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99" firstSheet="0" activeTab="1"/>
  </bookViews>
  <sheets>
    <sheet name="Congressional" sheetId="1" state="visible" r:id="rId2"/>
    <sheet name="Gov to St Controller" sheetId="2" state="visible" r:id="rId3"/>
    <sheet name="St Treasurer to Voting Stats" sheetId="3" state="visible" r:id="rId4"/>
  </sheets>
  <definedNames>
    <definedName function="false" hidden="false" localSheetId="0" name="_xlnm.Print_Titles" vbProcedure="false">Congressional!$1:$5</definedName>
    <definedName function="false" hidden="false" localSheetId="1" name="_xlnm.Print_Titles" vbProcedure="false">'Gov to St Controller'!$1:$5</definedName>
    <definedName function="false" hidden="false" localSheetId="2" name="_xlnm.Print_Titles" vbProcedure="false">'St Treasurer to Voting Stats'!$1:$5</definedName>
    <definedName function="false" hidden="false" localSheetId="0" name="Excel_BuiltIn_Print_Titles" vbProcedure="false">Congressional!$1:$5</definedName>
    <definedName function="false" hidden="false" localSheetId="1" name="Excel_BuiltIn_Print_Titles" vbProcedure="false">'Gov to St Controller'!$1:$5</definedName>
    <definedName function="false" hidden="false" localSheetId="2" name="Excel_BuiltIn_Print_Titles" vbProcedure="false">'St Treasurer to Voting Stats'!$1:$5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<sst xmlns="http://schemas.openxmlformats.org/spreadsheetml/2006/main" count="2262" uniqueCount="726">
  <si>
    <t xml:space="preserve">UNITED STATES</t>
  </si>
  <si>
    <t xml:space="preserve">REPRESENTATIVE</t>
  </si>
  <si>
    <t xml:space="preserve">SENATOR</t>
  </si>
  <si>
    <t xml:space="preserve">DISTRICT 1</t>
  </si>
  <si>
    <t xml:space="preserve">DISTRICT 2</t>
  </si>
  <si>
    <t xml:space="preserve">DEM</t>
  </si>
  <si>
    <t xml:space="preserve">REP</t>
  </si>
  <si>
    <t xml:space="preserve">Counties</t>
  </si>
  <si>
    <t xml:space="preserve">William Bryk</t>
  </si>
  <si>
    <t xml:space="preserve">P. Tom Sullivan</t>
  </si>
  <si>
    <t xml:space="preserve">Mike Crapo</t>
  </si>
  <si>
    <t xml:space="preserve">Claude M. (Skip) Davis III</t>
  </si>
  <si>
    <t xml:space="preserve">Walt Minnick</t>
  </si>
  <si>
    <t xml:space="preserve">Harley D. Brown</t>
  </si>
  <si>
    <t xml:space="preserve">Michael L. Chadwick</t>
  </si>
  <si>
    <t xml:space="preserve">Raul R. Labrador</t>
  </si>
  <si>
    <t xml:space="preserve">Allan M Salzberg</t>
  </si>
  <si>
    <t xml:space="preserve">Vaughn Ward</t>
  </si>
  <si>
    <t xml:space="preserve">Mike Crawford</t>
  </si>
  <si>
    <t xml:space="preserve">Katherine Burton</t>
  </si>
  <si>
    <t xml:space="preserve">M.C. Chick Heileson</t>
  </si>
  <si>
    <t xml:space="preserve">Russell J. Mathews</t>
  </si>
  <si>
    <t xml:space="preserve">Mike Simpson</t>
  </si>
  <si>
    <t xml:space="preserve">ADA</t>
  </si>
  <si>
    <r>
      <rPr>
        <b val="true"/>
        <sz val="10"/>
        <rFont val="Arial Narrow"/>
        <family val="2"/>
      </rPr>
      <t xml:space="preserve">ADA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</si>
  <si>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CO. TOTAL</t>
  </si>
  <si>
    <t xml:space="preserve">ADAMS</t>
  </si>
  <si>
    <t xml:space="preserve">1 Indian Valley</t>
  </si>
  <si>
    <t xml:space="preserve">2 Council</t>
  </si>
  <si>
    <t xml:space="preserve">3 No. Council</t>
  </si>
  <si>
    <t xml:space="preserve">4 Bear</t>
  </si>
  <si>
    <t xml:space="preserve">5 New Meadows</t>
  </si>
  <si>
    <t xml:space="preserve">6 Little Salmon River</t>
  </si>
  <si>
    <t xml:space="preserve">BANNOCK</t>
  </si>
  <si>
    <t xml:space="preserve">Pocatello 1</t>
  </si>
  <si>
    <t xml:space="preserve">Pocatello 2</t>
  </si>
  <si>
    <t xml:space="preserve">Pocatello 3</t>
  </si>
  <si>
    <t xml:space="preserve">Pocatello 4</t>
  </si>
  <si>
    <t xml:space="preserve">Pocatello 5</t>
  </si>
  <si>
    <t xml:space="preserve">Pocatello 6</t>
  </si>
  <si>
    <t xml:space="preserve">Pocatello 7</t>
  </si>
  <si>
    <t xml:space="preserve">Pocatello 8</t>
  </si>
  <si>
    <t xml:space="preserve">Pocatello 9</t>
  </si>
  <si>
    <t xml:space="preserve">Pocatello 10</t>
  </si>
  <si>
    <t xml:space="preserve">Pocatello 11</t>
  </si>
  <si>
    <t xml:space="preserve">Pocatello 12</t>
  </si>
  <si>
    <t xml:space="preserve">Pocatello 13</t>
  </si>
  <si>
    <t xml:space="preserve">Pocatello 14</t>
  </si>
  <si>
    <r>
      <rPr>
        <b val="true"/>
        <sz val="10"/>
        <rFont val="Arial Narrow"/>
        <family val="2"/>
      </rPr>
      <t xml:space="preserve">BANNOCK </t>
    </r>
    <r>
      <rPr>
        <b val="true"/>
        <i val="true"/>
        <sz val="10"/>
        <rFont val="Arial Narrow"/>
        <family val="2"/>
      </rPr>
      <t xml:space="preserve">(Continued)</t>
    </r>
  </si>
  <si>
    <t xml:space="preserve">Pocatello 15</t>
  </si>
  <si>
    <t xml:space="preserve">Pocatello 17</t>
  </si>
  <si>
    <t xml:space="preserve">Pocatello 18</t>
  </si>
  <si>
    <t xml:space="preserve">Pocatello 19</t>
  </si>
  <si>
    <t xml:space="preserve">Pocatello 20</t>
  </si>
  <si>
    <t xml:space="preserve">Pocatello 21</t>
  </si>
  <si>
    <t xml:space="preserve">Pocatello 22</t>
  </si>
  <si>
    <t xml:space="preserve">Pocatello 23</t>
  </si>
  <si>
    <t xml:space="preserve">Pocatello 24</t>
  </si>
  <si>
    <t xml:space="preserve">Pocatello 25</t>
  </si>
  <si>
    <t xml:space="preserve">Pocatello 26</t>
  </si>
  <si>
    <t xml:space="preserve">Pocatello 27</t>
  </si>
  <si>
    <t xml:space="preserve">Pocatello 28</t>
  </si>
  <si>
    <t xml:space="preserve">Pocatello 31</t>
  </si>
  <si>
    <t xml:space="preserve">Pocatello 32</t>
  </si>
  <si>
    <t xml:space="preserve">Pocatello 34</t>
  </si>
  <si>
    <t xml:space="preserve">Pocatello 35</t>
  </si>
  <si>
    <t xml:space="preserve">Pocatello 36</t>
  </si>
  <si>
    <t xml:space="preserve">Pocatello 37</t>
  </si>
  <si>
    <t xml:space="preserve">Pocatello 38</t>
  </si>
  <si>
    <t xml:space="preserve">Pocatello 39</t>
  </si>
  <si>
    <t xml:space="preserve">Pocatello 40</t>
  </si>
  <si>
    <t xml:space="preserve">Pocatello 41</t>
  </si>
  <si>
    <t xml:space="preserve">Pocatello 42</t>
  </si>
  <si>
    <t xml:space="preserve">Pocatello 43</t>
  </si>
  <si>
    <t xml:space="preserve">Chubbuck 50</t>
  </si>
  <si>
    <t xml:space="preserve">Chubbuck 51</t>
  </si>
  <si>
    <t xml:space="preserve">Chubbuck 52</t>
  </si>
  <si>
    <t xml:space="preserve">Chubbuck 53</t>
  </si>
  <si>
    <t xml:space="preserve">Chubbuck 54</t>
  </si>
  <si>
    <t xml:space="preserve">Chubbuck 55</t>
  </si>
  <si>
    <t xml:space="preserve">Chubbuck 56</t>
  </si>
  <si>
    <t xml:space="preserve">Chubbuck 57</t>
  </si>
  <si>
    <t xml:space="preserve">Chubbuck 58</t>
  </si>
  <si>
    <t xml:space="preserve">Chubbuck 59</t>
  </si>
  <si>
    <t xml:space="preserve">Chubbuck 60</t>
  </si>
  <si>
    <t xml:space="preserve">Arimo 61</t>
  </si>
  <si>
    <t xml:space="preserve">Downey 62</t>
  </si>
  <si>
    <t xml:space="preserve">Inkom 63</t>
  </si>
  <si>
    <t xml:space="preserve">Lava Hot Springs 64</t>
  </si>
  <si>
    <t xml:space="preserve">McCammon 65</t>
  </si>
  <si>
    <t xml:space="preserve">Mink Creek 66</t>
  </si>
  <si>
    <t xml:space="preserve">Pebble Creek 67</t>
  </si>
  <si>
    <t xml:space="preserve">Swan Lake 68</t>
  </si>
  <si>
    <t xml:space="preserve">BEAR LAKE</t>
  </si>
  <si>
    <t xml:space="preserve">#1 Montpelier</t>
  </si>
  <si>
    <t xml:space="preserve">#2 Montpelier</t>
  </si>
  <si>
    <t xml:space="preserve">#3 Montpelier</t>
  </si>
  <si>
    <t xml:space="preserve">#5 Bennington</t>
  </si>
  <si>
    <t xml:space="preserve">#6 Bern</t>
  </si>
  <si>
    <t xml:space="preserve">#7 Bloomington</t>
  </si>
  <si>
    <t xml:space="preserve">#8 Dingle</t>
  </si>
  <si>
    <t xml:space="preserve">#9 Fish Haven</t>
  </si>
  <si>
    <t xml:space="preserve">#10 Geneva</t>
  </si>
  <si>
    <r>
      <rPr>
        <b val="true"/>
        <sz val="10"/>
        <rFont val="Arial Narrow"/>
        <family val="2"/>
      </rPr>
      <t xml:space="preserve">BEAR LAKE</t>
    </r>
    <r>
      <rPr>
        <b val="true"/>
        <i val="true"/>
        <sz val="10"/>
        <rFont val="Arial Narrow"/>
        <family val="2"/>
      </rPr>
      <t xml:space="preserve"> (Continued)</t>
    </r>
  </si>
  <si>
    <t xml:space="preserve">#11 Georgetown</t>
  </si>
  <si>
    <t xml:space="preserve">#12 Liberty</t>
  </si>
  <si>
    <t xml:space="preserve">#13 Paris</t>
  </si>
  <si>
    <t xml:space="preserve">#15 St. Charles</t>
  </si>
  <si>
    <t xml:space="preserve">#16 Bailey Creek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</si>
  <si>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</si>
  <si>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</si>
  <si>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</si>
  <si>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</si>
  <si>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</si>
  <si>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</si>
  <si>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</si>
  <si>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</si>
  <si>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</si>
  <si>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</si>
  <si>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</si>
  <si>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</si>
  <si>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BINGHAM</t>
  </si>
  <si>
    <t xml:space="preserve">Blackfoot 1</t>
  </si>
  <si>
    <t xml:space="preserve">Blackfoot 2</t>
  </si>
  <si>
    <t xml:space="preserve">Blackfoot 3</t>
  </si>
  <si>
    <t xml:space="preserve">Blackfoot 4</t>
  </si>
  <si>
    <t xml:space="preserve">Blackfoot 5</t>
  </si>
  <si>
    <t xml:space="preserve">Blackfoot 6</t>
  </si>
  <si>
    <r>
      <rPr>
        <b val="true"/>
        <sz val="10"/>
        <rFont val="Arial Narrow"/>
        <family val="2"/>
      </rPr>
      <t xml:space="preserve">BINGHAM </t>
    </r>
    <r>
      <rPr>
        <b val="true"/>
        <i val="true"/>
        <sz val="10"/>
        <rFont val="Arial Narrow"/>
        <family val="2"/>
      </rPr>
      <t xml:space="preserve">(Continued)</t>
    </r>
  </si>
  <si>
    <t xml:space="preserve">Firth 7</t>
  </si>
  <si>
    <t xml:space="preserve">Firth 8</t>
  </si>
  <si>
    <t xml:space="preserve">Groveland 9</t>
  </si>
  <si>
    <t xml:space="preserve">Jamestown 10</t>
  </si>
  <si>
    <t xml:space="preserve">Moreland 11</t>
  </si>
  <si>
    <t xml:space="preserve">Rockford 12</t>
  </si>
  <si>
    <t xml:space="preserve">Shelley 13</t>
  </si>
  <si>
    <t xml:space="preserve">Shelley 14</t>
  </si>
  <si>
    <t xml:space="preserve">Abserdeen 15</t>
  </si>
  <si>
    <t xml:space="preserve">Springfield/Sterling 16</t>
  </si>
  <si>
    <t xml:space="preserve">Riverside 17</t>
  </si>
  <si>
    <t xml:space="preserve">Pingree 18</t>
  </si>
  <si>
    <t xml:space="preserve">Wapello 19</t>
  </si>
  <si>
    <t xml:space="preserve">Fort Hall 20</t>
  </si>
  <si>
    <t xml:space="preserve">Shelley West 21</t>
  </si>
  <si>
    <t xml:space="preserve">Groveland 22</t>
  </si>
  <si>
    <t xml:space="preserve">Blackfoot 23</t>
  </si>
  <si>
    <t xml:space="preserve">Riverside 24</t>
  </si>
  <si>
    <t xml:space="preserve">Moreland 25</t>
  </si>
  <si>
    <t xml:space="preserve">BLAINE</t>
  </si>
  <si>
    <t xml:space="preserve">1 NW Ketchum</t>
  </si>
  <si>
    <t xml:space="preserve">2 SW Ketchum</t>
  </si>
  <si>
    <t xml:space="preserve">3 N &amp; E Ketchum</t>
  </si>
  <si>
    <t xml:space="preserve">4 S Ketchum</t>
  </si>
  <si>
    <t xml:space="preserve">5 NE Blaine County</t>
  </si>
  <si>
    <t xml:space="preserve">6 Hailey #1</t>
  </si>
  <si>
    <r>
      <rPr>
        <b val="true"/>
        <sz val="10"/>
        <rFont val="Arial Narrow"/>
        <family val="2"/>
      </rPr>
      <t xml:space="preserve">BLAINE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</si>
  <si>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7 Hailey #2</t>
  </si>
  <si>
    <t xml:space="preserve">8 Hailey #3</t>
  </si>
  <si>
    <t xml:space="preserve">9 Yale</t>
  </si>
  <si>
    <t xml:space="preserve">10 Bellevue</t>
  </si>
  <si>
    <t xml:space="preserve">11 Gannett-Picabo</t>
  </si>
  <si>
    <t xml:space="preserve">12 Carey</t>
  </si>
  <si>
    <t xml:space="preserve">13 Sun Valley</t>
  </si>
  <si>
    <t xml:space="preserve">14 Hailey #4</t>
  </si>
  <si>
    <t xml:space="preserve">Absentee</t>
  </si>
  <si>
    <t xml:space="preserve">BOISE</t>
  </si>
  <si>
    <t xml:space="preserve">30 Garden Valley</t>
  </si>
  <si>
    <t xml:space="preserve">40 Horseshoe Bend</t>
  </si>
  <si>
    <t xml:space="preserve">50 Idaho City</t>
  </si>
  <si>
    <t xml:space="preserve">60 Lowman</t>
  </si>
  <si>
    <t xml:space="preserve">70 Mores Creek</t>
  </si>
  <si>
    <t xml:space="preserve">80 Placerville</t>
  </si>
  <si>
    <t xml:space="preserve">BONNER</t>
  </si>
  <si>
    <t xml:space="preserve">1 Airport</t>
  </si>
  <si>
    <t xml:space="preserve">2 Algoma</t>
  </si>
  <si>
    <t xml:space="preserve">3 Baldy</t>
  </si>
  <si>
    <t xml:space="preserve">4 Blue Lake</t>
  </si>
  <si>
    <t xml:space="preserve">5 Careywood</t>
  </si>
  <si>
    <t xml:space="preserve">6 Clark Fork</t>
  </si>
  <si>
    <r>
      <rPr>
        <b val="true"/>
        <sz val="10"/>
        <rFont val="Arial Narrow"/>
        <family val="2"/>
      </rPr>
      <t xml:space="preserve">BONNER </t>
    </r>
    <r>
      <rPr>
        <b val="true"/>
        <i val="true"/>
        <sz val="10"/>
        <rFont val="Arial Narrow"/>
        <family val="2"/>
      </rPr>
      <t xml:space="preserve">(Continued)</t>
    </r>
  </si>
  <si>
    <t xml:space="preserve">7 Cocolalla</t>
  </si>
  <si>
    <t xml:space="preserve">8 Colburn</t>
  </si>
  <si>
    <t xml:space="preserve">9 Dover</t>
  </si>
  <si>
    <t xml:space="preserve">10 E. Priest River</t>
  </si>
  <si>
    <t xml:space="preserve">11 Edgemere</t>
  </si>
  <si>
    <t xml:space="preserve">12 Gamlin Lake</t>
  </si>
  <si>
    <t xml:space="preserve">13 Grouse Creek</t>
  </si>
  <si>
    <t xml:space="preserve">14 Hope</t>
  </si>
  <si>
    <t xml:space="preserve">15 Humbird</t>
  </si>
  <si>
    <t xml:space="preserve">16 Kootenai</t>
  </si>
  <si>
    <t xml:space="preserve">17 Laclede</t>
  </si>
  <si>
    <t xml:space="preserve">18 Lakeview</t>
  </si>
  <si>
    <t xml:space="preserve">19 Lamb Creek</t>
  </si>
  <si>
    <t xml:space="preserve">20 Oden</t>
  </si>
  <si>
    <t xml:space="preserve">21 Oldtown</t>
  </si>
  <si>
    <t xml:space="preserve">22 Priest Lake</t>
  </si>
  <si>
    <t xml:space="preserve">23 Priest River West City</t>
  </si>
  <si>
    <t xml:space="preserve">24 Sagle</t>
  </si>
  <si>
    <t xml:space="preserve">25 Sandpoint</t>
  </si>
  <si>
    <t xml:space="preserve">26 Selle</t>
  </si>
  <si>
    <t xml:space="preserve">27 South Side</t>
  </si>
  <si>
    <t xml:space="preserve">28 Spirit Valley</t>
  </si>
  <si>
    <t xml:space="preserve">29 Washington</t>
  </si>
  <si>
    <t xml:space="preserve">30 West Branch</t>
  </si>
  <si>
    <t xml:space="preserve">31 Westmond</t>
  </si>
  <si>
    <t xml:space="preserve">32 W. Priest River Bench</t>
  </si>
  <si>
    <t xml:space="preserve">33 Wrenco</t>
  </si>
  <si>
    <t xml:space="preserve">BONNEVILLE</t>
  </si>
  <si>
    <r>
      <rPr>
        <b val="true"/>
        <sz val="10"/>
        <rFont val="Arial Narrow"/>
        <family val="2"/>
      </rPr>
      <t xml:space="preserve">BONNEVILLE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</si>
  <si>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BOUNDARY</t>
  </si>
  <si>
    <t xml:space="preserve">Bonners Ferry</t>
  </si>
  <si>
    <t xml:space="preserve">Copeland</t>
  </si>
  <si>
    <t xml:space="preserve">Kootenai</t>
  </si>
  <si>
    <t xml:space="preserve">Moyie Springs</t>
  </si>
  <si>
    <t xml:space="preserve">Naples</t>
  </si>
  <si>
    <t xml:space="preserve">North Bonners Ferry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</si>
  <si>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</si>
  <si>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</si>
  <si>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</si>
  <si>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</si>
  <si>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</si>
  <si>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</si>
  <si>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</si>
  <si>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#1</t>
  </si>
  <si>
    <t xml:space="preserve">#2</t>
  </si>
  <si>
    <t xml:space="preserve">CANYON</t>
  </si>
  <si>
    <t xml:space="preserve">01</t>
  </si>
  <si>
    <t xml:space="preserve">03</t>
  </si>
  <si>
    <t xml:space="preserve">04</t>
  </si>
  <si>
    <t xml:space="preserve">05</t>
  </si>
  <si>
    <t xml:space="preserve">06</t>
  </si>
  <si>
    <r>
      <rPr>
        <b val="true"/>
        <sz val="10"/>
        <rFont val="Arial Narrow"/>
        <family val="2"/>
      </rPr>
      <t xml:space="preserve">CANYON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</si>
  <si>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07</t>
  </si>
  <si>
    <t xml:space="preserve">08</t>
  </si>
  <si>
    <t xml:space="preserve">09</t>
  </si>
  <si>
    <t xml:space="preserve">CARIBOU</t>
  </si>
  <si>
    <t xml:space="preserve">Soda #1</t>
  </si>
  <si>
    <t xml:space="preserve">Soda #2</t>
  </si>
  <si>
    <t xml:space="preserve">Soda #3</t>
  </si>
  <si>
    <t xml:space="preserve">Soda #4</t>
  </si>
  <si>
    <t xml:space="preserve">Grace #1</t>
  </si>
  <si>
    <r>
      <rPr>
        <b val="true"/>
        <sz val="10"/>
        <rFont val="Arial Narrow"/>
        <family val="2"/>
      </rPr>
      <t xml:space="preserve">CARIBOU </t>
    </r>
    <r>
      <rPr>
        <b val="true"/>
        <i val="true"/>
        <sz val="10"/>
        <rFont val="Arial Narrow"/>
        <family val="2"/>
      </rPr>
      <t xml:space="preserve">(Continued)</t>
    </r>
  </si>
  <si>
    <t xml:space="preserve">Grace #2</t>
  </si>
  <si>
    <t xml:space="preserve">Bancroft</t>
  </si>
  <si>
    <t xml:space="preserve">Wayan</t>
  </si>
  <si>
    <t xml:space="preserve">Freedom</t>
  </si>
  <si>
    <t xml:space="preserve">CASSIA</t>
  </si>
  <si>
    <t xml:space="preserve">101 Burley 1</t>
  </si>
  <si>
    <t xml:space="preserve">102 Burley 2</t>
  </si>
  <si>
    <t xml:space="preserve">103 Burley 3</t>
  </si>
  <si>
    <t xml:space="preserve">104 Burley 4</t>
  </si>
  <si>
    <t xml:space="preserve">105 Burley 5</t>
  </si>
  <si>
    <t xml:space="preserve">106 Burley 6</t>
  </si>
  <si>
    <t xml:space="preserve">107 Burley 7</t>
  </si>
  <si>
    <t xml:space="preserve">108 Albion</t>
  </si>
  <si>
    <t xml:space="preserve">109 Almo</t>
  </si>
  <si>
    <t xml:space="preserve">110 Bridge</t>
  </si>
  <si>
    <t xml:space="preserve">111 Declo</t>
  </si>
  <si>
    <t xml:space="preserve">112 Elba</t>
  </si>
  <si>
    <t xml:space="preserve">113 Grandview</t>
  </si>
  <si>
    <t xml:space="preserve">114 Heglar-Yale</t>
  </si>
  <si>
    <t xml:space="preserve">115 Jackson</t>
  </si>
  <si>
    <t xml:space="preserve">116 Malta</t>
  </si>
  <si>
    <t xml:space="preserve">117 Oakley 1</t>
  </si>
  <si>
    <t xml:space="preserve">118 Oakley 2</t>
  </si>
  <si>
    <t xml:space="preserve">119 Parsons</t>
  </si>
  <si>
    <t xml:space="preserve">120 Pella</t>
  </si>
  <si>
    <r>
      <rPr>
        <b val="true"/>
        <sz val="10"/>
        <rFont val="Arial Narrow"/>
        <family val="2"/>
      </rPr>
      <t xml:space="preserve">CASSIA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</si>
  <si>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121 Springdale</t>
  </si>
  <si>
    <t xml:space="preserve">122 Starrahs Ferry</t>
  </si>
  <si>
    <t xml:space="preserve">123 Sublett</t>
  </si>
  <si>
    <t xml:space="preserve">124 Unity</t>
  </si>
  <si>
    <t xml:space="preserve">125 View</t>
  </si>
  <si>
    <t xml:space="preserve">CLARK</t>
  </si>
  <si>
    <t xml:space="preserve">#3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</si>
  <si>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</si>
  <si>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</si>
  <si>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</si>
  <si>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</si>
  <si>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</si>
  <si>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Orofino</t>
  </si>
  <si>
    <t xml:space="preserve">6 Fraser</t>
  </si>
  <si>
    <t xml:space="preserve">7 Greer</t>
  </si>
  <si>
    <t xml:space="preserve">8 Teakean</t>
  </si>
  <si>
    <t xml:space="preserve">9 Weippe</t>
  </si>
  <si>
    <t xml:space="preserve">10 Headquarters</t>
  </si>
  <si>
    <t xml:space="preserve">11 Ahsahka</t>
  </si>
  <si>
    <t xml:space="preserve">12 Pierce</t>
  </si>
  <si>
    <r>
      <rPr>
        <b val="true"/>
        <sz val="10"/>
        <rFont val="Arial Narrow"/>
        <family val="2"/>
      </rPr>
      <t xml:space="preserve">CLEARWATER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</si>
  <si>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13 Elk River</t>
  </si>
  <si>
    <t xml:space="preserve">14 Grangemont</t>
  </si>
  <si>
    <t xml:space="preserve">15 Absentee</t>
  </si>
  <si>
    <t xml:space="preserve">CUSTER</t>
  </si>
  <si>
    <t xml:space="preserve">Challis 1</t>
  </si>
  <si>
    <t xml:space="preserve">Mackay</t>
  </si>
  <si>
    <t xml:space="preserve">Leslie</t>
  </si>
  <si>
    <t xml:space="preserve">Battleground</t>
  </si>
  <si>
    <t xml:space="preserve">Stanley</t>
  </si>
  <si>
    <t xml:space="preserve">Clayton</t>
  </si>
  <si>
    <t xml:space="preserve">Round Valley 1</t>
  </si>
  <si>
    <t xml:space="preserve">Round Valley 2</t>
  </si>
  <si>
    <t xml:space="preserve">Sunol</t>
  </si>
  <si>
    <t xml:space="preserve">ELMORE</t>
  </si>
  <si>
    <t xml:space="preserve">Mt. Home #1</t>
  </si>
  <si>
    <t xml:space="preserve">Mt. Home #2</t>
  </si>
  <si>
    <t xml:space="preserve">Mt. Home #3</t>
  </si>
  <si>
    <t xml:space="preserve">Mt. Home #4</t>
  </si>
  <si>
    <t xml:space="preserve">Mt. Home #5</t>
  </si>
  <si>
    <t xml:space="preserve">Mt. Home #6</t>
  </si>
  <si>
    <t xml:space="preserve">Mt. Home #7</t>
  </si>
  <si>
    <t xml:space="preserve">Mt. Home #8</t>
  </si>
  <si>
    <t xml:space="preserve">Mt. Home #9</t>
  </si>
  <si>
    <r>
      <rPr>
        <b val="true"/>
        <sz val="10"/>
        <rFont val="Arial Narrow"/>
        <family val="2"/>
      </rPr>
      <t xml:space="preserve">ELMORE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</si>
  <si>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</si>
  <si>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</si>
  <si>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</si>
  <si>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</si>
  <si>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</si>
  <si>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</si>
  <si>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</si>
  <si>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Pine</t>
  </si>
  <si>
    <t xml:space="preserve">Prairie</t>
  </si>
  <si>
    <t xml:space="preserve">FRANKLIN</t>
  </si>
  <si>
    <t xml:space="preserve">Preston #1</t>
  </si>
  <si>
    <t xml:space="preserve">Preston #2</t>
  </si>
  <si>
    <t xml:space="preserve">Preston #3</t>
  </si>
  <si>
    <t xml:space="preserve">Preston #4</t>
  </si>
  <si>
    <t xml:space="preserve">Preston #5</t>
  </si>
  <si>
    <t xml:space="preserve">Banida-Winder #6</t>
  </si>
  <si>
    <t xml:space="preserve">Clifton-Oxford #7</t>
  </si>
  <si>
    <t xml:space="preserve">Dayton #8</t>
  </si>
  <si>
    <t xml:space="preserve">Fairview #9</t>
  </si>
  <si>
    <t xml:space="preserve">Franklin #10</t>
  </si>
  <si>
    <t xml:space="preserve">Mapleton #11</t>
  </si>
  <si>
    <t xml:space="preserve">Mink Creek #12</t>
  </si>
  <si>
    <t xml:space="preserve">Thatcher-Cleveland #13</t>
  </si>
  <si>
    <t xml:space="preserve">Treas-Riverdale #14</t>
  </si>
  <si>
    <t xml:space="preserve">Weston #15</t>
  </si>
  <si>
    <r>
      <rPr>
        <b val="true"/>
        <sz val="10"/>
        <rFont val="Arial Narrow"/>
        <family val="2"/>
      </rPr>
      <t xml:space="preserve">FRANKLIN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</si>
  <si>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Whitney #16</t>
  </si>
  <si>
    <t xml:space="preserve">Worm Creek #17</t>
  </si>
  <si>
    <t xml:space="preserve">FREMONT</t>
  </si>
  <si>
    <t xml:space="preserve">1 Ashton 1</t>
  </si>
  <si>
    <t xml:space="preserve">2 Ashton 2</t>
  </si>
  <si>
    <t xml:space="preserve">3 Chester/Twin Groves</t>
  </si>
  <si>
    <t xml:space="preserve">4 Drummond/Lamont/Squirrel</t>
  </si>
  <si>
    <t xml:space="preserve">5 Egin</t>
  </si>
  <si>
    <t xml:space="preserve">6 Island Park</t>
  </si>
  <si>
    <t xml:space="preserve">7 Newdale</t>
  </si>
  <si>
    <t xml:space="preserve">8 Parker</t>
  </si>
  <si>
    <t xml:space="preserve">9 St. Anthony 1</t>
  </si>
  <si>
    <t xml:space="preserve">10 St. Anthony 2</t>
  </si>
  <si>
    <t xml:space="preserve">11 St. Anthony 3</t>
  </si>
  <si>
    <t xml:space="preserve">12 Teton</t>
  </si>
  <si>
    <t xml:space="preserve">13 Warm-River/Green Timber</t>
  </si>
  <si>
    <t xml:space="preserve">14 Wilford</t>
  </si>
  <si>
    <t xml:space="preserve">GEM</t>
  </si>
  <si>
    <t xml:space="preserve">1 Central</t>
  </si>
  <si>
    <t xml:space="preserve">2 North Emmett</t>
  </si>
  <si>
    <t xml:space="preserve">3 Butteview</t>
  </si>
  <si>
    <t xml:space="preserve">4 South Emmett</t>
  </si>
  <si>
    <t xml:space="preserve">5 West Emmett</t>
  </si>
  <si>
    <r>
      <rPr>
        <b val="true"/>
        <sz val="10"/>
        <rFont val="Arial Narrow"/>
        <family val="2"/>
      </rPr>
      <t xml:space="preserve">GEM </t>
    </r>
    <r>
      <rPr>
        <b val="true"/>
        <i val="true"/>
        <sz val="10"/>
        <rFont val="Arial Narrow"/>
        <family val="2"/>
      </rPr>
      <t xml:space="preserve">(Continued)</t>
    </r>
  </si>
  <si>
    <t xml:space="preserve">6 Emerson</t>
  </si>
  <si>
    <t xml:space="preserve">7 Lincoln</t>
  </si>
  <si>
    <t xml:space="preserve">8 Letha</t>
  </si>
  <si>
    <t xml:space="preserve">9 Hanna</t>
  </si>
  <si>
    <t xml:space="preserve">10 Brick</t>
  </si>
  <si>
    <t xml:space="preserve">11 Bench</t>
  </si>
  <si>
    <t xml:space="preserve">12 Sweet-Montour</t>
  </si>
  <si>
    <t xml:space="preserve">13 Ola</t>
  </si>
  <si>
    <t xml:space="preserve">GOODING</t>
  </si>
  <si>
    <t xml:space="preserve">1 E. Gooding City</t>
  </si>
  <si>
    <t xml:space="preserve">2 W. Gooding City</t>
  </si>
  <si>
    <t xml:space="preserve">3 Gooding Rural</t>
  </si>
  <si>
    <t xml:space="preserve">4 Wendell City</t>
  </si>
  <si>
    <t xml:space="preserve">5 Wendell Rural</t>
  </si>
  <si>
    <t xml:space="preserve">6 Bliss</t>
  </si>
  <si>
    <t xml:space="preserve">7 Hagerman</t>
  </si>
  <si>
    <t xml:space="preserve">IDAHO</t>
  </si>
  <si>
    <t xml:space="preserve">1 Big Butte</t>
  </si>
  <si>
    <t xml:space="preserve">2 Clearwater</t>
  </si>
  <si>
    <t xml:space="preserve">3 Cottonwood #1</t>
  </si>
  <si>
    <t xml:space="preserve">4 Cottonwood #2</t>
  </si>
  <si>
    <t xml:space="preserve">5 Elk City</t>
  </si>
  <si>
    <t xml:space="preserve">6 Fenn</t>
  </si>
  <si>
    <t xml:space="preserve">7 Ferdinand</t>
  </si>
  <si>
    <r>
      <rPr>
        <b val="true"/>
        <sz val="10"/>
        <rFont val="Arial Narrow"/>
        <family val="2"/>
      </rPr>
      <t xml:space="preserve">IDAHO </t>
    </r>
    <r>
      <rPr>
        <b val="true"/>
        <i val="true"/>
        <sz val="10"/>
        <rFont val="Arial Narrow"/>
        <family val="2"/>
      </rPr>
      <t xml:space="preserve">(Continued)</t>
    </r>
  </si>
  <si>
    <t xml:space="preserve">8 Greencreek</t>
  </si>
  <si>
    <t xml:space="preserve">9 Glover</t>
  </si>
  <si>
    <t xml:space="preserve">10 Grangeville #1</t>
  </si>
  <si>
    <t xml:space="preserve">11 Grangeville #2</t>
  </si>
  <si>
    <t xml:space="preserve">12 Grangeville #3</t>
  </si>
  <si>
    <t xml:space="preserve">13 Grangeville #4</t>
  </si>
  <si>
    <t xml:space="preserve">14 Grangeville #5</t>
  </si>
  <si>
    <t xml:space="preserve">15 Harpster</t>
  </si>
  <si>
    <t xml:space="preserve">16 Joseph</t>
  </si>
  <si>
    <t xml:space="preserve">17 Kamiah</t>
  </si>
  <si>
    <t xml:space="preserve">18 Keuterville</t>
  </si>
  <si>
    <t xml:space="preserve">19 Kooskia</t>
  </si>
  <si>
    <t xml:space="preserve">20 Lowell</t>
  </si>
  <si>
    <t xml:space="preserve">21 Pollock</t>
  </si>
  <si>
    <t xml:space="preserve">22 Riggins</t>
  </si>
  <si>
    <t xml:space="preserve">23 Slate Creek</t>
  </si>
  <si>
    <t xml:space="preserve">24 Stites</t>
  </si>
  <si>
    <t xml:space="preserve">25 Whitebird</t>
  </si>
  <si>
    <t xml:space="preserve">26 Woodland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</si>
  <si>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</si>
  <si>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</si>
  <si>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</si>
  <si>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</si>
  <si>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</si>
  <si>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</si>
  <si>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r>
      <rPr>
        <b val="true"/>
        <sz val="10"/>
        <rFont val="Arial Narrow"/>
        <family val="2"/>
      </rPr>
      <t xml:space="preserve">JEFFERSON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</si>
  <si>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</si>
  <si>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</si>
  <si>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</si>
  <si>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</si>
  <si>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</si>
  <si>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</si>
  <si>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</si>
  <si>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</si>
  <si>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</si>
  <si>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</si>
  <si>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</si>
  <si>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</si>
  <si>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</si>
  <si>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Bishop-Court</t>
  </si>
  <si>
    <t xml:space="preserve">Canyonside</t>
  </si>
  <si>
    <t xml:space="preserve">Eden</t>
  </si>
  <si>
    <t xml:space="preserve">Falls City</t>
  </si>
  <si>
    <t xml:space="preserve">Hazelton</t>
  </si>
  <si>
    <t xml:space="preserve">Northeast</t>
  </si>
  <si>
    <t xml:space="preserve">Northwest</t>
  </si>
  <si>
    <t xml:space="preserve">Shepherd-View</t>
  </si>
  <si>
    <t xml:space="preserve">Southeast</t>
  </si>
  <si>
    <t xml:space="preserve">Southwest</t>
  </si>
  <si>
    <t xml:space="preserve">KOOTENAI</t>
  </si>
  <si>
    <r>
      <rPr>
        <b val="true"/>
        <sz val="10"/>
        <rFont val="Arial Narrow"/>
        <family val="2"/>
      </rPr>
      <t xml:space="preserve">KOOTENAI </t>
    </r>
    <r>
      <rPr>
        <b val="true"/>
        <i val="true"/>
        <sz val="10"/>
        <rFont val="Arial Narrow"/>
        <family val="2"/>
      </rPr>
      <t xml:space="preserve">(Continued)</t>
    </r>
  </si>
  <si>
    <t xml:space="preserve">LATAH</t>
  </si>
  <si>
    <t xml:space="preserve">Moscow 1</t>
  </si>
  <si>
    <t xml:space="preserve">Moscow 2</t>
  </si>
  <si>
    <t xml:space="preserve">Moscow 3</t>
  </si>
  <si>
    <t xml:space="preserve">Moscow 4</t>
  </si>
  <si>
    <t xml:space="preserve">Moscow 5</t>
  </si>
  <si>
    <t xml:space="preserve">Moscow 6</t>
  </si>
  <si>
    <t xml:space="preserve">Moscow 7</t>
  </si>
  <si>
    <t xml:space="preserve">Moscow 8</t>
  </si>
  <si>
    <t xml:space="preserve">Moscow 9</t>
  </si>
  <si>
    <t xml:space="preserve">Moscow 10</t>
  </si>
  <si>
    <r>
      <rPr>
        <b val="true"/>
        <sz val="10"/>
        <rFont val="Arial Narrow"/>
        <family val="2"/>
      </rPr>
      <t xml:space="preserve">LATAH </t>
    </r>
    <r>
      <rPr>
        <b val="true"/>
        <i val="true"/>
        <sz val="10"/>
        <rFont val="Arial Narrow"/>
        <family val="2"/>
      </rPr>
      <t xml:space="preserve">(Continued)</t>
    </r>
  </si>
  <si>
    <t xml:space="preserve">Moscow 11</t>
  </si>
  <si>
    <t xml:space="preserve">Moscow 12</t>
  </si>
  <si>
    <t xml:space="preserve">Moscow 13</t>
  </si>
  <si>
    <t xml:space="preserve">Moscow 14</t>
  </si>
  <si>
    <t xml:space="preserve">Moscow 15</t>
  </si>
  <si>
    <t xml:space="preserve">Moscow 16</t>
  </si>
  <si>
    <t xml:space="preserve">Moscow 17</t>
  </si>
  <si>
    <t xml:space="preserve">Moscow 18</t>
  </si>
  <si>
    <t xml:space="preserve">Deary 19</t>
  </si>
  <si>
    <t xml:space="preserve">Farmington 20</t>
  </si>
  <si>
    <t xml:space="preserve">Genesee 21</t>
  </si>
  <si>
    <t xml:space="preserve">Harvard 22</t>
  </si>
  <si>
    <t xml:space="preserve">Juliaetta 23</t>
  </si>
  <si>
    <t xml:space="preserve">Kendrick 24</t>
  </si>
  <si>
    <t xml:space="preserve">Linden 25</t>
  </si>
  <si>
    <t xml:space="preserve">Palouse 26</t>
  </si>
  <si>
    <t xml:space="preserve">Potlatch 27</t>
  </si>
  <si>
    <t xml:space="preserve">Princeton 28</t>
  </si>
  <si>
    <t xml:space="preserve">Troy 29</t>
  </si>
  <si>
    <t xml:space="preserve">Viola 30</t>
  </si>
  <si>
    <t xml:space="preserve">Cora 31</t>
  </si>
  <si>
    <t xml:space="preserve">Bovill 32</t>
  </si>
  <si>
    <t xml:space="preserve">Absentee 35</t>
  </si>
  <si>
    <t xml:space="preserve">LEMHI</t>
  </si>
  <si>
    <t xml:space="preserve">Salmon</t>
  </si>
  <si>
    <t xml:space="preserve">Depot</t>
  </si>
  <si>
    <r>
      <rPr>
        <b val="true"/>
        <sz val="10"/>
        <rFont val="Arial Narrow"/>
        <family val="2"/>
      </rPr>
      <t xml:space="preserve">LEMHI </t>
    </r>
    <r>
      <rPr>
        <b val="true"/>
        <i val="true"/>
        <sz val="10"/>
        <rFont val="Arial Narrow"/>
        <family val="2"/>
      </rPr>
      <t xml:space="preserve">(Continued)</t>
    </r>
  </si>
  <si>
    <t xml:space="preserve">Brooklyn</t>
  </si>
  <si>
    <t xml:space="preserve">North Fork</t>
  </si>
  <si>
    <t xml:space="preserve">Mineral Hill</t>
  </si>
  <si>
    <t xml:space="preserve">Iron Creek</t>
  </si>
  <si>
    <t xml:space="preserve">Pahsimeroi</t>
  </si>
  <si>
    <t xml:space="preserve">Lemhi</t>
  </si>
  <si>
    <t xml:space="preserve">Junction</t>
  </si>
  <si>
    <t xml:space="preserve">LEWIS</t>
  </si>
  <si>
    <t xml:space="preserve">Nezperce</t>
  </si>
  <si>
    <t xml:space="preserve">West Kamiah</t>
  </si>
  <si>
    <t xml:space="preserve">East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</si>
  <si>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</si>
  <si>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</si>
  <si>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</si>
  <si>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</si>
  <si>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</si>
  <si>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</si>
  <si>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1 Shoshone</t>
  </si>
  <si>
    <t xml:space="preserve">2 Shoshone</t>
  </si>
  <si>
    <t xml:space="preserve">3 N. Shoshone</t>
  </si>
  <si>
    <t xml:space="preserve">4 Richfield</t>
  </si>
  <si>
    <t xml:space="preserve">5 Dietrich</t>
  </si>
  <si>
    <t xml:space="preserve">6 Kimama</t>
  </si>
  <si>
    <t xml:space="preserve">MADISON</t>
  </si>
  <si>
    <t xml:space="preserve">MINIDOKA</t>
  </si>
  <si>
    <t xml:space="preserve">1 Acequia</t>
  </si>
  <si>
    <t xml:space="preserve">2 Emerson</t>
  </si>
  <si>
    <t xml:space="preserve">3 Heyburn #1</t>
  </si>
  <si>
    <t xml:space="preserve">4 Heyburn #2</t>
  </si>
  <si>
    <t xml:space="preserve">5 Paul</t>
  </si>
  <si>
    <t xml:space="preserve">6 Pioneer</t>
  </si>
  <si>
    <r>
      <rPr>
        <b val="true"/>
        <sz val="10"/>
        <rFont val="Arial Narrow"/>
        <family val="2"/>
      </rPr>
      <t xml:space="preserve">MINIDOKA </t>
    </r>
    <r>
      <rPr>
        <b val="true"/>
        <i val="true"/>
        <sz val="10"/>
        <rFont val="Arial Narrow"/>
        <family val="2"/>
      </rPr>
      <t xml:space="preserve">(Continued)</t>
    </r>
  </si>
  <si>
    <t xml:space="preserve">7 Rupert #1</t>
  </si>
  <si>
    <t xml:space="preserve">8 Rupert #2</t>
  </si>
  <si>
    <t xml:space="preserve">9 Rupert #3</t>
  </si>
  <si>
    <t xml:space="preserve">10 Rupert #4</t>
  </si>
  <si>
    <t xml:space="preserve">11 Rupert #5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</si>
  <si>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</si>
  <si>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</si>
  <si>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</si>
  <si>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</si>
  <si>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</si>
  <si>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</si>
  <si>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</si>
  <si>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</si>
  <si>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</si>
  <si>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</si>
  <si>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</si>
  <si>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</si>
  <si>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</si>
  <si>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</si>
  <si>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</si>
  <si>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</si>
  <si>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</si>
  <si>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</si>
  <si>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</si>
  <si>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</si>
  <si>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</si>
  <si>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r>
      <rPr>
        <b val="true"/>
        <sz val="10"/>
        <rFont val="Arial Narrow"/>
        <family val="2"/>
      </rPr>
      <t xml:space="preserve">NEZ PERCE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</si>
  <si>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</si>
  <si>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</si>
  <si>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</si>
  <si>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</si>
  <si>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</si>
  <si>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</si>
  <si>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Culdesac 30</t>
  </si>
  <si>
    <t xml:space="preserve">Gifford 31</t>
  </si>
  <si>
    <t xml:space="preserve">Hatwai 32</t>
  </si>
  <si>
    <t xml:space="preserve">Lapwai 33</t>
  </si>
  <si>
    <t xml:space="preserve">Leland 34</t>
  </si>
  <si>
    <t xml:space="preserve">Lenore 35</t>
  </si>
  <si>
    <t xml:space="preserve">Peck 36</t>
  </si>
  <si>
    <t xml:space="preserve">Rimrock 37</t>
  </si>
  <si>
    <t xml:space="preserve">Spalding 38</t>
  </si>
  <si>
    <t xml:space="preserve">Tammany 39</t>
  </si>
  <si>
    <t xml:space="preserve">Webb 40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</si>
  <si>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</si>
  <si>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</si>
  <si>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</si>
  <si>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</si>
  <si>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</si>
  <si>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Curlew 5</t>
  </si>
  <si>
    <t xml:space="preserve">Holbrook 6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</si>
  <si>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</si>
  <si>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</si>
  <si>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</si>
  <si>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</si>
  <si>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</si>
  <si>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Valley</t>
  </si>
  <si>
    <t xml:space="preserve">6 Wilson</t>
  </si>
  <si>
    <t xml:space="preserve">7 Murphy</t>
  </si>
  <si>
    <t xml:space="preserve">8 Oreana</t>
  </si>
  <si>
    <t xml:space="preserve">9 Grand View</t>
  </si>
  <si>
    <t xml:space="preserve">10 Bruneau</t>
  </si>
  <si>
    <t xml:space="preserve">11 Riddle</t>
  </si>
  <si>
    <t xml:space="preserve">12 Three Creek</t>
  </si>
  <si>
    <t xml:space="preserve">PAYETTE</t>
  </si>
  <si>
    <t xml:space="preserve">POWER</t>
  </si>
  <si>
    <t xml:space="preserve">SHOSHONE</t>
  </si>
  <si>
    <t xml:space="preserve">1 Prichard-Murray</t>
  </si>
  <si>
    <t xml:space="preserve">2 Mullan</t>
  </si>
  <si>
    <t xml:space="preserve">3 East Wallace</t>
  </si>
  <si>
    <t xml:space="preserve">4 West Wallace</t>
  </si>
  <si>
    <t xml:space="preserve">5 Silverton</t>
  </si>
  <si>
    <t xml:space="preserve">6 East Osburn</t>
  </si>
  <si>
    <t xml:space="preserve">7 West Osburn</t>
  </si>
  <si>
    <t xml:space="preserve">8 East Kellogg</t>
  </si>
  <si>
    <t xml:space="preserve">9 Middle Kellogg</t>
  </si>
  <si>
    <t xml:space="preserve">10 West Kellogg</t>
  </si>
  <si>
    <t xml:space="preserve">11 Wardner</t>
  </si>
  <si>
    <t xml:space="preserve">12 Smelterville</t>
  </si>
  <si>
    <t xml:space="preserve">13 East Pinehurst</t>
  </si>
  <si>
    <t xml:space="preserve">14 West Pinehurst</t>
  </si>
  <si>
    <t xml:space="preserve">15 Kingston-Cataldo</t>
  </si>
  <si>
    <t xml:space="preserve">16 Calder</t>
  </si>
  <si>
    <r>
      <rPr>
        <b val="true"/>
        <sz val="10"/>
        <rFont val="Arial Narrow"/>
        <family val="2"/>
      </rPr>
      <t xml:space="preserve">SHOSHONE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</si>
  <si>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17 Clarkia</t>
  </si>
  <si>
    <t xml:space="preserve">18 Avery</t>
  </si>
  <si>
    <t xml:space="preserve">TETON</t>
  </si>
  <si>
    <t xml:space="preserve">TWIN FALLS </t>
  </si>
  <si>
    <t xml:space="preserve">Buhl 1</t>
  </si>
  <si>
    <t xml:space="preserve">Buhl 2</t>
  </si>
  <si>
    <t xml:space="preserve">Buhl 3</t>
  </si>
  <si>
    <t xml:space="preserve">Buhl 4</t>
  </si>
  <si>
    <t xml:space="preserve">Buhl 5</t>
  </si>
  <si>
    <t xml:space="preserve">Buhl 6</t>
  </si>
  <si>
    <t xml:space="preserve">Buhl 7</t>
  </si>
  <si>
    <t xml:space="preserve">Castleford</t>
  </si>
  <si>
    <t xml:space="preserve">Clover</t>
  </si>
  <si>
    <t xml:space="preserve">Deep Creek</t>
  </si>
  <si>
    <t xml:space="preserve">Filer 1</t>
  </si>
  <si>
    <t xml:space="preserve">Filer 2</t>
  </si>
  <si>
    <t xml:space="preserve">Filer 3</t>
  </si>
  <si>
    <t xml:space="preserve">Hansen</t>
  </si>
  <si>
    <r>
      <rPr>
        <b val="true"/>
        <sz val="10"/>
        <rFont val="Arial Narrow"/>
        <family val="2"/>
      </rPr>
      <t xml:space="preserve">TWIN FALLS </t>
    </r>
    <r>
      <rPr>
        <b val="true"/>
        <i val="true"/>
        <sz val="10"/>
        <rFont val="Arial Narrow"/>
        <family val="2"/>
      </rPr>
      <t xml:space="preserve">(Continued)</t>
    </r>
  </si>
  <si>
    <t xml:space="preserve">Hollister</t>
  </si>
  <si>
    <t xml:space="preserve">Kimberly 1</t>
  </si>
  <si>
    <t xml:space="preserve">Kimberly 2</t>
  </si>
  <si>
    <t xml:space="preserve">Kimberly 3</t>
  </si>
  <si>
    <t xml:space="preserve">Maroa</t>
  </si>
  <si>
    <t xml:space="preserve">Murtaugh</t>
  </si>
  <si>
    <t xml:space="preserve">Outside T.F. 21</t>
  </si>
  <si>
    <t xml:space="preserve">Outside T.F. 22</t>
  </si>
  <si>
    <t xml:space="preserve">Outside T.F. 23</t>
  </si>
  <si>
    <t xml:space="preserve">Outside T.F. 24</t>
  </si>
  <si>
    <t xml:space="preserve">Outside T.F. 25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</si>
  <si>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</si>
  <si>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</si>
  <si>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</si>
  <si>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</si>
  <si>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</si>
  <si>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</si>
  <si>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</si>
  <si>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</si>
  <si>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</si>
  <si>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</si>
  <si>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</si>
  <si>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</si>
  <si>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</si>
  <si>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</si>
  <si>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</si>
  <si>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</si>
  <si>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</si>
  <si>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</si>
  <si>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</si>
  <si>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</si>
  <si>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</si>
  <si>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</si>
  <si>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</si>
  <si>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</si>
  <si>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</si>
  <si>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</si>
  <si>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</si>
  <si>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</si>
  <si>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</si>
  <si>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WASHINGTON</t>
  </si>
  <si>
    <t xml:space="preserve">1 Eaton Hale</t>
  </si>
  <si>
    <t xml:space="preserve">2 West Weiser</t>
  </si>
  <si>
    <t xml:space="preserve">3 South Weiser</t>
  </si>
  <si>
    <t xml:space="preserve">4 Weiser</t>
  </si>
  <si>
    <t xml:space="preserve">5 Middle Weiser</t>
  </si>
  <si>
    <t xml:space="preserve">6 East Weiser</t>
  </si>
  <si>
    <t xml:space="preserve">7 Midvale</t>
  </si>
  <si>
    <r>
      <rPr>
        <b val="true"/>
        <sz val="10"/>
        <rFont val="Arial Narrow"/>
        <family val="2"/>
      </rPr>
      <t xml:space="preserve">WASHINGTON </t>
    </r>
    <r>
      <rPr>
        <b val="true"/>
        <i val="true"/>
        <sz val="10"/>
        <rFont val="Arial Narrow"/>
        <family val="2"/>
      </rPr>
      <t xml:space="preserve">(Continued)</t>
    </r>
  </si>
  <si>
    <t xml:space="preserve">8 Cambridge</t>
  </si>
  <si>
    <t xml:space="preserve">9 Pioneer</t>
  </si>
  <si>
    <t xml:space="preserve">10 Sunnyside</t>
  </si>
  <si>
    <t xml:space="preserve">11 Mineral</t>
  </si>
  <si>
    <t xml:space="preserve">STATE TOTAL</t>
  </si>
  <si>
    <t xml:space="preserve">Statewide</t>
  </si>
  <si>
    <t xml:space="preserve">1st Cong. Dist.</t>
  </si>
  <si>
    <t xml:space="preserve">2nd Cong. Dist</t>
  </si>
  <si>
    <t xml:space="preserve">Ada County</t>
  </si>
  <si>
    <t xml:space="preserve">2nd Cong</t>
  </si>
  <si>
    <t xml:space="preserve">Total Ada</t>
  </si>
  <si>
    <t xml:space="preserve">LIEUTENANT</t>
  </si>
  <si>
    <t xml:space="preserve">SECRETARY</t>
  </si>
  <si>
    <t xml:space="preserve">STATE</t>
  </si>
  <si>
    <t xml:space="preserve">GOVERNOR</t>
  </si>
  <si>
    <t xml:space="preserve">OF STATE</t>
  </si>
  <si>
    <t xml:space="preserve">CONTROLLER</t>
  </si>
  <si>
    <t xml:space="preserve">REP-W/I</t>
  </si>
  <si>
    <t xml:space="preserve">Keith Allred</t>
  </si>
  <si>
    <t xml:space="preserve">Lee R. Chaney Sr.</t>
  </si>
  <si>
    <t xml:space="preserve">Walt Bayes</t>
  </si>
  <si>
    <t xml:space="preserve">C.L. "Butch" Otter</t>
  </si>
  <si>
    <t xml:space="preserve">Ron "Pete" Peterson</t>
  </si>
  <si>
    <t xml:space="preserve">Rex Rammell</t>
  </si>
  <si>
    <t xml:space="preserve">Sharon Margaret Ullman</t>
  </si>
  <si>
    <t xml:space="preserve">Tamara Wells</t>
  </si>
  <si>
    <t xml:space="preserve">Fred Nichols</t>
  </si>
  <si>
    <t xml:space="preserve">Eldon Wallace</t>
  </si>
  <si>
    <t xml:space="preserve">Joshua Blessinger</t>
  </si>
  <si>
    <t xml:space="preserve">Brad Little</t>
  </si>
  <si>
    <t xml:space="preserve">Steven Dana Pankey</t>
  </si>
  <si>
    <t xml:space="preserve">Mack Sermon</t>
  </si>
  <si>
    <t xml:space="preserve">Ben Ysursa</t>
  </si>
  <si>
    <t xml:space="preserve">Bruce Robinett</t>
  </si>
  <si>
    <t xml:space="preserve">Todd Hatfield</t>
  </si>
  <si>
    <t xml:space="preserve">Donna M Jones</t>
  </si>
  <si>
    <r>
      <rPr>
        <b val="true"/>
        <sz val="10"/>
        <rFont val="Arial Narrow"/>
        <family val="2"/>
      </rPr>
      <t xml:space="preserve">BEAR LAKE </t>
    </r>
    <r>
      <rPr>
        <b val="true"/>
        <i val="true"/>
        <sz val="10"/>
        <rFont val="Arial Narrow"/>
        <family val="2"/>
      </rPr>
      <t xml:space="preserve">(Continued)</t>
    </r>
  </si>
  <si>
    <t xml:space="preserve">SUPERINTENDENT</t>
  </si>
  <si>
    <t xml:space="preserve">SUPREME COURT</t>
  </si>
  <si>
    <t xml:space="preserve">APPELLATE COURT</t>
  </si>
  <si>
    <t xml:space="preserve">ATTORNEY</t>
  </si>
  <si>
    <t xml:space="preserve">OF PUBLIC</t>
  </si>
  <si>
    <t xml:space="preserve">JUSTICE</t>
  </si>
  <si>
    <t xml:space="preserve">JUDGE</t>
  </si>
  <si>
    <t xml:space="preserve">VOTING</t>
  </si>
  <si>
    <t xml:space="preserve">TREASURER</t>
  </si>
  <si>
    <t xml:space="preserve">GENERAL</t>
  </si>
  <si>
    <t xml:space="preserve">INSTRUCTION</t>
  </si>
  <si>
    <t xml:space="preserve">To Succeed:</t>
  </si>
  <si>
    <t xml:space="preserve">STATISTICS</t>
  </si>
  <si>
    <t xml:space="preserve">Jim Jones</t>
  </si>
  <si>
    <t xml:space="preserve">Roger Burdick</t>
  </si>
  <si>
    <t xml:space="preserve">Karen Lansing</t>
  </si>
  <si>
    <t xml:space="preserve">Ron Crane</t>
  </si>
  <si>
    <t xml:space="preserve">Lawrence Wasden</t>
  </si>
  <si>
    <t xml:space="preserve">Stan Olson</t>
  </si>
  <si>
    <t xml:space="preserve">Tom Luna</t>
  </si>
  <si>
    <t xml:space="preserve">John Bradbury</t>
  </si>
  <si>
    <t xml:space="preserve">Total Number of Registered 
Voters at Cutoff</t>
  </si>
  <si>
    <t xml:space="preserve">Number Election
Day Registrants</t>
  </si>
  <si>
    <t xml:space="preserve">Total Number
Registered 
Voters</t>
  </si>
  <si>
    <t xml:space="preserve">Number
Ballots Cast</t>
  </si>
  <si>
    <t xml:space="preserve">% of Registered
Voters That 
Voted</t>
  </si>
  <si>
    <r>
      <rPr>
        <b val="true"/>
        <sz val="10"/>
        <rFont val="Arial Narrow"/>
        <family val="2"/>
      </rPr>
      <t xml:space="preserve">TWIN FALLS  </t>
    </r>
    <r>
      <rPr>
        <b val="true"/>
        <i val="true"/>
        <sz val="10"/>
        <rFont val="Arial Narrow"/>
        <family val="2"/>
      </rPr>
      <t xml:space="preserve">(Continued)</t>
    </r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</si>
</sst>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@"/>
    <numFmt numFmtId="167" formatCode="0"/>
    <numFmt numFmtId="168" formatCode="0.0%"/>
  </numFmts>
  <fonts count="21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i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color rgb="FF000000"/>
      <name val="Arial Narrow"/>
      <family val="2"/>
    </font>
    <font>
      <b val="true"/>
      <sz val="10"/>
      <color rgb="FF80000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  <fill>
      <patternFill patternType="solid">
        <fgColor rgb="FFFFFFFF"/>
        <bgColor rgb="FFFFFFCC"/>
      </patternFill>
    </fill>
  </fills>
  <borders count="6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/>
      <right style="hair">
        <color rgb="FF2E3436"/>
      </right>
      <top style="hair">
        <color rgb="FF2E3436"/>
      </top>
      <bottom/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/>
      <diagonal/>
    </border>
    <border diagonalUp="false" diagonalDown="false">
      <left/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medium">
        <color rgb="FF2E3436"/>
      </bottom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double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hair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/>
      <bottom style="medium">
        <color rgb="FF2E3436"/>
      </bottom>
      <diagonal/>
    </border>
    <border diagonalUp="false" diagonalDown="false">
      <left/>
      <right/>
      <top style="thin">
        <color rgb="FF2E3436"/>
      </top>
      <bottom style="double">
        <color rgb="FF2E3436"/>
      </bottom>
      <diagonal/>
    </border>
    <border diagonalUp="false" diagonalDown="false">
      <left/>
      <right/>
      <top style="double">
        <color rgb="FF2E3436"/>
      </top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double">
        <color rgb="FF2E3436"/>
      </bottom>
      <diagonal/>
    </border>
    <border diagonalUp="false" diagonalDown="false">
      <left style="thin">
        <color rgb="FF2E3436"/>
      </left>
      <right/>
      <top style="double">
        <color rgb="FF2E3436"/>
      </top>
      <bottom style="double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3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9" borderId="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1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1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1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1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3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3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3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3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5" fillId="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10" borderId="2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1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19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6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4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6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0" borderId="4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20" fillId="0" borderId="4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4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4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4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4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6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5" fillId="9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4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4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9" borderId="5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5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4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1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1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6" fillId="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9" fillId="0" borderId="4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0" borderId="1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5" fillId="0" borderId="1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9" fillId="0" borderId="4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0" borderId="1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2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9" fillId="0" borderId="2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3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4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19" fillId="0" borderId="2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0" borderId="2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28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2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9" fillId="0" borderId="5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15" fillId="0" borderId="3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3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10" borderId="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10" borderId="23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10" borderId="51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15" fillId="0" borderId="4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4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49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5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3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5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1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6" fontId="15" fillId="0" borderId="2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15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4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4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5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2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5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5" fontId="15" fillId="0" borderId="5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5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5" fillId="0" borderId="5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5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4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5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38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4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6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15" fillId="0" borderId="59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6" xfId="0" applyFont="true" applyBorder="true" applyAlignment="true" applyProtection="true">
      <alignment horizontal="center" vertical="center" textRotation="90" wrapText="false" indent="0" shrinkToFit="false"/>
      <protection locked="false" hidden="false"/>
    </xf>
    <xf numFmtId="167" fontId="15" fillId="0" borderId="58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5" fillId="0" borderId="2" xfId="0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8" fontId="15" fillId="9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6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5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6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6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6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3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6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9" borderId="5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9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6" fillId="9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6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6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0" borderId="64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1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5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16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1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18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21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22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22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2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2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3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3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5" fillId="0" borderId="2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5" fillId="0" borderId="3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5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15" fillId="0" borderId="35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15" fillId="0" borderId="35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8" fontId="18" fillId="0" borderId="3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8" fillId="0" borderId="3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5" fillId="0" borderId="3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3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3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8" fillId="0" borderId="6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6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6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20" fillId="0" borderId="67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0" fillId="0" borderId="4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8" fontId="15" fillId="0" borderId="5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5" fillId="0" borderId="5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4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9" borderId="4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5" fillId="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5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18" fillId="0" borderId="4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8" fillId="0" borderId="5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112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75" zoomScalePageLayoutView="75" workbookViewId="0">
      <pane xSplit="1" ySplit="5" topLeftCell="B1089" activePane="bottomRight" state="frozen"/>
      <selection pane="topLeft" activeCell="A1" activeCellId="0" sqref="A1"/>
      <selection pane="topRight" activeCell="B1" activeCellId="0" sqref="B1"/>
      <selection pane="bottomLeft" activeCell="A1089" activeCellId="0" sqref="A1089"/>
      <selection pane="bottomRight" activeCell="A1089" activeCellId="0" sqref="A1089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16" min="2" style="2" width="10.44"/>
    <col collapsed="false" customWidth="true" hidden="false" outlineLevel="0" max="17" min="17" style="3" width="10.44"/>
    <col collapsed="false" customWidth="true" hidden="false" outlineLevel="0" max="257" min="18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4"/>
      <c r="B1" s="5"/>
      <c r="C1" s="5"/>
      <c r="D1" s="5"/>
      <c r="E1" s="5"/>
      <c r="F1" s="5" t="s">
        <v>0</v>
      </c>
      <c r="G1" s="5"/>
      <c r="H1" s="5"/>
      <c r="I1" s="5"/>
      <c r="J1" s="5"/>
      <c r="K1" s="5"/>
      <c r="L1" s="5" t="s">
        <v>0</v>
      </c>
      <c r="M1" s="5"/>
      <c r="N1" s="5"/>
      <c r="O1" s="5"/>
      <c r="P1" s="5"/>
    </row>
    <row r="2" customFormat="false" ht="12.75" hidden="false" customHeight="false" outlineLevel="0" collapsed="false">
      <c r="A2" s="6"/>
      <c r="B2" s="7" t="s">
        <v>0</v>
      </c>
      <c r="C2" s="7"/>
      <c r="D2" s="7"/>
      <c r="E2" s="7"/>
      <c r="F2" s="7" t="s">
        <v>1</v>
      </c>
      <c r="G2" s="7"/>
      <c r="H2" s="7"/>
      <c r="I2" s="7"/>
      <c r="J2" s="7"/>
      <c r="K2" s="7"/>
      <c r="L2" s="7" t="s">
        <v>1</v>
      </c>
      <c r="M2" s="7"/>
      <c r="N2" s="7"/>
      <c r="O2" s="7"/>
      <c r="P2" s="7"/>
      <c r="Q2" s="8"/>
    </row>
    <row r="3" customFormat="false" ht="12.75" hidden="false" customHeight="false" outlineLevel="0" collapsed="false">
      <c r="A3" s="6"/>
      <c r="B3" s="9" t="s">
        <v>2</v>
      </c>
      <c r="C3" s="9"/>
      <c r="D3" s="9"/>
      <c r="E3" s="9"/>
      <c r="F3" s="9" t="s">
        <v>3</v>
      </c>
      <c r="G3" s="9"/>
      <c r="H3" s="9"/>
      <c r="I3" s="9"/>
      <c r="J3" s="9"/>
      <c r="K3" s="9"/>
      <c r="L3" s="9" t="s">
        <v>4</v>
      </c>
      <c r="M3" s="9"/>
      <c r="N3" s="9"/>
      <c r="O3" s="9"/>
      <c r="P3" s="9"/>
      <c r="Q3" s="8"/>
    </row>
    <row r="4" customFormat="false" ht="12.75" hidden="false" customHeight="false" outlineLevel="0" collapsed="false">
      <c r="A4" s="10"/>
      <c r="B4" s="11" t="s">
        <v>5</v>
      </c>
      <c r="C4" s="11" t="s">
        <v>5</v>
      </c>
      <c r="D4" s="11" t="s">
        <v>6</v>
      </c>
      <c r="E4" s="11" t="s">
        <v>6</v>
      </c>
      <c r="F4" s="11" t="s">
        <v>5</v>
      </c>
      <c r="G4" s="11" t="s">
        <v>6</v>
      </c>
      <c r="H4" s="11" t="s">
        <v>6</v>
      </c>
      <c r="I4" s="11" t="s">
        <v>6</v>
      </c>
      <c r="J4" s="11" t="s">
        <v>6</v>
      </c>
      <c r="K4" s="11" t="s">
        <v>6</v>
      </c>
      <c r="L4" s="11" t="s">
        <v>5</v>
      </c>
      <c r="M4" s="11" t="s">
        <v>6</v>
      </c>
      <c r="N4" s="11" t="s">
        <v>6</v>
      </c>
      <c r="O4" s="11" t="s">
        <v>6</v>
      </c>
      <c r="P4" s="11" t="s">
        <v>6</v>
      </c>
      <c r="Q4" s="8"/>
    </row>
    <row r="5" s="14" customFormat="true" ht="68.25" hidden="false" customHeight="false" outlineLevel="0" collapsed="false">
      <c r="A5" s="12" t="s">
        <v>7</v>
      </c>
      <c r="B5" s="13" t="s">
        <v>8</v>
      </c>
      <c r="C5" s="13" t="s">
        <v>9</v>
      </c>
      <c r="D5" s="13" t="s">
        <v>10</v>
      </c>
      <c r="E5" s="13" t="s">
        <v>11</v>
      </c>
      <c r="F5" s="13" t="s">
        <v>12</v>
      </c>
      <c r="G5" s="13" t="s">
        <v>13</v>
      </c>
      <c r="H5" s="13" t="s">
        <v>14</v>
      </c>
      <c r="I5" s="13" t="s">
        <v>15</v>
      </c>
      <c r="J5" s="13" t="s">
        <v>16</v>
      </c>
      <c r="K5" s="13" t="s">
        <v>17</v>
      </c>
      <c r="L5" s="13" t="s">
        <v>18</v>
      </c>
      <c r="M5" s="13" t="s">
        <v>19</v>
      </c>
      <c r="N5" s="13" t="s">
        <v>20</v>
      </c>
      <c r="O5" s="13" t="s">
        <v>21</v>
      </c>
      <c r="P5" s="13" t="s">
        <v>22</v>
      </c>
    </row>
    <row r="6" customFormat="false" ht="13.5" hidden="false" customHeight="false" outlineLevel="0" collapsed="false">
      <c r="A6" s="15" t="s">
        <v>23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8"/>
    </row>
    <row r="7" customFormat="false" ht="12.75" hidden="false" customHeight="false" outlineLevel="0" collapsed="false">
      <c r="A7" s="17" t="n">
        <v>1</v>
      </c>
      <c r="B7" s="18" t="n">
        <v>2</v>
      </c>
      <c r="C7" s="19" t="n">
        <v>9</v>
      </c>
      <c r="D7" s="18" t="n">
        <v>365</v>
      </c>
      <c r="E7" s="19" t="n">
        <v>93</v>
      </c>
      <c r="F7" s="20" t="n">
        <v>10</v>
      </c>
      <c r="G7" s="18" t="n">
        <v>11</v>
      </c>
      <c r="H7" s="21" t="n">
        <v>13</v>
      </c>
      <c r="I7" s="22" t="n">
        <v>270</v>
      </c>
      <c r="J7" s="22" t="n">
        <v>9</v>
      </c>
      <c r="K7" s="23" t="n">
        <v>166</v>
      </c>
      <c r="L7" s="20"/>
      <c r="M7" s="18"/>
      <c r="N7" s="24"/>
      <c r="O7" s="24"/>
      <c r="P7" s="19"/>
      <c r="Q7" s="8"/>
    </row>
    <row r="8" customFormat="false" ht="12.75" hidden="false" customHeight="false" outlineLevel="0" collapsed="false">
      <c r="A8" s="25" t="n">
        <v>2</v>
      </c>
      <c r="B8" s="26" t="n">
        <v>4</v>
      </c>
      <c r="C8" s="27" t="n">
        <v>8</v>
      </c>
      <c r="D8" s="26" t="n">
        <v>294</v>
      </c>
      <c r="E8" s="27" t="n">
        <v>49</v>
      </c>
      <c r="F8" s="28" t="n">
        <v>15</v>
      </c>
      <c r="G8" s="26" t="n">
        <v>5</v>
      </c>
      <c r="H8" s="29" t="n">
        <v>6</v>
      </c>
      <c r="I8" s="30" t="n">
        <v>234</v>
      </c>
      <c r="J8" s="30" t="n">
        <v>7</v>
      </c>
      <c r="K8" s="27" t="n">
        <v>100</v>
      </c>
      <c r="L8" s="28"/>
      <c r="M8" s="26"/>
      <c r="N8" s="30"/>
      <c r="O8" s="30"/>
      <c r="P8" s="27"/>
      <c r="Q8" s="8"/>
    </row>
    <row r="9" customFormat="false" ht="12.75" hidden="false" customHeight="false" outlineLevel="0" collapsed="false">
      <c r="A9" s="25" t="n">
        <v>3</v>
      </c>
      <c r="B9" s="26" t="n">
        <v>4</v>
      </c>
      <c r="C9" s="27" t="n">
        <v>21</v>
      </c>
      <c r="D9" s="26" t="n">
        <v>152</v>
      </c>
      <c r="E9" s="27" t="n">
        <v>36</v>
      </c>
      <c r="F9" s="28" t="n">
        <v>39</v>
      </c>
      <c r="G9" s="26" t="n">
        <v>4</v>
      </c>
      <c r="H9" s="29" t="n">
        <v>3</v>
      </c>
      <c r="I9" s="30" t="n">
        <v>129</v>
      </c>
      <c r="J9" s="30" t="n">
        <v>2</v>
      </c>
      <c r="K9" s="27" t="n">
        <v>61</v>
      </c>
      <c r="L9" s="28"/>
      <c r="M9" s="26"/>
      <c r="N9" s="30"/>
      <c r="O9" s="30"/>
      <c r="P9" s="27"/>
      <c r="Q9" s="8"/>
    </row>
    <row r="10" customFormat="false" ht="12.75" hidden="false" customHeight="false" outlineLevel="0" collapsed="false">
      <c r="A10" s="25" t="n">
        <v>4</v>
      </c>
      <c r="B10" s="26" t="n">
        <v>2</v>
      </c>
      <c r="C10" s="27" t="n">
        <v>11</v>
      </c>
      <c r="D10" s="26" t="n">
        <v>225</v>
      </c>
      <c r="E10" s="27" t="n">
        <v>28</v>
      </c>
      <c r="F10" s="28" t="n">
        <v>20</v>
      </c>
      <c r="G10" s="26" t="n">
        <v>1</v>
      </c>
      <c r="H10" s="29" t="n">
        <v>4</v>
      </c>
      <c r="I10" s="30" t="n">
        <v>147</v>
      </c>
      <c r="J10" s="30" t="n">
        <v>2</v>
      </c>
      <c r="K10" s="27" t="n">
        <v>112</v>
      </c>
      <c r="L10" s="28"/>
      <c r="M10" s="26"/>
      <c r="N10" s="30"/>
      <c r="O10" s="30"/>
      <c r="P10" s="27"/>
      <c r="Q10" s="8"/>
    </row>
    <row r="11" customFormat="false" ht="12.75" hidden="false" customHeight="false" outlineLevel="0" collapsed="false">
      <c r="A11" s="25" t="n">
        <v>5</v>
      </c>
      <c r="B11" s="26" t="n">
        <v>4</v>
      </c>
      <c r="C11" s="27" t="n">
        <v>21</v>
      </c>
      <c r="D11" s="26" t="n">
        <v>289</v>
      </c>
      <c r="E11" s="27" t="n">
        <v>51</v>
      </c>
      <c r="F11" s="28" t="n">
        <v>25</v>
      </c>
      <c r="G11" s="26" t="n">
        <v>5</v>
      </c>
      <c r="H11" s="29" t="n">
        <v>3</v>
      </c>
      <c r="I11" s="30" t="n">
        <v>230</v>
      </c>
      <c r="J11" s="30" t="n">
        <v>6</v>
      </c>
      <c r="K11" s="27" t="n">
        <v>105</v>
      </c>
      <c r="L11" s="28"/>
      <c r="M11" s="26"/>
      <c r="N11" s="30"/>
      <c r="O11" s="30"/>
      <c r="P11" s="27"/>
      <c r="Q11" s="8"/>
    </row>
    <row r="12" customFormat="false" ht="12.75" hidden="false" customHeight="false" outlineLevel="0" collapsed="false">
      <c r="A12" s="25" t="n">
        <v>6</v>
      </c>
      <c r="B12" s="26" t="n">
        <v>20</v>
      </c>
      <c r="C12" s="27" t="n">
        <v>38</v>
      </c>
      <c r="D12" s="26" t="n">
        <v>384</v>
      </c>
      <c r="E12" s="27" t="n">
        <v>68</v>
      </c>
      <c r="F12" s="28" t="n">
        <v>64</v>
      </c>
      <c r="G12" s="26" t="n">
        <v>8</v>
      </c>
      <c r="H12" s="29" t="n">
        <v>13</v>
      </c>
      <c r="I12" s="30" t="n">
        <v>259</v>
      </c>
      <c r="J12" s="30" t="n">
        <v>9</v>
      </c>
      <c r="K12" s="27" t="n">
        <v>178</v>
      </c>
      <c r="L12" s="28"/>
      <c r="M12" s="26"/>
      <c r="N12" s="30"/>
      <c r="O12" s="30"/>
      <c r="P12" s="27"/>
      <c r="Q12" s="8"/>
    </row>
    <row r="13" customFormat="false" ht="12.75" hidden="false" customHeight="false" outlineLevel="0" collapsed="false">
      <c r="A13" s="25" t="n">
        <v>7</v>
      </c>
      <c r="B13" s="26" t="n">
        <v>12</v>
      </c>
      <c r="C13" s="27" t="n">
        <v>36</v>
      </c>
      <c r="D13" s="26" t="n">
        <v>261</v>
      </c>
      <c r="E13" s="27" t="n">
        <v>61</v>
      </c>
      <c r="F13" s="28" t="n">
        <v>50</v>
      </c>
      <c r="G13" s="26" t="n">
        <v>8</v>
      </c>
      <c r="H13" s="29" t="n">
        <v>6</v>
      </c>
      <c r="I13" s="30" t="n">
        <v>192</v>
      </c>
      <c r="J13" s="30" t="n">
        <v>4</v>
      </c>
      <c r="K13" s="27" t="n">
        <v>120</v>
      </c>
      <c r="L13" s="28"/>
      <c r="M13" s="26"/>
      <c r="N13" s="30"/>
      <c r="O13" s="30"/>
      <c r="P13" s="27"/>
      <c r="Q13" s="8"/>
    </row>
    <row r="14" customFormat="false" ht="12.75" hidden="false" customHeight="false" outlineLevel="0" collapsed="false">
      <c r="A14" s="25" t="n">
        <v>8</v>
      </c>
      <c r="B14" s="26" t="n">
        <v>2</v>
      </c>
      <c r="C14" s="27" t="n">
        <v>4</v>
      </c>
      <c r="D14" s="26" t="n">
        <v>198</v>
      </c>
      <c r="E14" s="27" t="n">
        <v>29</v>
      </c>
      <c r="F14" s="28" t="n">
        <v>5</v>
      </c>
      <c r="G14" s="26" t="n">
        <v>2</v>
      </c>
      <c r="H14" s="29" t="n">
        <v>5</v>
      </c>
      <c r="I14" s="30" t="n">
        <v>138</v>
      </c>
      <c r="J14" s="30" t="n">
        <v>4</v>
      </c>
      <c r="K14" s="27" t="n">
        <v>80</v>
      </c>
      <c r="L14" s="28"/>
      <c r="M14" s="26"/>
      <c r="N14" s="30"/>
      <c r="O14" s="30"/>
      <c r="P14" s="27"/>
      <c r="Q14" s="8"/>
    </row>
    <row r="15" customFormat="false" ht="12.75" hidden="false" customHeight="false" outlineLevel="0" collapsed="false">
      <c r="A15" s="25" t="n">
        <v>9</v>
      </c>
      <c r="B15" s="26" t="n">
        <v>2</v>
      </c>
      <c r="C15" s="27" t="n">
        <v>12</v>
      </c>
      <c r="D15" s="26" t="n">
        <v>419</v>
      </c>
      <c r="E15" s="27" t="n">
        <v>37</v>
      </c>
      <c r="F15" s="28" t="n">
        <v>17</v>
      </c>
      <c r="G15" s="26" t="n">
        <v>5</v>
      </c>
      <c r="H15" s="29" t="n">
        <v>3</v>
      </c>
      <c r="I15" s="30" t="n">
        <v>306</v>
      </c>
      <c r="J15" s="30" t="n">
        <v>2</v>
      </c>
      <c r="K15" s="27" t="n">
        <v>154</v>
      </c>
      <c r="L15" s="28"/>
      <c r="M15" s="26"/>
      <c r="N15" s="30"/>
      <c r="O15" s="30"/>
      <c r="P15" s="27"/>
      <c r="Q15" s="8"/>
    </row>
    <row r="16" customFormat="false" ht="12.75" hidden="false" customHeight="false" outlineLevel="0" collapsed="false">
      <c r="A16" s="25" t="n">
        <v>10</v>
      </c>
      <c r="B16" s="26" t="n">
        <v>4</v>
      </c>
      <c r="C16" s="27" t="n">
        <v>6</v>
      </c>
      <c r="D16" s="26" t="n">
        <v>140</v>
      </c>
      <c r="E16" s="27" t="n">
        <v>24</v>
      </c>
      <c r="F16" s="28" t="n">
        <v>11</v>
      </c>
      <c r="G16" s="26" t="n">
        <v>1</v>
      </c>
      <c r="H16" s="29" t="n">
        <v>6</v>
      </c>
      <c r="I16" s="30" t="n">
        <v>93</v>
      </c>
      <c r="J16" s="30" t="n">
        <v>2</v>
      </c>
      <c r="K16" s="27" t="n">
        <v>68</v>
      </c>
      <c r="L16" s="28"/>
      <c r="M16" s="26"/>
      <c r="N16" s="30"/>
      <c r="O16" s="30"/>
      <c r="P16" s="27"/>
      <c r="Q16" s="8"/>
    </row>
    <row r="17" customFormat="false" ht="12.75" hidden="false" customHeight="false" outlineLevel="0" collapsed="false">
      <c r="A17" s="25" t="n">
        <v>11</v>
      </c>
      <c r="B17" s="26" t="n">
        <v>9</v>
      </c>
      <c r="C17" s="27" t="n">
        <v>45</v>
      </c>
      <c r="D17" s="26" t="n">
        <v>325</v>
      </c>
      <c r="E17" s="27" t="n">
        <v>62</v>
      </c>
      <c r="F17" s="28" t="n">
        <v>61</v>
      </c>
      <c r="G17" s="26" t="n">
        <v>5</v>
      </c>
      <c r="H17" s="29" t="n">
        <v>8</v>
      </c>
      <c r="I17" s="30" t="n">
        <v>218</v>
      </c>
      <c r="J17" s="30" t="n">
        <v>8</v>
      </c>
      <c r="K17" s="27" t="n">
        <v>142</v>
      </c>
      <c r="L17" s="28"/>
      <c r="M17" s="26"/>
      <c r="N17" s="30"/>
      <c r="O17" s="30"/>
      <c r="P17" s="27"/>
      <c r="Q17" s="8"/>
    </row>
    <row r="18" customFormat="false" ht="12.75" hidden="false" customHeight="false" outlineLevel="0" collapsed="false">
      <c r="A18" s="25" t="n">
        <v>12</v>
      </c>
      <c r="B18" s="26" t="n">
        <v>12</v>
      </c>
      <c r="C18" s="27" t="n">
        <v>22</v>
      </c>
      <c r="D18" s="26" t="n">
        <v>108</v>
      </c>
      <c r="E18" s="27" t="n">
        <v>29</v>
      </c>
      <c r="F18" s="28" t="n">
        <v>35</v>
      </c>
      <c r="G18" s="26" t="n">
        <v>3</v>
      </c>
      <c r="H18" s="29" t="n">
        <v>3</v>
      </c>
      <c r="I18" s="30" t="n">
        <v>85</v>
      </c>
      <c r="J18" s="30" t="n">
        <v>5</v>
      </c>
      <c r="K18" s="27" t="n">
        <v>45</v>
      </c>
      <c r="L18" s="28"/>
      <c r="M18" s="26"/>
      <c r="N18" s="30"/>
      <c r="O18" s="30"/>
      <c r="P18" s="27"/>
      <c r="Q18" s="8"/>
    </row>
    <row r="19" customFormat="false" ht="12.75" hidden="false" customHeight="false" outlineLevel="0" collapsed="false">
      <c r="A19" s="31" t="n">
        <v>13</v>
      </c>
      <c r="B19" s="32" t="n">
        <v>14</v>
      </c>
      <c r="C19" s="33" t="n">
        <v>38</v>
      </c>
      <c r="D19" s="32" t="n">
        <v>146</v>
      </c>
      <c r="E19" s="33" t="n">
        <v>50</v>
      </c>
      <c r="F19" s="34"/>
      <c r="G19" s="32"/>
      <c r="H19" s="35"/>
      <c r="I19" s="36"/>
      <c r="J19" s="36"/>
      <c r="K19" s="33"/>
      <c r="L19" s="34" t="n">
        <v>49</v>
      </c>
      <c r="M19" s="32" t="n">
        <v>23</v>
      </c>
      <c r="N19" s="36" t="n">
        <v>18</v>
      </c>
      <c r="O19" s="36" t="n">
        <v>15</v>
      </c>
      <c r="P19" s="33" t="n">
        <v>138</v>
      </c>
      <c r="Q19" s="8"/>
    </row>
    <row r="20" customFormat="false" ht="12.75" hidden="false" customHeight="false" outlineLevel="0" collapsed="false">
      <c r="A20" s="31" t="n">
        <v>14</v>
      </c>
      <c r="B20" s="32" t="n">
        <v>5</v>
      </c>
      <c r="C20" s="33" t="n">
        <v>28</v>
      </c>
      <c r="D20" s="32" t="n">
        <v>115</v>
      </c>
      <c r="E20" s="33" t="n">
        <v>34</v>
      </c>
      <c r="F20" s="34"/>
      <c r="G20" s="32"/>
      <c r="H20" s="35"/>
      <c r="I20" s="36"/>
      <c r="J20" s="36"/>
      <c r="K20" s="33"/>
      <c r="L20" s="34" t="n">
        <v>32</v>
      </c>
      <c r="M20" s="32" t="n">
        <v>23</v>
      </c>
      <c r="N20" s="36" t="n">
        <v>12</v>
      </c>
      <c r="O20" s="36" t="n">
        <v>8</v>
      </c>
      <c r="P20" s="33" t="n">
        <v>109</v>
      </c>
      <c r="Q20" s="8"/>
    </row>
    <row r="21" customFormat="false" ht="12.75" hidden="false" customHeight="false" outlineLevel="0" collapsed="false">
      <c r="A21" s="31" t="n">
        <v>15</v>
      </c>
      <c r="B21" s="32" t="n">
        <v>11</v>
      </c>
      <c r="C21" s="33" t="n">
        <v>38</v>
      </c>
      <c r="D21" s="32" t="n">
        <v>180</v>
      </c>
      <c r="E21" s="33" t="n">
        <v>42</v>
      </c>
      <c r="F21" s="34"/>
      <c r="G21" s="32"/>
      <c r="H21" s="35"/>
      <c r="I21" s="36"/>
      <c r="J21" s="36"/>
      <c r="K21" s="33"/>
      <c r="L21" s="34" t="n">
        <v>46</v>
      </c>
      <c r="M21" s="32" t="n">
        <v>18</v>
      </c>
      <c r="N21" s="36" t="n">
        <v>27</v>
      </c>
      <c r="O21" s="36" t="n">
        <v>21</v>
      </c>
      <c r="P21" s="33" t="n">
        <v>156</v>
      </c>
      <c r="Q21" s="8"/>
    </row>
    <row r="22" customFormat="false" ht="12.75" hidden="false" customHeight="false" outlineLevel="0" collapsed="false">
      <c r="A22" s="31" t="n">
        <v>16</v>
      </c>
      <c r="B22" s="32" t="n">
        <v>35</v>
      </c>
      <c r="C22" s="33" t="n">
        <v>99</v>
      </c>
      <c r="D22" s="32" t="n">
        <v>244</v>
      </c>
      <c r="E22" s="33" t="n">
        <v>56</v>
      </c>
      <c r="F22" s="34"/>
      <c r="G22" s="32"/>
      <c r="H22" s="35"/>
      <c r="I22" s="36"/>
      <c r="J22" s="36"/>
      <c r="K22" s="33"/>
      <c r="L22" s="34" t="n">
        <v>127</v>
      </c>
      <c r="M22" s="32" t="n">
        <v>28</v>
      </c>
      <c r="N22" s="36" t="n">
        <v>16</v>
      </c>
      <c r="O22" s="36" t="n">
        <v>13</v>
      </c>
      <c r="P22" s="33" t="n">
        <v>245</v>
      </c>
      <c r="Q22" s="8"/>
    </row>
    <row r="23" customFormat="false" ht="12.75" hidden="false" customHeight="false" outlineLevel="0" collapsed="false">
      <c r="A23" s="25" t="n">
        <v>17</v>
      </c>
      <c r="B23" s="26" t="n">
        <v>11</v>
      </c>
      <c r="C23" s="27" t="n">
        <v>30</v>
      </c>
      <c r="D23" s="26" t="n">
        <v>329</v>
      </c>
      <c r="E23" s="27" t="n">
        <v>50</v>
      </c>
      <c r="F23" s="28" t="n">
        <v>40</v>
      </c>
      <c r="G23" s="26" t="n">
        <v>5</v>
      </c>
      <c r="H23" s="29" t="n">
        <v>6</v>
      </c>
      <c r="I23" s="30" t="n">
        <v>264</v>
      </c>
      <c r="J23" s="30" t="n">
        <v>2</v>
      </c>
      <c r="K23" s="27" t="n">
        <v>112</v>
      </c>
      <c r="L23" s="28"/>
      <c r="M23" s="26"/>
      <c r="N23" s="30"/>
      <c r="O23" s="30"/>
      <c r="P23" s="27"/>
      <c r="Q23" s="8"/>
    </row>
    <row r="24" customFormat="false" ht="12.75" hidden="false" customHeight="false" outlineLevel="0" collapsed="false">
      <c r="A24" s="25" t="n">
        <v>18</v>
      </c>
      <c r="B24" s="26" t="n">
        <v>12</v>
      </c>
      <c r="C24" s="27" t="n">
        <v>24</v>
      </c>
      <c r="D24" s="26" t="n">
        <v>371</v>
      </c>
      <c r="E24" s="27" t="n">
        <v>66</v>
      </c>
      <c r="F24" s="28" t="n">
        <v>40</v>
      </c>
      <c r="G24" s="26" t="n">
        <v>6</v>
      </c>
      <c r="H24" s="29" t="n">
        <v>12</v>
      </c>
      <c r="I24" s="30" t="n">
        <v>309</v>
      </c>
      <c r="J24" s="30" t="n">
        <v>10</v>
      </c>
      <c r="K24" s="27" t="n">
        <v>103</v>
      </c>
      <c r="L24" s="28"/>
      <c r="M24" s="26"/>
      <c r="N24" s="30"/>
      <c r="O24" s="30"/>
      <c r="P24" s="27"/>
      <c r="Q24" s="8"/>
    </row>
    <row r="25" customFormat="false" ht="12.75" hidden="false" customHeight="false" outlineLevel="0" collapsed="false">
      <c r="A25" s="25" t="n">
        <v>19</v>
      </c>
      <c r="B25" s="26" t="n">
        <v>6</v>
      </c>
      <c r="C25" s="27" t="n">
        <v>25</v>
      </c>
      <c r="D25" s="26" t="n">
        <v>243</v>
      </c>
      <c r="E25" s="27" t="n">
        <v>34</v>
      </c>
      <c r="F25" s="28" t="n">
        <v>34</v>
      </c>
      <c r="G25" s="26" t="n">
        <v>10</v>
      </c>
      <c r="H25" s="29" t="n">
        <v>7</v>
      </c>
      <c r="I25" s="30" t="n">
        <v>165</v>
      </c>
      <c r="J25" s="30" t="n">
        <v>8</v>
      </c>
      <c r="K25" s="27" t="n">
        <v>88</v>
      </c>
      <c r="L25" s="28"/>
      <c r="M25" s="26"/>
      <c r="N25" s="30"/>
      <c r="O25" s="30"/>
      <c r="P25" s="27"/>
      <c r="Q25" s="8"/>
    </row>
    <row r="26" customFormat="false" ht="12.75" hidden="false" customHeight="false" outlineLevel="0" collapsed="false">
      <c r="A26" s="25" t="n">
        <v>20</v>
      </c>
      <c r="B26" s="26" t="n">
        <v>9</v>
      </c>
      <c r="C26" s="27" t="n">
        <v>8</v>
      </c>
      <c r="D26" s="26" t="n">
        <v>148</v>
      </c>
      <c r="E26" s="27" t="n">
        <v>30</v>
      </c>
      <c r="F26" s="28" t="n">
        <v>22</v>
      </c>
      <c r="G26" s="26" t="n">
        <v>8</v>
      </c>
      <c r="H26" s="29" t="n">
        <v>4</v>
      </c>
      <c r="I26" s="30" t="n">
        <v>105</v>
      </c>
      <c r="J26" s="30" t="n">
        <v>7</v>
      </c>
      <c r="K26" s="27" t="n">
        <v>56</v>
      </c>
      <c r="L26" s="28"/>
      <c r="M26" s="26"/>
      <c r="N26" s="30"/>
      <c r="O26" s="30"/>
      <c r="P26" s="27"/>
      <c r="Q26" s="8"/>
    </row>
    <row r="27" customFormat="false" ht="12.75" hidden="false" customHeight="false" outlineLevel="0" collapsed="false">
      <c r="A27" s="25" t="n">
        <v>21</v>
      </c>
      <c r="B27" s="26" t="n">
        <v>7</v>
      </c>
      <c r="C27" s="27" t="n">
        <v>15</v>
      </c>
      <c r="D27" s="26" t="n">
        <v>165</v>
      </c>
      <c r="E27" s="27" t="n">
        <v>27</v>
      </c>
      <c r="F27" s="28" t="n">
        <v>25</v>
      </c>
      <c r="G27" s="26" t="n">
        <v>3</v>
      </c>
      <c r="H27" s="29" t="n">
        <v>6</v>
      </c>
      <c r="I27" s="30" t="n">
        <v>114</v>
      </c>
      <c r="J27" s="30" t="n">
        <v>2</v>
      </c>
      <c r="K27" s="27" t="n">
        <v>72</v>
      </c>
      <c r="L27" s="28"/>
      <c r="M27" s="26"/>
      <c r="N27" s="30"/>
      <c r="O27" s="30"/>
      <c r="P27" s="27"/>
      <c r="Q27" s="8"/>
    </row>
    <row r="28" customFormat="false" ht="12.75" hidden="false" customHeight="false" outlineLevel="0" collapsed="false">
      <c r="A28" s="25" t="n">
        <v>22</v>
      </c>
      <c r="B28" s="26" t="n">
        <v>15</v>
      </c>
      <c r="C28" s="27" t="n">
        <v>43</v>
      </c>
      <c r="D28" s="26" t="n">
        <v>287</v>
      </c>
      <c r="E28" s="27" t="n">
        <v>62</v>
      </c>
      <c r="F28" s="28" t="n">
        <v>61</v>
      </c>
      <c r="G28" s="26" t="n">
        <v>13</v>
      </c>
      <c r="H28" s="29" t="n">
        <v>16</v>
      </c>
      <c r="I28" s="30" t="n">
        <v>196</v>
      </c>
      <c r="J28" s="30" t="n">
        <v>3</v>
      </c>
      <c r="K28" s="27" t="n">
        <v>124</v>
      </c>
      <c r="L28" s="28"/>
      <c r="M28" s="26"/>
      <c r="N28" s="30"/>
      <c r="O28" s="30"/>
      <c r="P28" s="27"/>
      <c r="Q28" s="8"/>
    </row>
    <row r="29" customFormat="false" ht="12.75" hidden="false" customHeight="false" outlineLevel="0" collapsed="false">
      <c r="A29" s="31" t="n">
        <v>23</v>
      </c>
      <c r="B29" s="32" t="n">
        <v>15</v>
      </c>
      <c r="C29" s="33" t="n">
        <v>16</v>
      </c>
      <c r="D29" s="32" t="n">
        <v>76</v>
      </c>
      <c r="E29" s="33" t="n">
        <v>41</v>
      </c>
      <c r="F29" s="34"/>
      <c r="G29" s="32"/>
      <c r="H29" s="35"/>
      <c r="I29" s="36"/>
      <c r="J29" s="36"/>
      <c r="K29" s="33"/>
      <c r="L29" s="34" t="n">
        <v>29</v>
      </c>
      <c r="M29" s="32" t="n">
        <v>22</v>
      </c>
      <c r="N29" s="36" t="n">
        <v>14</v>
      </c>
      <c r="O29" s="36" t="n">
        <v>12</v>
      </c>
      <c r="P29" s="33" t="n">
        <v>70</v>
      </c>
      <c r="Q29" s="8"/>
    </row>
    <row r="30" customFormat="false" ht="12.75" hidden="false" customHeight="false" outlineLevel="0" collapsed="false">
      <c r="A30" s="31" t="n">
        <v>24</v>
      </c>
      <c r="B30" s="32" t="n">
        <v>12</v>
      </c>
      <c r="C30" s="33" t="n">
        <v>19</v>
      </c>
      <c r="D30" s="32" t="n">
        <v>142</v>
      </c>
      <c r="E30" s="33" t="n">
        <v>17</v>
      </c>
      <c r="F30" s="34"/>
      <c r="G30" s="32"/>
      <c r="H30" s="35"/>
      <c r="I30" s="36"/>
      <c r="J30" s="36"/>
      <c r="K30" s="33"/>
      <c r="L30" s="34" t="n">
        <v>24</v>
      </c>
      <c r="M30" s="32" t="n">
        <v>10</v>
      </c>
      <c r="N30" s="36" t="n">
        <v>10</v>
      </c>
      <c r="O30" s="36" t="n">
        <v>8</v>
      </c>
      <c r="P30" s="33" t="n">
        <v>130</v>
      </c>
      <c r="Q30" s="8"/>
    </row>
    <row r="31" customFormat="false" ht="12.75" hidden="false" customHeight="false" outlineLevel="0" collapsed="false">
      <c r="A31" s="31" t="n">
        <v>25</v>
      </c>
      <c r="B31" s="32" t="n">
        <v>17</v>
      </c>
      <c r="C31" s="33" t="n">
        <v>69</v>
      </c>
      <c r="D31" s="32" t="n">
        <v>214</v>
      </c>
      <c r="E31" s="33" t="n">
        <v>77</v>
      </c>
      <c r="F31" s="34"/>
      <c r="G31" s="32"/>
      <c r="H31" s="35"/>
      <c r="I31" s="36"/>
      <c r="J31" s="36"/>
      <c r="K31" s="33"/>
      <c r="L31" s="34" t="n">
        <v>84</v>
      </c>
      <c r="M31" s="32" t="n">
        <v>34</v>
      </c>
      <c r="N31" s="36" t="n">
        <v>34</v>
      </c>
      <c r="O31" s="36" t="n">
        <v>27</v>
      </c>
      <c r="P31" s="33" t="n">
        <v>196</v>
      </c>
      <c r="Q31" s="8"/>
    </row>
    <row r="32" customFormat="false" ht="12.75" hidden="false" customHeight="false" outlineLevel="0" collapsed="false">
      <c r="A32" s="31" t="n">
        <v>26</v>
      </c>
      <c r="B32" s="32" t="n">
        <v>20</v>
      </c>
      <c r="C32" s="33" t="n">
        <v>58</v>
      </c>
      <c r="D32" s="32" t="n">
        <v>190</v>
      </c>
      <c r="E32" s="33" t="n">
        <v>69</v>
      </c>
      <c r="F32" s="34"/>
      <c r="G32" s="32"/>
      <c r="H32" s="35"/>
      <c r="I32" s="36"/>
      <c r="J32" s="36"/>
      <c r="K32" s="33"/>
      <c r="L32" s="34" t="n">
        <v>71</v>
      </c>
      <c r="M32" s="32" t="n">
        <v>23</v>
      </c>
      <c r="N32" s="36" t="n">
        <v>34</v>
      </c>
      <c r="O32" s="36" t="n">
        <v>18</v>
      </c>
      <c r="P32" s="33" t="n">
        <v>184</v>
      </c>
      <c r="Q32" s="8"/>
    </row>
    <row r="33" customFormat="false" ht="12.75" hidden="false" customHeight="false" outlineLevel="0" collapsed="false">
      <c r="A33" s="25" t="n">
        <v>27</v>
      </c>
      <c r="B33" s="26" t="n">
        <v>7</v>
      </c>
      <c r="C33" s="27" t="n">
        <v>15</v>
      </c>
      <c r="D33" s="26" t="n">
        <v>287</v>
      </c>
      <c r="E33" s="27" t="n">
        <v>50</v>
      </c>
      <c r="F33" s="28" t="n">
        <v>25</v>
      </c>
      <c r="G33" s="26" t="n">
        <v>5</v>
      </c>
      <c r="H33" s="29" t="n">
        <v>10</v>
      </c>
      <c r="I33" s="30" t="n">
        <v>207</v>
      </c>
      <c r="J33" s="30" t="n">
        <v>5</v>
      </c>
      <c r="K33" s="27" t="n">
        <v>109</v>
      </c>
      <c r="L33" s="28"/>
      <c r="M33" s="26"/>
      <c r="N33" s="30"/>
      <c r="O33" s="30"/>
      <c r="P33" s="27"/>
      <c r="Q33" s="8"/>
    </row>
    <row r="34" customFormat="false" ht="13.5" hidden="false" customHeight="false" outlineLevel="0" collapsed="false">
      <c r="A34" s="25" t="n">
        <v>28</v>
      </c>
      <c r="B34" s="26" t="n">
        <v>7</v>
      </c>
      <c r="C34" s="27" t="n">
        <v>21</v>
      </c>
      <c r="D34" s="26" t="n">
        <v>224</v>
      </c>
      <c r="E34" s="27" t="n">
        <v>39</v>
      </c>
      <c r="F34" s="28" t="n">
        <v>28</v>
      </c>
      <c r="G34" s="26" t="n">
        <v>8</v>
      </c>
      <c r="H34" s="29" t="n">
        <v>9</v>
      </c>
      <c r="I34" s="30" t="n">
        <v>170</v>
      </c>
      <c r="J34" s="30" t="n">
        <v>10</v>
      </c>
      <c r="K34" s="27" t="n">
        <v>71</v>
      </c>
      <c r="L34" s="28"/>
      <c r="M34" s="26"/>
      <c r="N34" s="30"/>
      <c r="O34" s="30"/>
      <c r="P34" s="27"/>
      <c r="Q34" s="8"/>
    </row>
    <row r="35" customFormat="false" ht="13.5" hidden="false" customHeight="false" outlineLevel="0" collapsed="false">
      <c r="A35" s="15" t="s">
        <v>24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8"/>
    </row>
    <row r="36" customFormat="false" ht="12.75" hidden="false" customHeight="false" outlineLevel="0" collapsed="false">
      <c r="A36" s="25" t="n">
        <v>29</v>
      </c>
      <c r="B36" s="26" t="n">
        <v>6</v>
      </c>
      <c r="C36" s="27" t="n">
        <v>12</v>
      </c>
      <c r="D36" s="26" t="n">
        <v>184</v>
      </c>
      <c r="E36" s="27" t="n">
        <v>35</v>
      </c>
      <c r="F36" s="28" t="n">
        <v>20</v>
      </c>
      <c r="G36" s="26" t="n">
        <v>4</v>
      </c>
      <c r="H36" s="29" t="n">
        <v>8</v>
      </c>
      <c r="I36" s="30" t="n">
        <v>119</v>
      </c>
      <c r="J36" s="30" t="n">
        <v>6</v>
      </c>
      <c r="K36" s="27" t="n">
        <v>80</v>
      </c>
      <c r="L36" s="28"/>
      <c r="M36" s="26"/>
      <c r="N36" s="30"/>
      <c r="O36" s="30"/>
      <c r="P36" s="27"/>
      <c r="Q36" s="8"/>
    </row>
    <row r="37" customFormat="false" ht="12.75" hidden="false" customHeight="false" outlineLevel="0" collapsed="false">
      <c r="A37" s="25" t="n">
        <v>30</v>
      </c>
      <c r="B37" s="26" t="n">
        <v>10</v>
      </c>
      <c r="C37" s="27" t="n">
        <v>21</v>
      </c>
      <c r="D37" s="26" t="n">
        <v>221</v>
      </c>
      <c r="E37" s="27" t="n">
        <v>67</v>
      </c>
      <c r="F37" s="28" t="n">
        <v>34</v>
      </c>
      <c r="G37" s="26" t="n">
        <v>10</v>
      </c>
      <c r="H37" s="29" t="n">
        <v>8</v>
      </c>
      <c r="I37" s="30" t="n">
        <v>166</v>
      </c>
      <c r="J37" s="30" t="n">
        <v>10</v>
      </c>
      <c r="K37" s="27" t="n">
        <v>89</v>
      </c>
      <c r="L37" s="28"/>
      <c r="M37" s="26"/>
      <c r="N37" s="30"/>
      <c r="O37" s="30"/>
      <c r="P37" s="27"/>
      <c r="Q37" s="8"/>
    </row>
    <row r="38" customFormat="false" ht="12.75" hidden="false" customHeight="false" outlineLevel="0" collapsed="false">
      <c r="A38" s="25" t="n">
        <v>31</v>
      </c>
      <c r="B38" s="26" t="n">
        <v>14</v>
      </c>
      <c r="C38" s="27" t="n">
        <v>31</v>
      </c>
      <c r="D38" s="26" t="n">
        <v>241</v>
      </c>
      <c r="E38" s="27" t="n">
        <v>46</v>
      </c>
      <c r="F38" s="28" t="n">
        <v>48</v>
      </c>
      <c r="G38" s="26" t="n">
        <v>8</v>
      </c>
      <c r="H38" s="29" t="n">
        <v>12</v>
      </c>
      <c r="I38" s="30" t="n">
        <v>161</v>
      </c>
      <c r="J38" s="30" t="n">
        <v>5</v>
      </c>
      <c r="K38" s="27" t="n">
        <v>102</v>
      </c>
      <c r="L38" s="28"/>
      <c r="M38" s="26"/>
      <c r="N38" s="30"/>
      <c r="O38" s="30"/>
      <c r="P38" s="27"/>
      <c r="Q38" s="8"/>
    </row>
    <row r="39" customFormat="false" ht="12.75" hidden="false" customHeight="false" outlineLevel="0" collapsed="false">
      <c r="A39" s="31" t="n">
        <v>32</v>
      </c>
      <c r="B39" s="32" t="n">
        <v>5</v>
      </c>
      <c r="C39" s="33" t="n">
        <v>25</v>
      </c>
      <c r="D39" s="32" t="n">
        <v>168</v>
      </c>
      <c r="E39" s="33" t="n">
        <v>33</v>
      </c>
      <c r="F39" s="34"/>
      <c r="G39" s="32"/>
      <c r="H39" s="35"/>
      <c r="I39" s="36"/>
      <c r="J39" s="36"/>
      <c r="K39" s="33"/>
      <c r="L39" s="34" t="n">
        <v>29</v>
      </c>
      <c r="M39" s="32" t="n">
        <v>13</v>
      </c>
      <c r="N39" s="36" t="n">
        <v>7</v>
      </c>
      <c r="O39" s="36" t="n">
        <v>9</v>
      </c>
      <c r="P39" s="33" t="n">
        <v>172</v>
      </c>
      <c r="Q39" s="8"/>
    </row>
    <row r="40" customFormat="false" ht="12.75" hidden="false" customHeight="false" outlineLevel="0" collapsed="false">
      <c r="A40" s="31" t="n">
        <v>33</v>
      </c>
      <c r="B40" s="32" t="n">
        <v>18</v>
      </c>
      <c r="C40" s="33" t="n">
        <v>41</v>
      </c>
      <c r="D40" s="32" t="n">
        <v>152</v>
      </c>
      <c r="E40" s="33" t="n">
        <v>55</v>
      </c>
      <c r="F40" s="34"/>
      <c r="G40" s="32"/>
      <c r="H40" s="35"/>
      <c r="I40" s="36"/>
      <c r="J40" s="36"/>
      <c r="K40" s="33"/>
      <c r="L40" s="34" t="n">
        <v>56</v>
      </c>
      <c r="M40" s="32" t="n">
        <v>27</v>
      </c>
      <c r="N40" s="36" t="n">
        <v>18</v>
      </c>
      <c r="O40" s="36" t="n">
        <v>14</v>
      </c>
      <c r="P40" s="33" t="n">
        <v>141</v>
      </c>
      <c r="Q40" s="8"/>
    </row>
    <row r="41" customFormat="false" ht="12.75" hidden="false" customHeight="false" outlineLevel="0" collapsed="false">
      <c r="A41" s="31" t="n">
        <v>34</v>
      </c>
      <c r="B41" s="32" t="n">
        <v>17</v>
      </c>
      <c r="C41" s="33" t="n">
        <v>39</v>
      </c>
      <c r="D41" s="32" t="n">
        <v>84</v>
      </c>
      <c r="E41" s="33" t="n">
        <v>26</v>
      </c>
      <c r="F41" s="34"/>
      <c r="G41" s="32"/>
      <c r="H41" s="35"/>
      <c r="I41" s="36"/>
      <c r="J41" s="36"/>
      <c r="K41" s="33"/>
      <c r="L41" s="34" t="n">
        <v>53</v>
      </c>
      <c r="M41" s="32" t="n">
        <v>11</v>
      </c>
      <c r="N41" s="36" t="n">
        <v>18</v>
      </c>
      <c r="O41" s="36" t="n">
        <v>10</v>
      </c>
      <c r="P41" s="33" t="n">
        <v>70</v>
      </c>
      <c r="Q41" s="8"/>
    </row>
    <row r="42" customFormat="false" ht="12.75" hidden="false" customHeight="false" outlineLevel="0" collapsed="false">
      <c r="A42" s="31" t="n">
        <v>35</v>
      </c>
      <c r="B42" s="32" t="n">
        <v>12</v>
      </c>
      <c r="C42" s="33" t="n">
        <v>24</v>
      </c>
      <c r="D42" s="32" t="n">
        <v>45</v>
      </c>
      <c r="E42" s="33" t="n">
        <v>12</v>
      </c>
      <c r="F42" s="34"/>
      <c r="G42" s="32"/>
      <c r="H42" s="35"/>
      <c r="I42" s="36"/>
      <c r="J42" s="36"/>
      <c r="K42" s="33"/>
      <c r="L42" s="34" t="n">
        <v>39</v>
      </c>
      <c r="M42" s="32" t="n">
        <v>6</v>
      </c>
      <c r="N42" s="36" t="n">
        <v>2</v>
      </c>
      <c r="O42" s="36" t="n">
        <v>5</v>
      </c>
      <c r="P42" s="33" t="n">
        <v>42</v>
      </c>
      <c r="Q42" s="8"/>
    </row>
    <row r="43" customFormat="false" ht="12.75" hidden="false" customHeight="false" outlineLevel="0" collapsed="false">
      <c r="A43" s="31" t="n">
        <v>36</v>
      </c>
      <c r="B43" s="32" t="n">
        <v>21</v>
      </c>
      <c r="C43" s="33" t="n">
        <v>91</v>
      </c>
      <c r="D43" s="32" t="n">
        <v>102</v>
      </c>
      <c r="E43" s="33" t="n">
        <v>26</v>
      </c>
      <c r="F43" s="34"/>
      <c r="G43" s="32"/>
      <c r="H43" s="35"/>
      <c r="I43" s="36"/>
      <c r="J43" s="36"/>
      <c r="K43" s="33"/>
      <c r="L43" s="34" t="n">
        <v>102</v>
      </c>
      <c r="M43" s="32" t="n">
        <v>22</v>
      </c>
      <c r="N43" s="36" t="n">
        <v>5</v>
      </c>
      <c r="O43" s="36" t="n">
        <v>6</v>
      </c>
      <c r="P43" s="33" t="n">
        <v>93</v>
      </c>
      <c r="Q43" s="8"/>
    </row>
    <row r="44" customFormat="false" ht="12.75" hidden="false" customHeight="false" outlineLevel="0" collapsed="false">
      <c r="A44" s="31" t="n">
        <v>37</v>
      </c>
      <c r="B44" s="32" t="n">
        <v>37</v>
      </c>
      <c r="C44" s="33" t="n">
        <v>122</v>
      </c>
      <c r="D44" s="32" t="n">
        <v>94</v>
      </c>
      <c r="E44" s="33" t="n">
        <v>23</v>
      </c>
      <c r="F44" s="34"/>
      <c r="G44" s="32"/>
      <c r="H44" s="35"/>
      <c r="I44" s="36"/>
      <c r="J44" s="36"/>
      <c r="K44" s="33"/>
      <c r="L44" s="34" t="n">
        <v>167</v>
      </c>
      <c r="M44" s="32" t="n">
        <v>18</v>
      </c>
      <c r="N44" s="36" t="n">
        <v>7</v>
      </c>
      <c r="O44" s="36" t="n">
        <v>5</v>
      </c>
      <c r="P44" s="33" t="n">
        <v>89</v>
      </c>
      <c r="Q44" s="8"/>
    </row>
    <row r="45" customFormat="false" ht="12.75" hidden="false" customHeight="false" outlineLevel="0" collapsed="false">
      <c r="A45" s="31" t="n">
        <v>38</v>
      </c>
      <c r="B45" s="32" t="n">
        <v>39</v>
      </c>
      <c r="C45" s="33" t="n">
        <v>80</v>
      </c>
      <c r="D45" s="32" t="n">
        <v>147</v>
      </c>
      <c r="E45" s="33" t="n">
        <v>18</v>
      </c>
      <c r="F45" s="34"/>
      <c r="G45" s="32"/>
      <c r="H45" s="35"/>
      <c r="I45" s="36"/>
      <c r="J45" s="36"/>
      <c r="K45" s="33"/>
      <c r="L45" s="34" t="n">
        <v>127</v>
      </c>
      <c r="M45" s="32" t="n">
        <v>9</v>
      </c>
      <c r="N45" s="36" t="n">
        <v>7</v>
      </c>
      <c r="O45" s="36" t="n">
        <v>4</v>
      </c>
      <c r="P45" s="33" t="n">
        <v>144</v>
      </c>
      <c r="Q45" s="8"/>
    </row>
    <row r="46" customFormat="false" ht="12.75" hidden="false" customHeight="false" outlineLevel="0" collapsed="false">
      <c r="A46" s="31" t="n">
        <v>39</v>
      </c>
      <c r="B46" s="32" t="n">
        <v>30</v>
      </c>
      <c r="C46" s="33" t="n">
        <v>91</v>
      </c>
      <c r="D46" s="32" t="n">
        <v>81</v>
      </c>
      <c r="E46" s="33" t="n">
        <v>32</v>
      </c>
      <c r="F46" s="34"/>
      <c r="G46" s="32"/>
      <c r="H46" s="35"/>
      <c r="I46" s="36"/>
      <c r="J46" s="36"/>
      <c r="K46" s="33"/>
      <c r="L46" s="34" t="n">
        <v>115</v>
      </c>
      <c r="M46" s="32" t="n">
        <v>24</v>
      </c>
      <c r="N46" s="36" t="n">
        <v>8</v>
      </c>
      <c r="O46" s="36" t="n">
        <v>9</v>
      </c>
      <c r="P46" s="33" t="n">
        <v>72</v>
      </c>
      <c r="Q46" s="8"/>
    </row>
    <row r="47" customFormat="false" ht="12.75" hidden="false" customHeight="false" outlineLevel="0" collapsed="false">
      <c r="A47" s="31" t="n">
        <v>40</v>
      </c>
      <c r="B47" s="32" t="n">
        <v>15</v>
      </c>
      <c r="C47" s="33" t="n">
        <v>63</v>
      </c>
      <c r="D47" s="32" t="n">
        <v>41</v>
      </c>
      <c r="E47" s="33" t="n">
        <v>22</v>
      </c>
      <c r="F47" s="34"/>
      <c r="G47" s="32"/>
      <c r="H47" s="35"/>
      <c r="I47" s="36"/>
      <c r="J47" s="36"/>
      <c r="K47" s="33"/>
      <c r="L47" s="34" t="n">
        <v>73</v>
      </c>
      <c r="M47" s="32" t="n">
        <v>10</v>
      </c>
      <c r="N47" s="36" t="n">
        <v>7</v>
      </c>
      <c r="O47" s="36" t="n">
        <v>2</v>
      </c>
      <c r="P47" s="33" t="n">
        <v>40</v>
      </c>
      <c r="Q47" s="8"/>
    </row>
    <row r="48" customFormat="false" ht="12.75" hidden="false" customHeight="false" outlineLevel="0" collapsed="false">
      <c r="A48" s="31" t="n">
        <v>41</v>
      </c>
      <c r="B48" s="32" t="n">
        <v>38</v>
      </c>
      <c r="C48" s="33" t="n">
        <v>116</v>
      </c>
      <c r="D48" s="32" t="n">
        <v>188</v>
      </c>
      <c r="E48" s="33" t="n">
        <v>42</v>
      </c>
      <c r="F48" s="34"/>
      <c r="G48" s="32"/>
      <c r="H48" s="35"/>
      <c r="I48" s="36"/>
      <c r="J48" s="36"/>
      <c r="K48" s="33"/>
      <c r="L48" s="34" t="n">
        <v>151</v>
      </c>
      <c r="M48" s="32" t="n">
        <v>26</v>
      </c>
      <c r="N48" s="36" t="n">
        <v>20</v>
      </c>
      <c r="O48" s="36" t="n">
        <v>6</v>
      </c>
      <c r="P48" s="33" t="n">
        <v>182</v>
      </c>
      <c r="Q48" s="8"/>
    </row>
    <row r="49" customFormat="false" ht="12.75" hidden="false" customHeight="false" outlineLevel="0" collapsed="false">
      <c r="A49" s="25" t="n">
        <v>42</v>
      </c>
      <c r="B49" s="26" t="n">
        <v>3</v>
      </c>
      <c r="C49" s="27" t="n">
        <v>4</v>
      </c>
      <c r="D49" s="26" t="n">
        <v>135</v>
      </c>
      <c r="E49" s="27" t="n">
        <v>27</v>
      </c>
      <c r="F49" s="28" t="n">
        <v>7</v>
      </c>
      <c r="G49" s="26" t="n">
        <v>3</v>
      </c>
      <c r="H49" s="29" t="n">
        <v>1</v>
      </c>
      <c r="I49" s="30" t="n">
        <v>116</v>
      </c>
      <c r="J49" s="30" t="n">
        <v>3</v>
      </c>
      <c r="K49" s="27" t="n">
        <v>50</v>
      </c>
      <c r="L49" s="28"/>
      <c r="M49" s="26"/>
      <c r="N49" s="30"/>
      <c r="O49" s="30"/>
      <c r="P49" s="27"/>
      <c r="Q49" s="8"/>
    </row>
    <row r="50" customFormat="false" ht="12.75" hidden="false" customHeight="false" outlineLevel="0" collapsed="false">
      <c r="A50" s="37" t="n">
        <v>43</v>
      </c>
      <c r="B50" s="26" t="n">
        <v>9</v>
      </c>
      <c r="C50" s="27" t="n">
        <v>29</v>
      </c>
      <c r="D50" s="26" t="n">
        <v>479</v>
      </c>
      <c r="E50" s="27" t="n">
        <v>98</v>
      </c>
      <c r="F50" s="28" t="n">
        <v>33</v>
      </c>
      <c r="G50" s="26" t="n">
        <v>22</v>
      </c>
      <c r="H50" s="29" t="n">
        <v>13</v>
      </c>
      <c r="I50" s="30" t="n">
        <v>293</v>
      </c>
      <c r="J50" s="30" t="n">
        <v>12</v>
      </c>
      <c r="K50" s="27" t="n">
        <v>232</v>
      </c>
      <c r="L50" s="28"/>
      <c r="M50" s="26"/>
      <c r="N50" s="30"/>
      <c r="O50" s="30"/>
      <c r="P50" s="27"/>
      <c r="Q50" s="8"/>
    </row>
    <row r="51" customFormat="false" ht="12.75" hidden="false" customHeight="false" outlineLevel="0" collapsed="false">
      <c r="A51" s="37" t="n">
        <v>44</v>
      </c>
      <c r="B51" s="26" t="n">
        <v>8</v>
      </c>
      <c r="C51" s="27" t="n">
        <v>17</v>
      </c>
      <c r="D51" s="26" t="n">
        <v>181</v>
      </c>
      <c r="E51" s="27" t="n">
        <v>59</v>
      </c>
      <c r="F51" s="28" t="n">
        <v>24</v>
      </c>
      <c r="G51" s="26" t="n">
        <v>7</v>
      </c>
      <c r="H51" s="29" t="n">
        <v>6</v>
      </c>
      <c r="I51" s="30" t="n">
        <v>134</v>
      </c>
      <c r="J51" s="30" t="n">
        <v>2</v>
      </c>
      <c r="K51" s="27" t="n">
        <v>90</v>
      </c>
      <c r="L51" s="28"/>
      <c r="M51" s="26"/>
      <c r="N51" s="30"/>
      <c r="O51" s="30"/>
      <c r="P51" s="27"/>
      <c r="Q51" s="8"/>
    </row>
    <row r="52" customFormat="false" ht="12.75" hidden="false" customHeight="false" outlineLevel="0" collapsed="false">
      <c r="A52" s="25" t="n">
        <v>45</v>
      </c>
      <c r="B52" s="26" t="n">
        <v>5</v>
      </c>
      <c r="C52" s="27" t="n">
        <v>30</v>
      </c>
      <c r="D52" s="26" t="n">
        <v>281</v>
      </c>
      <c r="E52" s="27" t="n">
        <v>78</v>
      </c>
      <c r="F52" s="28" t="n">
        <v>32</v>
      </c>
      <c r="G52" s="26" t="n">
        <v>12</v>
      </c>
      <c r="H52" s="29" t="n">
        <v>12</v>
      </c>
      <c r="I52" s="30" t="n">
        <v>200</v>
      </c>
      <c r="J52" s="30" t="n">
        <v>8</v>
      </c>
      <c r="K52" s="27" t="n">
        <v>137</v>
      </c>
      <c r="L52" s="28"/>
      <c r="M52" s="26"/>
      <c r="N52" s="30"/>
      <c r="O52" s="30"/>
      <c r="P52" s="27"/>
      <c r="Q52" s="8"/>
    </row>
    <row r="53" customFormat="false" ht="12.75" hidden="false" customHeight="false" outlineLevel="0" collapsed="false">
      <c r="A53" s="25" t="n">
        <v>46</v>
      </c>
      <c r="B53" s="26" t="n">
        <v>16</v>
      </c>
      <c r="C53" s="27" t="n">
        <v>34</v>
      </c>
      <c r="D53" s="26" t="n">
        <v>349</v>
      </c>
      <c r="E53" s="27" t="n">
        <v>52</v>
      </c>
      <c r="F53" s="28" t="n">
        <v>48</v>
      </c>
      <c r="G53" s="26" t="n">
        <v>9</v>
      </c>
      <c r="H53" s="29" t="n">
        <v>13</v>
      </c>
      <c r="I53" s="30" t="n">
        <v>229</v>
      </c>
      <c r="J53" s="30" t="n">
        <v>8</v>
      </c>
      <c r="K53" s="27" t="n">
        <v>142</v>
      </c>
      <c r="L53" s="28"/>
      <c r="M53" s="26"/>
      <c r="N53" s="30"/>
      <c r="O53" s="30"/>
      <c r="P53" s="27"/>
      <c r="Q53" s="8"/>
    </row>
    <row r="54" customFormat="false" ht="12.75" hidden="false" customHeight="false" outlineLevel="0" collapsed="false">
      <c r="A54" s="25" t="n">
        <v>47</v>
      </c>
      <c r="B54" s="26" t="n">
        <v>11</v>
      </c>
      <c r="C54" s="27" t="n">
        <v>26</v>
      </c>
      <c r="D54" s="26" t="n">
        <v>321</v>
      </c>
      <c r="E54" s="27" t="n">
        <v>58</v>
      </c>
      <c r="F54" s="28" t="n">
        <v>34</v>
      </c>
      <c r="G54" s="26" t="n">
        <v>12</v>
      </c>
      <c r="H54" s="29" t="n">
        <v>20</v>
      </c>
      <c r="I54" s="30" t="n">
        <v>208</v>
      </c>
      <c r="J54" s="30" t="n">
        <v>2</v>
      </c>
      <c r="K54" s="27" t="n">
        <v>137</v>
      </c>
      <c r="L54" s="28"/>
      <c r="M54" s="26"/>
      <c r="N54" s="30"/>
      <c r="O54" s="30"/>
      <c r="P54" s="27"/>
      <c r="Q54" s="8"/>
    </row>
    <row r="55" customFormat="false" ht="12.75" hidden="false" customHeight="false" outlineLevel="0" collapsed="false">
      <c r="A55" s="25" t="n">
        <v>48</v>
      </c>
      <c r="B55" s="26" t="n">
        <v>11</v>
      </c>
      <c r="C55" s="27" t="n">
        <v>12</v>
      </c>
      <c r="D55" s="26" t="n">
        <v>170</v>
      </c>
      <c r="E55" s="27" t="n">
        <v>37</v>
      </c>
      <c r="F55" s="28" t="n">
        <v>20</v>
      </c>
      <c r="G55" s="26" t="n">
        <v>4</v>
      </c>
      <c r="H55" s="29" t="n">
        <v>8</v>
      </c>
      <c r="I55" s="30" t="n">
        <v>111</v>
      </c>
      <c r="J55" s="30" t="n">
        <v>3</v>
      </c>
      <c r="K55" s="27" t="n">
        <v>79</v>
      </c>
      <c r="L55" s="28"/>
      <c r="M55" s="26"/>
      <c r="N55" s="30"/>
      <c r="O55" s="30"/>
      <c r="P55" s="27"/>
      <c r="Q55" s="8"/>
    </row>
    <row r="56" customFormat="false" ht="12.75" hidden="false" customHeight="false" outlineLevel="0" collapsed="false">
      <c r="A56" s="25" t="n">
        <v>49</v>
      </c>
      <c r="B56" s="26" t="n">
        <v>18</v>
      </c>
      <c r="C56" s="27" t="n">
        <v>28</v>
      </c>
      <c r="D56" s="26" t="n">
        <v>260</v>
      </c>
      <c r="E56" s="27" t="n">
        <v>58</v>
      </c>
      <c r="F56" s="28" t="n">
        <v>43</v>
      </c>
      <c r="G56" s="26" t="n">
        <v>6</v>
      </c>
      <c r="H56" s="29" t="n">
        <v>12</v>
      </c>
      <c r="I56" s="30" t="n">
        <v>213</v>
      </c>
      <c r="J56" s="30" t="n">
        <v>8</v>
      </c>
      <c r="K56" s="27" t="n">
        <v>87</v>
      </c>
      <c r="L56" s="28"/>
      <c r="M56" s="26"/>
      <c r="N56" s="30"/>
      <c r="O56" s="30"/>
      <c r="P56" s="27"/>
      <c r="Q56" s="8"/>
    </row>
    <row r="57" customFormat="false" ht="12.75" hidden="false" customHeight="false" outlineLevel="0" collapsed="false">
      <c r="A57" s="25" t="n">
        <v>50</v>
      </c>
      <c r="B57" s="26" t="n">
        <v>15</v>
      </c>
      <c r="C57" s="27" t="n">
        <v>35</v>
      </c>
      <c r="D57" s="26" t="n">
        <v>282</v>
      </c>
      <c r="E57" s="27" t="n">
        <v>72</v>
      </c>
      <c r="F57" s="28" t="n">
        <v>50</v>
      </c>
      <c r="G57" s="26" t="n">
        <v>12</v>
      </c>
      <c r="H57" s="29" t="n">
        <v>20</v>
      </c>
      <c r="I57" s="30" t="n">
        <v>199</v>
      </c>
      <c r="J57" s="30" t="n">
        <v>14</v>
      </c>
      <c r="K57" s="27" t="n">
        <v>113</v>
      </c>
      <c r="L57" s="28"/>
      <c r="M57" s="26"/>
      <c r="N57" s="30"/>
      <c r="O57" s="30"/>
      <c r="P57" s="27"/>
      <c r="Q57" s="8"/>
    </row>
    <row r="58" customFormat="false" ht="12.75" hidden="false" customHeight="false" outlineLevel="0" collapsed="false">
      <c r="A58" s="25" t="n">
        <v>51</v>
      </c>
      <c r="B58" s="26" t="n">
        <v>9</v>
      </c>
      <c r="C58" s="27" t="n">
        <v>30</v>
      </c>
      <c r="D58" s="26" t="n">
        <v>238</v>
      </c>
      <c r="E58" s="27" t="n">
        <v>70</v>
      </c>
      <c r="F58" s="28" t="n">
        <v>45</v>
      </c>
      <c r="G58" s="26" t="n">
        <v>9</v>
      </c>
      <c r="H58" s="29" t="n">
        <v>6</v>
      </c>
      <c r="I58" s="30" t="n">
        <v>201</v>
      </c>
      <c r="J58" s="30" t="n">
        <v>5</v>
      </c>
      <c r="K58" s="27" t="n">
        <v>86</v>
      </c>
      <c r="L58" s="28"/>
      <c r="M58" s="26"/>
      <c r="N58" s="30"/>
      <c r="O58" s="30"/>
      <c r="P58" s="27"/>
      <c r="Q58" s="8"/>
    </row>
    <row r="59" customFormat="false" ht="12.75" hidden="false" customHeight="false" outlineLevel="0" collapsed="false">
      <c r="A59" s="25" t="n">
        <v>52</v>
      </c>
      <c r="B59" s="26" t="n">
        <v>9</v>
      </c>
      <c r="C59" s="27" t="n">
        <v>20</v>
      </c>
      <c r="D59" s="26" t="n">
        <v>128</v>
      </c>
      <c r="E59" s="27" t="n">
        <v>32</v>
      </c>
      <c r="F59" s="28" t="n">
        <v>28</v>
      </c>
      <c r="G59" s="26" t="n">
        <v>3</v>
      </c>
      <c r="H59" s="29" t="n">
        <v>15</v>
      </c>
      <c r="I59" s="30" t="n">
        <v>91</v>
      </c>
      <c r="J59" s="30" t="n">
        <v>7</v>
      </c>
      <c r="K59" s="27" t="n">
        <v>47</v>
      </c>
      <c r="L59" s="28"/>
      <c r="M59" s="26"/>
      <c r="N59" s="30"/>
      <c r="O59" s="30"/>
      <c r="P59" s="27"/>
      <c r="Q59" s="8"/>
    </row>
    <row r="60" customFormat="false" ht="12.75" hidden="false" customHeight="false" outlineLevel="0" collapsed="false">
      <c r="A60" s="25" t="n">
        <v>53</v>
      </c>
      <c r="B60" s="26" t="n">
        <v>17</v>
      </c>
      <c r="C60" s="27" t="n">
        <v>27</v>
      </c>
      <c r="D60" s="26" t="n">
        <v>177</v>
      </c>
      <c r="E60" s="27" t="n">
        <v>44</v>
      </c>
      <c r="F60" s="28" t="n">
        <v>45</v>
      </c>
      <c r="G60" s="26" t="n">
        <v>6</v>
      </c>
      <c r="H60" s="29" t="n">
        <v>14</v>
      </c>
      <c r="I60" s="30" t="n">
        <v>124</v>
      </c>
      <c r="J60" s="30" t="n">
        <v>8</v>
      </c>
      <c r="K60" s="27" t="n">
        <v>76</v>
      </c>
      <c r="L60" s="28"/>
      <c r="M60" s="26"/>
      <c r="N60" s="30"/>
      <c r="O60" s="30"/>
      <c r="P60" s="27"/>
      <c r="Q60" s="8"/>
    </row>
    <row r="61" customFormat="false" ht="12.75" hidden="false" customHeight="false" outlineLevel="0" collapsed="false">
      <c r="A61" s="25" t="n">
        <v>54</v>
      </c>
      <c r="B61" s="26" t="n">
        <v>8</v>
      </c>
      <c r="C61" s="27" t="n">
        <v>25</v>
      </c>
      <c r="D61" s="26" t="n">
        <v>163</v>
      </c>
      <c r="E61" s="27" t="n">
        <v>32</v>
      </c>
      <c r="F61" s="28" t="n">
        <v>32</v>
      </c>
      <c r="G61" s="26" t="n">
        <v>4</v>
      </c>
      <c r="H61" s="29" t="n">
        <v>3</v>
      </c>
      <c r="I61" s="30" t="n">
        <v>108</v>
      </c>
      <c r="J61" s="30" t="n">
        <v>3</v>
      </c>
      <c r="K61" s="27" t="n">
        <v>77</v>
      </c>
      <c r="L61" s="28"/>
      <c r="M61" s="26"/>
      <c r="N61" s="30"/>
      <c r="O61" s="30"/>
      <c r="P61" s="27"/>
      <c r="Q61" s="8"/>
    </row>
    <row r="62" customFormat="false" ht="12.75" hidden="false" customHeight="false" outlineLevel="0" collapsed="false">
      <c r="A62" s="31" t="n">
        <v>55</v>
      </c>
      <c r="B62" s="32" t="n">
        <v>22</v>
      </c>
      <c r="C62" s="33" t="n">
        <v>47</v>
      </c>
      <c r="D62" s="32" t="n">
        <v>232</v>
      </c>
      <c r="E62" s="33" t="n">
        <v>47</v>
      </c>
      <c r="F62" s="34"/>
      <c r="G62" s="32"/>
      <c r="H62" s="35"/>
      <c r="I62" s="36"/>
      <c r="J62" s="36"/>
      <c r="K62" s="33"/>
      <c r="L62" s="34" t="n">
        <v>72</v>
      </c>
      <c r="M62" s="32" t="n">
        <v>32</v>
      </c>
      <c r="N62" s="36" t="n">
        <v>28</v>
      </c>
      <c r="O62" s="36" t="n">
        <v>17</v>
      </c>
      <c r="P62" s="33" t="n">
        <v>205</v>
      </c>
      <c r="Q62" s="8"/>
    </row>
    <row r="63" customFormat="false" ht="13.5" hidden="false" customHeight="false" outlineLevel="0" collapsed="false">
      <c r="A63" s="31" t="n">
        <v>56</v>
      </c>
      <c r="B63" s="32" t="n">
        <v>10</v>
      </c>
      <c r="C63" s="33" t="n">
        <v>35</v>
      </c>
      <c r="D63" s="32" t="n">
        <v>195</v>
      </c>
      <c r="E63" s="33" t="n">
        <v>39</v>
      </c>
      <c r="F63" s="34"/>
      <c r="G63" s="32"/>
      <c r="H63" s="35"/>
      <c r="I63" s="36"/>
      <c r="J63" s="36"/>
      <c r="K63" s="33"/>
      <c r="L63" s="34" t="n">
        <v>47</v>
      </c>
      <c r="M63" s="32" t="n">
        <v>25</v>
      </c>
      <c r="N63" s="36" t="n">
        <v>30</v>
      </c>
      <c r="O63" s="36" t="n">
        <v>17</v>
      </c>
      <c r="P63" s="33" t="n">
        <v>158</v>
      </c>
      <c r="Q63" s="8"/>
    </row>
    <row r="64" customFormat="false" ht="13.5" hidden="false" customHeight="false" outlineLevel="0" collapsed="false">
      <c r="A64" s="15" t="s">
        <v>24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8"/>
    </row>
    <row r="65" customFormat="false" ht="12.75" hidden="false" customHeight="false" outlineLevel="0" collapsed="false">
      <c r="A65" s="31" t="n">
        <v>57</v>
      </c>
      <c r="B65" s="32" t="n">
        <v>18</v>
      </c>
      <c r="C65" s="33" t="n">
        <v>59</v>
      </c>
      <c r="D65" s="32" t="n">
        <v>194</v>
      </c>
      <c r="E65" s="33" t="n">
        <v>31</v>
      </c>
      <c r="F65" s="34"/>
      <c r="G65" s="32"/>
      <c r="H65" s="35"/>
      <c r="I65" s="36"/>
      <c r="J65" s="36"/>
      <c r="K65" s="33"/>
      <c r="L65" s="34" t="n">
        <v>73</v>
      </c>
      <c r="M65" s="32" t="n">
        <v>28</v>
      </c>
      <c r="N65" s="36" t="n">
        <v>13</v>
      </c>
      <c r="O65" s="36" t="n">
        <v>15</v>
      </c>
      <c r="P65" s="33" t="n">
        <v>166</v>
      </c>
      <c r="Q65" s="8"/>
    </row>
    <row r="66" customFormat="false" ht="12.75" hidden="false" customHeight="false" outlineLevel="0" collapsed="false">
      <c r="A66" s="31" t="n">
        <v>58</v>
      </c>
      <c r="B66" s="32" t="n">
        <v>4</v>
      </c>
      <c r="C66" s="33" t="n">
        <v>32</v>
      </c>
      <c r="D66" s="32" t="n">
        <v>46</v>
      </c>
      <c r="E66" s="33" t="n">
        <v>10</v>
      </c>
      <c r="F66" s="34"/>
      <c r="G66" s="32"/>
      <c r="H66" s="35"/>
      <c r="I66" s="36"/>
      <c r="J66" s="36"/>
      <c r="K66" s="33"/>
      <c r="L66" s="34" t="n">
        <v>34</v>
      </c>
      <c r="M66" s="32" t="n">
        <v>2</v>
      </c>
      <c r="N66" s="36" t="n">
        <v>8</v>
      </c>
      <c r="O66" s="36" t="n">
        <v>6</v>
      </c>
      <c r="P66" s="33" t="n">
        <v>35</v>
      </c>
      <c r="Q66" s="8"/>
    </row>
    <row r="67" customFormat="false" ht="12.75" hidden="false" customHeight="false" outlineLevel="0" collapsed="false">
      <c r="A67" s="31" t="n">
        <v>59</v>
      </c>
      <c r="B67" s="32" t="n">
        <v>37</v>
      </c>
      <c r="C67" s="33" t="n">
        <v>127</v>
      </c>
      <c r="D67" s="32" t="n">
        <v>117</v>
      </c>
      <c r="E67" s="33" t="n">
        <v>52</v>
      </c>
      <c r="F67" s="34"/>
      <c r="G67" s="32"/>
      <c r="H67" s="35"/>
      <c r="I67" s="36"/>
      <c r="J67" s="36"/>
      <c r="K67" s="33"/>
      <c r="L67" s="34" t="n">
        <v>162</v>
      </c>
      <c r="M67" s="32" t="n">
        <v>31</v>
      </c>
      <c r="N67" s="36" t="n">
        <v>13</v>
      </c>
      <c r="O67" s="36" t="n">
        <v>14</v>
      </c>
      <c r="P67" s="33" t="n">
        <v>115</v>
      </c>
      <c r="Q67" s="8"/>
    </row>
    <row r="68" customFormat="false" ht="12.75" hidden="false" customHeight="false" outlineLevel="0" collapsed="false">
      <c r="A68" s="31" t="n">
        <v>60</v>
      </c>
      <c r="B68" s="32" t="n">
        <v>21</v>
      </c>
      <c r="C68" s="33" t="n">
        <v>72</v>
      </c>
      <c r="D68" s="32" t="n">
        <v>71</v>
      </c>
      <c r="E68" s="33" t="n">
        <v>24</v>
      </c>
      <c r="F68" s="34"/>
      <c r="G68" s="32"/>
      <c r="H68" s="35"/>
      <c r="I68" s="36"/>
      <c r="J68" s="36"/>
      <c r="K68" s="33"/>
      <c r="L68" s="34" t="n">
        <v>97</v>
      </c>
      <c r="M68" s="32" t="n">
        <v>11</v>
      </c>
      <c r="N68" s="36" t="n">
        <v>7</v>
      </c>
      <c r="O68" s="36" t="n">
        <v>3</v>
      </c>
      <c r="P68" s="33" t="n">
        <v>76</v>
      </c>
      <c r="Q68" s="8"/>
    </row>
    <row r="69" customFormat="false" ht="12.75" hidden="false" customHeight="false" outlineLevel="0" collapsed="false">
      <c r="A69" s="25" t="n">
        <v>61</v>
      </c>
      <c r="B69" s="26" t="n">
        <v>5</v>
      </c>
      <c r="C69" s="27" t="n">
        <v>20</v>
      </c>
      <c r="D69" s="26" t="n">
        <v>175</v>
      </c>
      <c r="E69" s="27" t="n">
        <v>50</v>
      </c>
      <c r="F69" s="28" t="n">
        <v>22</v>
      </c>
      <c r="G69" s="26" t="n">
        <v>4</v>
      </c>
      <c r="H69" s="29" t="n">
        <v>6</v>
      </c>
      <c r="I69" s="30" t="n">
        <v>133</v>
      </c>
      <c r="J69" s="30" t="n">
        <v>9</v>
      </c>
      <c r="K69" s="27" t="n">
        <v>78</v>
      </c>
      <c r="L69" s="28"/>
      <c r="M69" s="26"/>
      <c r="N69" s="30"/>
      <c r="O69" s="30"/>
      <c r="P69" s="27"/>
      <c r="Q69" s="8"/>
    </row>
    <row r="70" customFormat="false" ht="12.75" hidden="false" customHeight="false" outlineLevel="0" collapsed="false">
      <c r="A70" s="25" t="n">
        <v>62</v>
      </c>
      <c r="B70" s="26" t="n">
        <v>11</v>
      </c>
      <c r="C70" s="27" t="n">
        <v>14</v>
      </c>
      <c r="D70" s="26" t="n">
        <v>207</v>
      </c>
      <c r="E70" s="27" t="n">
        <v>46</v>
      </c>
      <c r="F70" s="28" t="n">
        <v>23</v>
      </c>
      <c r="G70" s="26" t="n">
        <v>12</v>
      </c>
      <c r="H70" s="29" t="n">
        <v>13</v>
      </c>
      <c r="I70" s="30" t="n">
        <v>144</v>
      </c>
      <c r="J70" s="30" t="n">
        <v>12</v>
      </c>
      <c r="K70" s="27" t="n">
        <v>70</v>
      </c>
      <c r="L70" s="28"/>
      <c r="M70" s="26"/>
      <c r="N70" s="30"/>
      <c r="O70" s="30"/>
      <c r="P70" s="27"/>
      <c r="Q70" s="8"/>
    </row>
    <row r="71" customFormat="false" ht="12.75" hidden="false" customHeight="false" outlineLevel="0" collapsed="false">
      <c r="A71" s="25" t="n">
        <v>63</v>
      </c>
      <c r="B71" s="26" t="n">
        <v>3</v>
      </c>
      <c r="C71" s="27" t="n">
        <v>25</v>
      </c>
      <c r="D71" s="26" t="n">
        <v>255</v>
      </c>
      <c r="E71" s="27" t="n">
        <v>53</v>
      </c>
      <c r="F71" s="28" t="n">
        <v>30</v>
      </c>
      <c r="G71" s="26" t="n">
        <v>14</v>
      </c>
      <c r="H71" s="29" t="n">
        <v>12</v>
      </c>
      <c r="I71" s="30" t="n">
        <v>158</v>
      </c>
      <c r="J71" s="30" t="n">
        <v>1</v>
      </c>
      <c r="K71" s="27" t="n">
        <v>114</v>
      </c>
      <c r="L71" s="28"/>
      <c r="M71" s="26"/>
      <c r="N71" s="30"/>
      <c r="O71" s="30"/>
      <c r="P71" s="27"/>
      <c r="Q71" s="8"/>
    </row>
    <row r="72" customFormat="false" ht="12.75" hidden="false" customHeight="false" outlineLevel="0" collapsed="false">
      <c r="A72" s="25" t="n">
        <v>64</v>
      </c>
      <c r="B72" s="26" t="n">
        <v>12</v>
      </c>
      <c r="C72" s="27" t="n">
        <v>25</v>
      </c>
      <c r="D72" s="26" t="n">
        <v>329</v>
      </c>
      <c r="E72" s="27" t="n">
        <v>73</v>
      </c>
      <c r="F72" s="28" t="n">
        <v>33</v>
      </c>
      <c r="G72" s="26" t="n">
        <v>17</v>
      </c>
      <c r="H72" s="29" t="n">
        <v>9</v>
      </c>
      <c r="I72" s="30" t="n">
        <v>254</v>
      </c>
      <c r="J72" s="30" t="n">
        <v>6</v>
      </c>
      <c r="K72" s="27" t="n">
        <v>120</v>
      </c>
      <c r="L72" s="28"/>
      <c r="M72" s="26"/>
      <c r="N72" s="30"/>
      <c r="O72" s="30"/>
      <c r="P72" s="27"/>
      <c r="Q72" s="8"/>
    </row>
    <row r="73" customFormat="false" ht="12.75" hidden="false" customHeight="false" outlineLevel="0" collapsed="false">
      <c r="A73" s="25" t="n">
        <v>65</v>
      </c>
      <c r="B73" s="26" t="n">
        <v>15</v>
      </c>
      <c r="C73" s="27" t="n">
        <v>25</v>
      </c>
      <c r="D73" s="26" t="n">
        <v>299</v>
      </c>
      <c r="E73" s="27" t="n">
        <v>54</v>
      </c>
      <c r="F73" s="28" t="n">
        <v>38</v>
      </c>
      <c r="G73" s="26" t="n">
        <v>10</v>
      </c>
      <c r="H73" s="29" t="n">
        <v>9</v>
      </c>
      <c r="I73" s="30" t="n">
        <v>186</v>
      </c>
      <c r="J73" s="30" t="n">
        <v>11</v>
      </c>
      <c r="K73" s="27" t="n">
        <v>129</v>
      </c>
      <c r="L73" s="28"/>
      <c r="M73" s="26"/>
      <c r="N73" s="30"/>
      <c r="O73" s="30"/>
      <c r="P73" s="27"/>
      <c r="Q73" s="8"/>
    </row>
    <row r="74" customFormat="false" ht="12.75" hidden="false" customHeight="false" outlineLevel="0" collapsed="false">
      <c r="A74" s="25" t="n">
        <v>66</v>
      </c>
      <c r="B74" s="26" t="n">
        <v>11</v>
      </c>
      <c r="C74" s="27" t="n">
        <v>17</v>
      </c>
      <c r="D74" s="26" t="n">
        <v>152</v>
      </c>
      <c r="E74" s="27" t="n">
        <v>32</v>
      </c>
      <c r="F74" s="28" t="n">
        <v>33</v>
      </c>
      <c r="G74" s="26" t="n">
        <v>10</v>
      </c>
      <c r="H74" s="29" t="n">
        <v>4</v>
      </c>
      <c r="I74" s="30" t="n">
        <v>100</v>
      </c>
      <c r="J74" s="30" t="n">
        <v>8</v>
      </c>
      <c r="K74" s="27" t="n">
        <v>56</v>
      </c>
      <c r="L74" s="28"/>
      <c r="M74" s="26"/>
      <c r="N74" s="30"/>
      <c r="O74" s="30"/>
      <c r="P74" s="27"/>
      <c r="Q74" s="8"/>
    </row>
    <row r="75" customFormat="false" ht="12.75" hidden="false" customHeight="false" outlineLevel="0" collapsed="false">
      <c r="A75" s="31" t="n">
        <v>67</v>
      </c>
      <c r="B75" s="32" t="n">
        <v>4</v>
      </c>
      <c r="C75" s="33" t="n">
        <v>28</v>
      </c>
      <c r="D75" s="32" t="n">
        <v>150</v>
      </c>
      <c r="E75" s="33" t="n">
        <v>32</v>
      </c>
      <c r="F75" s="34"/>
      <c r="G75" s="32"/>
      <c r="H75" s="35"/>
      <c r="I75" s="36"/>
      <c r="J75" s="36"/>
      <c r="K75" s="33"/>
      <c r="L75" s="34" t="n">
        <v>27</v>
      </c>
      <c r="M75" s="32" t="n">
        <v>19</v>
      </c>
      <c r="N75" s="36" t="n">
        <v>14</v>
      </c>
      <c r="O75" s="36" t="n">
        <v>10</v>
      </c>
      <c r="P75" s="33" t="n">
        <v>138</v>
      </c>
      <c r="Q75" s="8"/>
    </row>
    <row r="76" customFormat="false" ht="12.75" hidden="false" customHeight="false" outlineLevel="0" collapsed="false">
      <c r="A76" s="31" t="n">
        <v>68</v>
      </c>
      <c r="B76" s="32" t="n">
        <v>11</v>
      </c>
      <c r="C76" s="33" t="n">
        <v>37</v>
      </c>
      <c r="D76" s="32" t="n">
        <v>137</v>
      </c>
      <c r="E76" s="33" t="n">
        <v>34</v>
      </c>
      <c r="F76" s="34"/>
      <c r="G76" s="32"/>
      <c r="H76" s="35"/>
      <c r="I76" s="36"/>
      <c r="J76" s="36"/>
      <c r="K76" s="33"/>
      <c r="L76" s="34" t="n">
        <v>48</v>
      </c>
      <c r="M76" s="32" t="n">
        <v>23</v>
      </c>
      <c r="N76" s="36" t="n">
        <v>13</v>
      </c>
      <c r="O76" s="36" t="n">
        <v>15</v>
      </c>
      <c r="P76" s="33" t="n">
        <v>121</v>
      </c>
      <c r="Q76" s="8"/>
    </row>
    <row r="77" customFormat="false" ht="12.75" hidden="false" customHeight="false" outlineLevel="0" collapsed="false">
      <c r="A77" s="31" t="n">
        <v>69</v>
      </c>
      <c r="B77" s="32" t="n">
        <v>14</v>
      </c>
      <c r="C77" s="33" t="n">
        <v>42</v>
      </c>
      <c r="D77" s="32" t="n">
        <v>99</v>
      </c>
      <c r="E77" s="33" t="n">
        <v>33</v>
      </c>
      <c r="F77" s="34"/>
      <c r="G77" s="32"/>
      <c r="H77" s="35"/>
      <c r="I77" s="36"/>
      <c r="J77" s="36"/>
      <c r="K77" s="33"/>
      <c r="L77" s="34" t="n">
        <v>53</v>
      </c>
      <c r="M77" s="32" t="n">
        <v>13</v>
      </c>
      <c r="N77" s="36" t="n">
        <v>15</v>
      </c>
      <c r="O77" s="36" t="n">
        <v>10</v>
      </c>
      <c r="P77" s="33" t="n">
        <v>88</v>
      </c>
      <c r="Q77" s="8"/>
    </row>
    <row r="78" customFormat="false" ht="12.75" hidden="false" customHeight="false" outlineLevel="0" collapsed="false">
      <c r="A78" s="31" t="n">
        <v>70</v>
      </c>
      <c r="B78" s="32" t="n">
        <v>12</v>
      </c>
      <c r="C78" s="33" t="n">
        <v>37</v>
      </c>
      <c r="D78" s="32" t="n">
        <v>80</v>
      </c>
      <c r="E78" s="33" t="n">
        <v>19</v>
      </c>
      <c r="F78" s="34"/>
      <c r="G78" s="32"/>
      <c r="H78" s="35"/>
      <c r="I78" s="36"/>
      <c r="J78" s="36"/>
      <c r="K78" s="33"/>
      <c r="L78" s="34" t="n">
        <v>46</v>
      </c>
      <c r="M78" s="32" t="n">
        <v>8</v>
      </c>
      <c r="N78" s="36" t="n">
        <v>12</v>
      </c>
      <c r="O78" s="36" t="n">
        <v>5</v>
      </c>
      <c r="P78" s="33" t="n">
        <v>77</v>
      </c>
      <c r="Q78" s="8"/>
    </row>
    <row r="79" customFormat="false" ht="12.75" hidden="false" customHeight="false" outlineLevel="0" collapsed="false">
      <c r="A79" s="31" t="n">
        <v>71</v>
      </c>
      <c r="B79" s="32" t="n">
        <v>11</v>
      </c>
      <c r="C79" s="33" t="n">
        <v>26</v>
      </c>
      <c r="D79" s="32" t="n">
        <v>108</v>
      </c>
      <c r="E79" s="33" t="n">
        <v>20</v>
      </c>
      <c r="F79" s="34"/>
      <c r="G79" s="32"/>
      <c r="H79" s="35"/>
      <c r="I79" s="36"/>
      <c r="J79" s="36"/>
      <c r="K79" s="33"/>
      <c r="L79" s="34" t="n">
        <v>37</v>
      </c>
      <c r="M79" s="32" t="n">
        <v>13</v>
      </c>
      <c r="N79" s="36" t="n">
        <v>11</v>
      </c>
      <c r="O79" s="36" t="n">
        <v>7</v>
      </c>
      <c r="P79" s="33" t="n">
        <v>97</v>
      </c>
      <c r="Q79" s="8"/>
    </row>
    <row r="80" customFormat="false" ht="12.75" hidden="false" customHeight="false" outlineLevel="0" collapsed="false">
      <c r="A80" s="31" t="n">
        <v>72</v>
      </c>
      <c r="B80" s="32" t="n">
        <v>20</v>
      </c>
      <c r="C80" s="33" t="n">
        <v>48</v>
      </c>
      <c r="D80" s="32" t="n">
        <v>73</v>
      </c>
      <c r="E80" s="33" t="n">
        <v>20</v>
      </c>
      <c r="F80" s="34"/>
      <c r="G80" s="32"/>
      <c r="H80" s="35"/>
      <c r="I80" s="36"/>
      <c r="J80" s="36"/>
      <c r="K80" s="33"/>
      <c r="L80" s="34" t="n">
        <v>64</v>
      </c>
      <c r="M80" s="32" t="n">
        <v>13</v>
      </c>
      <c r="N80" s="36" t="n">
        <v>6</v>
      </c>
      <c r="O80" s="36" t="n">
        <v>4</v>
      </c>
      <c r="P80" s="33" t="n">
        <v>73</v>
      </c>
      <c r="Q80" s="8"/>
    </row>
    <row r="81" customFormat="false" ht="12.75" hidden="false" customHeight="false" outlineLevel="0" collapsed="false">
      <c r="A81" s="31" t="n">
        <v>73</v>
      </c>
      <c r="B81" s="32" t="n">
        <v>20</v>
      </c>
      <c r="C81" s="33" t="n">
        <v>105</v>
      </c>
      <c r="D81" s="32" t="n">
        <v>167</v>
      </c>
      <c r="E81" s="33" t="n">
        <v>35</v>
      </c>
      <c r="F81" s="34"/>
      <c r="G81" s="32"/>
      <c r="H81" s="35"/>
      <c r="I81" s="36"/>
      <c r="J81" s="36"/>
      <c r="K81" s="33"/>
      <c r="L81" s="34" t="n">
        <v>116</v>
      </c>
      <c r="M81" s="32" t="n">
        <v>23</v>
      </c>
      <c r="N81" s="36" t="n">
        <v>10</v>
      </c>
      <c r="O81" s="36" t="n">
        <v>8</v>
      </c>
      <c r="P81" s="33" t="n">
        <v>167</v>
      </c>
      <c r="Q81" s="8"/>
    </row>
    <row r="82" customFormat="false" ht="12.75" hidden="false" customHeight="false" outlineLevel="0" collapsed="false">
      <c r="A82" s="31" t="n">
        <v>74</v>
      </c>
      <c r="B82" s="32" t="n">
        <v>21</v>
      </c>
      <c r="C82" s="33" t="n">
        <v>88</v>
      </c>
      <c r="D82" s="32" t="n">
        <v>257</v>
      </c>
      <c r="E82" s="33" t="n">
        <v>80</v>
      </c>
      <c r="F82" s="34"/>
      <c r="G82" s="32"/>
      <c r="H82" s="35"/>
      <c r="I82" s="36"/>
      <c r="J82" s="36"/>
      <c r="K82" s="33"/>
      <c r="L82" s="34" t="n">
        <v>110</v>
      </c>
      <c r="M82" s="32" t="n">
        <v>35</v>
      </c>
      <c r="N82" s="36" t="n">
        <v>24</v>
      </c>
      <c r="O82" s="36" t="n">
        <v>23</v>
      </c>
      <c r="P82" s="33" t="n">
        <v>247</v>
      </c>
      <c r="Q82" s="8"/>
    </row>
    <row r="83" customFormat="false" ht="12.75" hidden="false" customHeight="false" outlineLevel="0" collapsed="false">
      <c r="A83" s="31" t="n">
        <v>75</v>
      </c>
      <c r="B83" s="32" t="n">
        <v>3</v>
      </c>
      <c r="C83" s="33" t="n">
        <v>15</v>
      </c>
      <c r="D83" s="32" t="n">
        <v>31</v>
      </c>
      <c r="E83" s="33" t="n">
        <v>14</v>
      </c>
      <c r="F83" s="34"/>
      <c r="G83" s="32"/>
      <c r="H83" s="35"/>
      <c r="I83" s="36"/>
      <c r="J83" s="36"/>
      <c r="K83" s="33"/>
      <c r="L83" s="34" t="n">
        <v>18</v>
      </c>
      <c r="M83" s="32" t="n">
        <v>11</v>
      </c>
      <c r="N83" s="36" t="n">
        <v>3</v>
      </c>
      <c r="O83" s="36" t="n">
        <v>3</v>
      </c>
      <c r="P83" s="33" t="n">
        <v>30</v>
      </c>
      <c r="Q83" s="8"/>
    </row>
    <row r="84" customFormat="false" ht="12.75" hidden="false" customHeight="false" outlineLevel="0" collapsed="false">
      <c r="A84" s="31" t="n">
        <v>76</v>
      </c>
      <c r="B84" s="32" t="n">
        <v>30</v>
      </c>
      <c r="C84" s="33" t="n">
        <v>93</v>
      </c>
      <c r="D84" s="32" t="n">
        <v>134</v>
      </c>
      <c r="E84" s="33" t="n">
        <v>31</v>
      </c>
      <c r="F84" s="34"/>
      <c r="G84" s="32"/>
      <c r="H84" s="35"/>
      <c r="I84" s="36"/>
      <c r="J84" s="36"/>
      <c r="K84" s="33"/>
      <c r="L84" s="34" t="n">
        <v>121</v>
      </c>
      <c r="M84" s="32" t="n">
        <v>16</v>
      </c>
      <c r="N84" s="36" t="n">
        <v>8</v>
      </c>
      <c r="O84" s="36" t="n">
        <v>7</v>
      </c>
      <c r="P84" s="33" t="n">
        <v>135</v>
      </c>
      <c r="Q84" s="8"/>
    </row>
    <row r="85" customFormat="false" ht="12.75" hidden="false" customHeight="false" outlineLevel="0" collapsed="false">
      <c r="A85" s="31" t="n">
        <v>77</v>
      </c>
      <c r="B85" s="32" t="n">
        <v>43</v>
      </c>
      <c r="C85" s="33" t="n">
        <v>128</v>
      </c>
      <c r="D85" s="32" t="n">
        <v>106</v>
      </c>
      <c r="E85" s="33" t="n">
        <v>26</v>
      </c>
      <c r="F85" s="34"/>
      <c r="G85" s="32"/>
      <c r="H85" s="35"/>
      <c r="I85" s="36"/>
      <c r="J85" s="36"/>
      <c r="K85" s="33"/>
      <c r="L85" s="34" t="n">
        <v>162</v>
      </c>
      <c r="M85" s="32" t="n">
        <v>12</v>
      </c>
      <c r="N85" s="36" t="n">
        <v>14</v>
      </c>
      <c r="O85" s="36" t="n">
        <v>6</v>
      </c>
      <c r="P85" s="33" t="n">
        <v>102</v>
      </c>
      <c r="Q85" s="8"/>
    </row>
    <row r="86" customFormat="false" ht="12.75" hidden="false" customHeight="false" outlineLevel="0" collapsed="false">
      <c r="A86" s="25" t="n">
        <v>78</v>
      </c>
      <c r="B86" s="26" t="n">
        <v>8</v>
      </c>
      <c r="C86" s="27" t="n">
        <v>11</v>
      </c>
      <c r="D86" s="26" t="n">
        <v>200</v>
      </c>
      <c r="E86" s="27" t="n">
        <v>56</v>
      </c>
      <c r="F86" s="28" t="n">
        <v>22</v>
      </c>
      <c r="G86" s="26" t="n">
        <v>9</v>
      </c>
      <c r="H86" s="29" t="n">
        <v>8</v>
      </c>
      <c r="I86" s="30" t="n">
        <v>144</v>
      </c>
      <c r="J86" s="30" t="n">
        <v>8</v>
      </c>
      <c r="K86" s="27" t="n">
        <v>88</v>
      </c>
      <c r="L86" s="28"/>
      <c r="M86" s="26"/>
      <c r="N86" s="30"/>
      <c r="O86" s="30"/>
      <c r="P86" s="27"/>
      <c r="Q86" s="8"/>
    </row>
    <row r="87" customFormat="false" ht="12.75" hidden="false" customHeight="false" outlineLevel="0" collapsed="false">
      <c r="A87" s="25" t="n">
        <v>79</v>
      </c>
      <c r="B87" s="26" t="n">
        <v>9</v>
      </c>
      <c r="C87" s="27" t="n">
        <v>14</v>
      </c>
      <c r="D87" s="26" t="n">
        <v>100</v>
      </c>
      <c r="E87" s="27" t="n">
        <v>29</v>
      </c>
      <c r="F87" s="28" t="n">
        <v>22</v>
      </c>
      <c r="G87" s="26" t="n">
        <v>8</v>
      </c>
      <c r="H87" s="29" t="n">
        <v>10</v>
      </c>
      <c r="I87" s="30" t="n">
        <v>71</v>
      </c>
      <c r="J87" s="30" t="n">
        <v>4</v>
      </c>
      <c r="K87" s="27" t="n">
        <v>35</v>
      </c>
      <c r="L87" s="28"/>
      <c r="M87" s="26"/>
      <c r="N87" s="30"/>
      <c r="O87" s="30"/>
      <c r="P87" s="27"/>
      <c r="Q87" s="8"/>
    </row>
    <row r="88" customFormat="false" ht="12.75" hidden="false" customHeight="false" outlineLevel="0" collapsed="false">
      <c r="A88" s="31" t="n">
        <v>80</v>
      </c>
      <c r="B88" s="32" t="n">
        <v>4</v>
      </c>
      <c r="C88" s="33" t="n">
        <v>15</v>
      </c>
      <c r="D88" s="32" t="n">
        <v>111</v>
      </c>
      <c r="E88" s="33" t="n">
        <v>25</v>
      </c>
      <c r="F88" s="34"/>
      <c r="G88" s="32"/>
      <c r="H88" s="35"/>
      <c r="I88" s="36"/>
      <c r="J88" s="36"/>
      <c r="K88" s="33"/>
      <c r="L88" s="34" t="n">
        <v>19</v>
      </c>
      <c r="M88" s="32" t="n">
        <v>14</v>
      </c>
      <c r="N88" s="36" t="n">
        <v>8</v>
      </c>
      <c r="O88" s="36" t="n">
        <v>2</v>
      </c>
      <c r="P88" s="33" t="n">
        <v>112</v>
      </c>
      <c r="Q88" s="8"/>
    </row>
    <row r="89" customFormat="false" ht="12.75" hidden="false" customHeight="false" outlineLevel="0" collapsed="false">
      <c r="A89" s="31" t="n">
        <v>81</v>
      </c>
      <c r="B89" s="32" t="n">
        <v>14</v>
      </c>
      <c r="C89" s="33" t="n">
        <v>33</v>
      </c>
      <c r="D89" s="32" t="n">
        <v>181</v>
      </c>
      <c r="E89" s="33" t="n">
        <v>58</v>
      </c>
      <c r="F89" s="34"/>
      <c r="G89" s="32"/>
      <c r="H89" s="35"/>
      <c r="I89" s="36"/>
      <c r="J89" s="36"/>
      <c r="K89" s="33"/>
      <c r="L89" s="34" t="n">
        <v>46</v>
      </c>
      <c r="M89" s="32" t="n">
        <v>32</v>
      </c>
      <c r="N89" s="36" t="n">
        <v>21</v>
      </c>
      <c r="O89" s="36" t="n">
        <v>27</v>
      </c>
      <c r="P89" s="33" t="n">
        <v>158</v>
      </c>
      <c r="Q89" s="8"/>
    </row>
    <row r="90" customFormat="false" ht="12.75" hidden="false" customHeight="false" outlineLevel="0" collapsed="false">
      <c r="A90" s="31" t="n">
        <v>82</v>
      </c>
      <c r="B90" s="32" t="n">
        <v>11</v>
      </c>
      <c r="C90" s="33" t="n">
        <v>27</v>
      </c>
      <c r="D90" s="32" t="n">
        <v>155</v>
      </c>
      <c r="E90" s="33" t="n">
        <v>36</v>
      </c>
      <c r="F90" s="34"/>
      <c r="G90" s="32"/>
      <c r="H90" s="35"/>
      <c r="I90" s="36"/>
      <c r="J90" s="36"/>
      <c r="K90" s="33"/>
      <c r="L90" s="34" t="n">
        <v>39</v>
      </c>
      <c r="M90" s="32" t="n">
        <v>23</v>
      </c>
      <c r="N90" s="36" t="n">
        <v>27</v>
      </c>
      <c r="O90" s="36" t="n">
        <v>7</v>
      </c>
      <c r="P90" s="33" t="n">
        <v>131</v>
      </c>
      <c r="Q90" s="8"/>
    </row>
    <row r="91" customFormat="false" ht="12.75" hidden="false" customHeight="false" outlineLevel="0" collapsed="false">
      <c r="A91" s="31" t="n">
        <v>83</v>
      </c>
      <c r="B91" s="32" t="n">
        <v>21</v>
      </c>
      <c r="C91" s="33" t="n">
        <v>43</v>
      </c>
      <c r="D91" s="32" t="n">
        <v>132</v>
      </c>
      <c r="E91" s="33" t="n">
        <v>41</v>
      </c>
      <c r="F91" s="34"/>
      <c r="G91" s="32"/>
      <c r="H91" s="35"/>
      <c r="I91" s="36"/>
      <c r="J91" s="36"/>
      <c r="K91" s="33"/>
      <c r="L91" s="34" t="n">
        <v>61</v>
      </c>
      <c r="M91" s="32" t="n">
        <v>21</v>
      </c>
      <c r="N91" s="36" t="n">
        <v>25</v>
      </c>
      <c r="O91" s="36" t="n">
        <v>10</v>
      </c>
      <c r="P91" s="33" t="n">
        <v>121</v>
      </c>
      <c r="Q91" s="8"/>
    </row>
    <row r="92" customFormat="false" ht="13.5" hidden="false" customHeight="false" outlineLevel="0" collapsed="false">
      <c r="A92" s="31" t="n">
        <v>84</v>
      </c>
      <c r="B92" s="32" t="n">
        <v>16</v>
      </c>
      <c r="C92" s="33" t="n">
        <v>39</v>
      </c>
      <c r="D92" s="32" t="n">
        <v>116</v>
      </c>
      <c r="E92" s="33" t="n">
        <v>34</v>
      </c>
      <c r="F92" s="34"/>
      <c r="G92" s="32"/>
      <c r="H92" s="35"/>
      <c r="I92" s="36"/>
      <c r="J92" s="36"/>
      <c r="K92" s="33"/>
      <c r="L92" s="34" t="n">
        <v>55</v>
      </c>
      <c r="M92" s="32" t="n">
        <v>30</v>
      </c>
      <c r="N92" s="36" t="n">
        <v>5</v>
      </c>
      <c r="O92" s="36" t="n">
        <v>5</v>
      </c>
      <c r="P92" s="33" t="n">
        <v>111</v>
      </c>
      <c r="Q92" s="8"/>
    </row>
    <row r="93" customFormat="false" ht="13.5" hidden="false" customHeight="false" outlineLevel="0" collapsed="false">
      <c r="A93" s="15" t="s">
        <v>24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8"/>
    </row>
    <row r="94" customFormat="false" ht="12.75" hidden="false" customHeight="false" outlineLevel="0" collapsed="false">
      <c r="A94" s="31" t="n">
        <v>85</v>
      </c>
      <c r="B94" s="32" t="n">
        <v>13</v>
      </c>
      <c r="C94" s="33" t="n">
        <v>59</v>
      </c>
      <c r="D94" s="32" t="n">
        <v>137</v>
      </c>
      <c r="E94" s="33" t="n">
        <v>52</v>
      </c>
      <c r="F94" s="34"/>
      <c r="G94" s="32"/>
      <c r="H94" s="35"/>
      <c r="I94" s="36"/>
      <c r="J94" s="36"/>
      <c r="K94" s="33"/>
      <c r="L94" s="34" t="n">
        <v>75</v>
      </c>
      <c r="M94" s="32" t="n">
        <v>27</v>
      </c>
      <c r="N94" s="36" t="n">
        <v>24</v>
      </c>
      <c r="O94" s="36" t="n">
        <v>11</v>
      </c>
      <c r="P94" s="33" t="n">
        <v>135</v>
      </c>
      <c r="Q94" s="8"/>
    </row>
    <row r="95" customFormat="false" ht="12.75" hidden="false" customHeight="false" outlineLevel="0" collapsed="false">
      <c r="A95" s="38" t="n">
        <v>86</v>
      </c>
      <c r="B95" s="32" t="n">
        <v>10</v>
      </c>
      <c r="C95" s="33" t="n">
        <v>27</v>
      </c>
      <c r="D95" s="32" t="n">
        <v>61</v>
      </c>
      <c r="E95" s="33" t="n">
        <v>21</v>
      </c>
      <c r="F95" s="34"/>
      <c r="G95" s="32"/>
      <c r="H95" s="35"/>
      <c r="I95" s="36"/>
      <c r="J95" s="36"/>
      <c r="K95" s="33"/>
      <c r="L95" s="34" t="n">
        <v>35</v>
      </c>
      <c r="M95" s="32" t="n">
        <v>7</v>
      </c>
      <c r="N95" s="36" t="n">
        <v>12</v>
      </c>
      <c r="O95" s="36" t="n">
        <v>8</v>
      </c>
      <c r="P95" s="33" t="n">
        <v>49</v>
      </c>
      <c r="Q95" s="8"/>
    </row>
    <row r="96" customFormat="false" ht="12.75" hidden="false" customHeight="false" outlineLevel="0" collapsed="false">
      <c r="A96" s="38" t="n">
        <v>87</v>
      </c>
      <c r="B96" s="32" t="n">
        <v>21</v>
      </c>
      <c r="C96" s="33" t="n">
        <v>75</v>
      </c>
      <c r="D96" s="32" t="n">
        <v>165</v>
      </c>
      <c r="E96" s="33" t="n">
        <v>28</v>
      </c>
      <c r="F96" s="34"/>
      <c r="G96" s="32"/>
      <c r="H96" s="35"/>
      <c r="I96" s="36"/>
      <c r="J96" s="36"/>
      <c r="K96" s="33"/>
      <c r="L96" s="34" t="n">
        <v>99</v>
      </c>
      <c r="M96" s="32" t="n">
        <v>17</v>
      </c>
      <c r="N96" s="36" t="n">
        <v>18</v>
      </c>
      <c r="O96" s="36" t="n">
        <v>4</v>
      </c>
      <c r="P96" s="33" t="n">
        <v>153</v>
      </c>
      <c r="Q96" s="8"/>
    </row>
    <row r="97" customFormat="false" ht="12.75" hidden="false" customHeight="false" outlineLevel="0" collapsed="false">
      <c r="A97" s="31" t="n">
        <v>88</v>
      </c>
      <c r="B97" s="32" t="n">
        <v>8</v>
      </c>
      <c r="C97" s="33" t="n">
        <v>22</v>
      </c>
      <c r="D97" s="32" t="n">
        <v>100</v>
      </c>
      <c r="E97" s="33" t="n">
        <v>20</v>
      </c>
      <c r="F97" s="39"/>
      <c r="G97" s="40"/>
      <c r="H97" s="41"/>
      <c r="I97" s="42"/>
      <c r="J97" s="42"/>
      <c r="K97" s="43"/>
      <c r="L97" s="34" t="n">
        <v>30</v>
      </c>
      <c r="M97" s="32" t="n">
        <v>17</v>
      </c>
      <c r="N97" s="36" t="n">
        <v>9</v>
      </c>
      <c r="O97" s="36" t="n">
        <v>4</v>
      </c>
      <c r="P97" s="33" t="n">
        <v>92</v>
      </c>
      <c r="Q97" s="8"/>
    </row>
    <row r="98" customFormat="false" ht="12.75" hidden="false" customHeight="false" outlineLevel="0" collapsed="false">
      <c r="A98" s="25" t="n">
        <v>89</v>
      </c>
      <c r="B98" s="26" t="n">
        <v>1</v>
      </c>
      <c r="C98" s="27" t="n">
        <v>13</v>
      </c>
      <c r="D98" s="26" t="n">
        <v>271</v>
      </c>
      <c r="E98" s="27" t="n">
        <v>57</v>
      </c>
      <c r="F98" s="28" t="n">
        <v>20</v>
      </c>
      <c r="G98" s="26" t="n">
        <v>3</v>
      </c>
      <c r="H98" s="29" t="n">
        <v>5</v>
      </c>
      <c r="I98" s="30" t="n">
        <v>188</v>
      </c>
      <c r="J98" s="30" t="n">
        <v>10</v>
      </c>
      <c r="K98" s="27" t="n">
        <v>120</v>
      </c>
      <c r="L98" s="28"/>
      <c r="M98" s="26"/>
      <c r="N98" s="30"/>
      <c r="O98" s="30"/>
      <c r="P98" s="27"/>
      <c r="Q98" s="8"/>
    </row>
    <row r="99" customFormat="false" ht="12.75" hidden="false" customHeight="false" outlineLevel="0" collapsed="false">
      <c r="A99" s="25" t="n">
        <v>90</v>
      </c>
      <c r="B99" s="26" t="n">
        <v>10</v>
      </c>
      <c r="C99" s="27" t="n">
        <v>23</v>
      </c>
      <c r="D99" s="26" t="n">
        <v>414</v>
      </c>
      <c r="E99" s="27" t="n">
        <v>61</v>
      </c>
      <c r="F99" s="28" t="n">
        <v>32</v>
      </c>
      <c r="G99" s="26" t="n">
        <v>14</v>
      </c>
      <c r="H99" s="29" t="n">
        <v>14</v>
      </c>
      <c r="I99" s="30" t="n">
        <v>285</v>
      </c>
      <c r="J99" s="30" t="n">
        <v>7</v>
      </c>
      <c r="K99" s="27" t="n">
        <v>162</v>
      </c>
      <c r="L99" s="28"/>
      <c r="M99" s="26"/>
      <c r="N99" s="30"/>
      <c r="O99" s="30"/>
      <c r="P99" s="27"/>
      <c r="Q99" s="8"/>
    </row>
    <row r="100" customFormat="false" ht="12.75" hidden="false" customHeight="false" outlineLevel="0" collapsed="false">
      <c r="A100" s="25" t="n">
        <v>91</v>
      </c>
      <c r="B100" s="26" t="n">
        <v>4</v>
      </c>
      <c r="C100" s="27" t="n">
        <v>17</v>
      </c>
      <c r="D100" s="26" t="n">
        <v>259</v>
      </c>
      <c r="E100" s="27" t="n">
        <v>38</v>
      </c>
      <c r="F100" s="28" t="n">
        <v>27</v>
      </c>
      <c r="G100" s="26" t="n">
        <v>8</v>
      </c>
      <c r="H100" s="29" t="n">
        <v>10</v>
      </c>
      <c r="I100" s="30" t="n">
        <v>156</v>
      </c>
      <c r="J100" s="30" t="n">
        <v>0</v>
      </c>
      <c r="K100" s="27" t="n">
        <v>124</v>
      </c>
      <c r="L100" s="28"/>
      <c r="M100" s="26"/>
      <c r="N100" s="30"/>
      <c r="O100" s="30"/>
      <c r="P100" s="27"/>
      <c r="Q100" s="8"/>
    </row>
    <row r="101" customFormat="false" ht="12.75" hidden="false" customHeight="false" outlineLevel="0" collapsed="false">
      <c r="A101" s="25" t="n">
        <v>92</v>
      </c>
      <c r="B101" s="26" t="n">
        <v>3</v>
      </c>
      <c r="C101" s="27" t="n">
        <v>7</v>
      </c>
      <c r="D101" s="26" t="n">
        <v>201</v>
      </c>
      <c r="E101" s="27" t="n">
        <v>50</v>
      </c>
      <c r="F101" s="28" t="n">
        <v>13</v>
      </c>
      <c r="G101" s="26" t="n">
        <v>7</v>
      </c>
      <c r="H101" s="29" t="n">
        <v>14</v>
      </c>
      <c r="I101" s="30" t="n">
        <v>145</v>
      </c>
      <c r="J101" s="30" t="n">
        <v>6</v>
      </c>
      <c r="K101" s="27" t="n">
        <v>87</v>
      </c>
      <c r="L101" s="28"/>
      <c r="M101" s="26"/>
      <c r="N101" s="30"/>
      <c r="O101" s="30"/>
      <c r="P101" s="27"/>
      <c r="Q101" s="8"/>
    </row>
    <row r="102" customFormat="false" ht="12.75" hidden="false" customHeight="false" outlineLevel="0" collapsed="false">
      <c r="A102" s="25" t="n">
        <v>93</v>
      </c>
      <c r="B102" s="26" t="n">
        <v>6</v>
      </c>
      <c r="C102" s="27" t="n">
        <v>6</v>
      </c>
      <c r="D102" s="26" t="n">
        <v>153</v>
      </c>
      <c r="E102" s="27" t="n">
        <v>34</v>
      </c>
      <c r="F102" s="28" t="n">
        <v>13</v>
      </c>
      <c r="G102" s="26" t="n">
        <v>3</v>
      </c>
      <c r="H102" s="29" t="n">
        <v>10</v>
      </c>
      <c r="I102" s="30" t="n">
        <v>103</v>
      </c>
      <c r="J102" s="30" t="n">
        <v>10</v>
      </c>
      <c r="K102" s="27" t="n">
        <v>61</v>
      </c>
      <c r="L102" s="28"/>
      <c r="M102" s="26"/>
      <c r="N102" s="30"/>
      <c r="O102" s="30"/>
      <c r="P102" s="27"/>
      <c r="Q102" s="8"/>
    </row>
    <row r="103" customFormat="false" ht="12.75" hidden="false" customHeight="false" outlineLevel="0" collapsed="false">
      <c r="A103" s="25" t="n">
        <v>94</v>
      </c>
      <c r="B103" s="26" t="n">
        <v>7</v>
      </c>
      <c r="C103" s="27" t="n">
        <v>29</v>
      </c>
      <c r="D103" s="26" t="n">
        <v>301</v>
      </c>
      <c r="E103" s="27" t="n">
        <v>84</v>
      </c>
      <c r="F103" s="28" t="n">
        <v>39</v>
      </c>
      <c r="G103" s="26" t="n">
        <v>12</v>
      </c>
      <c r="H103" s="29" t="n">
        <v>16</v>
      </c>
      <c r="I103" s="30" t="n">
        <v>209</v>
      </c>
      <c r="J103" s="30" t="n">
        <v>10</v>
      </c>
      <c r="K103" s="27" t="n">
        <v>133</v>
      </c>
      <c r="L103" s="28"/>
      <c r="M103" s="26"/>
      <c r="N103" s="30"/>
      <c r="O103" s="30"/>
      <c r="P103" s="27"/>
      <c r="Q103" s="8"/>
    </row>
    <row r="104" customFormat="false" ht="12.75" hidden="false" customHeight="false" outlineLevel="0" collapsed="false">
      <c r="A104" s="25" t="n">
        <v>95</v>
      </c>
      <c r="B104" s="26" t="n">
        <v>10</v>
      </c>
      <c r="C104" s="27" t="n">
        <v>13</v>
      </c>
      <c r="D104" s="26" t="n">
        <v>141</v>
      </c>
      <c r="E104" s="27" t="n">
        <v>50</v>
      </c>
      <c r="F104" s="28" t="n">
        <v>24</v>
      </c>
      <c r="G104" s="26" t="n">
        <v>6</v>
      </c>
      <c r="H104" s="29" t="n">
        <v>6</v>
      </c>
      <c r="I104" s="30" t="n">
        <v>113</v>
      </c>
      <c r="J104" s="30" t="n">
        <v>1</v>
      </c>
      <c r="K104" s="27" t="n">
        <v>65</v>
      </c>
      <c r="L104" s="28"/>
      <c r="M104" s="26"/>
      <c r="N104" s="30"/>
      <c r="O104" s="30"/>
      <c r="P104" s="27"/>
      <c r="Q104" s="8"/>
    </row>
    <row r="105" customFormat="false" ht="12.75" hidden="false" customHeight="false" outlineLevel="0" collapsed="false">
      <c r="A105" s="25" t="n">
        <v>96</v>
      </c>
      <c r="B105" s="26" t="n">
        <v>9</v>
      </c>
      <c r="C105" s="27" t="n">
        <v>12</v>
      </c>
      <c r="D105" s="26" t="n">
        <v>306</v>
      </c>
      <c r="E105" s="27" t="n">
        <v>57</v>
      </c>
      <c r="F105" s="28" t="n">
        <v>21</v>
      </c>
      <c r="G105" s="26" t="n">
        <v>10</v>
      </c>
      <c r="H105" s="29" t="n">
        <v>4</v>
      </c>
      <c r="I105" s="30" t="n">
        <v>187</v>
      </c>
      <c r="J105" s="30" t="n">
        <v>5</v>
      </c>
      <c r="K105" s="27" t="n">
        <v>152</v>
      </c>
      <c r="L105" s="28"/>
      <c r="M105" s="26"/>
      <c r="N105" s="30"/>
      <c r="O105" s="30"/>
      <c r="P105" s="27"/>
      <c r="Q105" s="8"/>
    </row>
    <row r="106" customFormat="false" ht="12.75" hidden="false" customHeight="false" outlineLevel="0" collapsed="false">
      <c r="A106" s="31" t="n">
        <v>97</v>
      </c>
      <c r="B106" s="32" t="n">
        <v>11</v>
      </c>
      <c r="C106" s="33" t="n">
        <v>28</v>
      </c>
      <c r="D106" s="32" t="n">
        <v>153</v>
      </c>
      <c r="E106" s="33" t="n">
        <v>42</v>
      </c>
      <c r="F106" s="34"/>
      <c r="G106" s="32"/>
      <c r="H106" s="35"/>
      <c r="I106" s="36"/>
      <c r="J106" s="36"/>
      <c r="K106" s="33"/>
      <c r="L106" s="34" t="n">
        <v>38</v>
      </c>
      <c r="M106" s="32" t="n">
        <v>14</v>
      </c>
      <c r="N106" s="36" t="n">
        <v>13</v>
      </c>
      <c r="O106" s="36" t="n">
        <v>18</v>
      </c>
      <c r="P106" s="33" t="n">
        <v>151</v>
      </c>
      <c r="Q106" s="8"/>
    </row>
    <row r="107" customFormat="false" ht="12.75" hidden="false" customHeight="false" outlineLevel="0" collapsed="false">
      <c r="A107" s="31" t="n">
        <v>98</v>
      </c>
      <c r="B107" s="32" t="n">
        <v>10</v>
      </c>
      <c r="C107" s="33" t="n">
        <v>26</v>
      </c>
      <c r="D107" s="32" t="n">
        <v>163</v>
      </c>
      <c r="E107" s="33" t="n">
        <v>45</v>
      </c>
      <c r="F107" s="34"/>
      <c r="G107" s="32"/>
      <c r="H107" s="35"/>
      <c r="I107" s="36"/>
      <c r="J107" s="36"/>
      <c r="K107" s="33"/>
      <c r="L107" s="34" t="n">
        <v>37</v>
      </c>
      <c r="M107" s="32" t="n">
        <v>23</v>
      </c>
      <c r="N107" s="36" t="n">
        <v>17</v>
      </c>
      <c r="O107" s="36" t="n">
        <v>12</v>
      </c>
      <c r="P107" s="33" t="n">
        <v>155</v>
      </c>
      <c r="Q107" s="8"/>
    </row>
    <row r="108" customFormat="false" ht="12.75" hidden="false" customHeight="false" outlineLevel="0" collapsed="false">
      <c r="A108" s="31" t="n">
        <v>99</v>
      </c>
      <c r="B108" s="32" t="n">
        <v>15</v>
      </c>
      <c r="C108" s="33" t="n">
        <v>21</v>
      </c>
      <c r="D108" s="32" t="n">
        <v>98</v>
      </c>
      <c r="E108" s="33" t="n">
        <v>40</v>
      </c>
      <c r="F108" s="34"/>
      <c r="G108" s="32"/>
      <c r="H108" s="35"/>
      <c r="I108" s="36"/>
      <c r="J108" s="36"/>
      <c r="K108" s="33"/>
      <c r="L108" s="34" t="n">
        <v>34</v>
      </c>
      <c r="M108" s="32" t="n">
        <v>18</v>
      </c>
      <c r="N108" s="36" t="n">
        <v>12</v>
      </c>
      <c r="O108" s="36" t="n">
        <v>13</v>
      </c>
      <c r="P108" s="33" t="n">
        <v>97</v>
      </c>
      <c r="Q108" s="8"/>
    </row>
    <row r="109" customFormat="false" ht="12.75" hidden="false" customHeight="false" outlineLevel="0" collapsed="false">
      <c r="A109" s="31" t="n">
        <v>100</v>
      </c>
      <c r="B109" s="32" t="n">
        <v>9</v>
      </c>
      <c r="C109" s="33" t="n">
        <v>53</v>
      </c>
      <c r="D109" s="32" t="n">
        <v>142</v>
      </c>
      <c r="E109" s="33" t="n">
        <v>46</v>
      </c>
      <c r="F109" s="34"/>
      <c r="G109" s="32"/>
      <c r="H109" s="35"/>
      <c r="I109" s="36"/>
      <c r="J109" s="36"/>
      <c r="K109" s="33"/>
      <c r="L109" s="34" t="n">
        <v>59</v>
      </c>
      <c r="M109" s="32" t="n">
        <v>23</v>
      </c>
      <c r="N109" s="36" t="n">
        <v>23</v>
      </c>
      <c r="O109" s="36" t="n">
        <v>12</v>
      </c>
      <c r="P109" s="33" t="n">
        <v>129</v>
      </c>
      <c r="Q109" s="8"/>
    </row>
    <row r="110" customFormat="false" ht="12.75" hidden="false" customHeight="false" outlineLevel="0" collapsed="false">
      <c r="A110" s="31" t="n">
        <v>101</v>
      </c>
      <c r="B110" s="32" t="n">
        <v>4</v>
      </c>
      <c r="C110" s="33" t="n">
        <v>13</v>
      </c>
      <c r="D110" s="32" t="n">
        <v>114</v>
      </c>
      <c r="E110" s="33" t="n">
        <v>36</v>
      </c>
      <c r="F110" s="34"/>
      <c r="G110" s="32"/>
      <c r="H110" s="35"/>
      <c r="I110" s="36"/>
      <c r="J110" s="36"/>
      <c r="K110" s="33"/>
      <c r="L110" s="34" t="n">
        <v>18</v>
      </c>
      <c r="M110" s="32" t="n">
        <v>20</v>
      </c>
      <c r="N110" s="36" t="n">
        <v>21</v>
      </c>
      <c r="O110" s="36" t="n">
        <v>10</v>
      </c>
      <c r="P110" s="33" t="n">
        <v>100</v>
      </c>
      <c r="Q110" s="8"/>
    </row>
    <row r="111" customFormat="false" ht="12.75" hidden="false" customHeight="false" outlineLevel="0" collapsed="false">
      <c r="A111" s="31" t="n">
        <v>102</v>
      </c>
      <c r="B111" s="32" t="n">
        <v>19</v>
      </c>
      <c r="C111" s="33" t="n">
        <v>56</v>
      </c>
      <c r="D111" s="32" t="n">
        <v>158</v>
      </c>
      <c r="E111" s="33" t="n">
        <v>33</v>
      </c>
      <c r="F111" s="34"/>
      <c r="G111" s="32"/>
      <c r="H111" s="35"/>
      <c r="I111" s="36"/>
      <c r="J111" s="36"/>
      <c r="K111" s="33"/>
      <c r="L111" s="34" t="n">
        <v>69</v>
      </c>
      <c r="M111" s="32" t="n">
        <v>22</v>
      </c>
      <c r="N111" s="36" t="n">
        <v>19</v>
      </c>
      <c r="O111" s="36" t="n">
        <v>10</v>
      </c>
      <c r="P111" s="33" t="n">
        <v>139</v>
      </c>
      <c r="Q111" s="8"/>
    </row>
    <row r="112" customFormat="false" ht="12.75" hidden="false" customHeight="false" outlineLevel="0" collapsed="false">
      <c r="A112" s="31" t="n">
        <v>103</v>
      </c>
      <c r="B112" s="32" t="n">
        <v>18</v>
      </c>
      <c r="C112" s="33" t="n">
        <v>28</v>
      </c>
      <c r="D112" s="32" t="n">
        <v>129</v>
      </c>
      <c r="E112" s="33" t="n">
        <v>22</v>
      </c>
      <c r="F112" s="34"/>
      <c r="G112" s="32"/>
      <c r="H112" s="35"/>
      <c r="I112" s="36"/>
      <c r="J112" s="36"/>
      <c r="K112" s="33"/>
      <c r="L112" s="34" t="n">
        <v>45</v>
      </c>
      <c r="M112" s="32" t="n">
        <v>12</v>
      </c>
      <c r="N112" s="36" t="n">
        <v>10</v>
      </c>
      <c r="O112" s="36" t="n">
        <v>6</v>
      </c>
      <c r="P112" s="33" t="n">
        <v>126</v>
      </c>
      <c r="Q112" s="8"/>
    </row>
    <row r="113" customFormat="false" ht="12.75" hidden="false" customHeight="false" outlineLevel="0" collapsed="false">
      <c r="A113" s="31" t="n">
        <v>104</v>
      </c>
      <c r="B113" s="32" t="n">
        <v>20</v>
      </c>
      <c r="C113" s="33" t="n">
        <v>47</v>
      </c>
      <c r="D113" s="32" t="n">
        <v>195</v>
      </c>
      <c r="E113" s="33" t="n">
        <v>41</v>
      </c>
      <c r="F113" s="34"/>
      <c r="G113" s="32"/>
      <c r="H113" s="35"/>
      <c r="I113" s="36"/>
      <c r="J113" s="36"/>
      <c r="K113" s="33"/>
      <c r="L113" s="34" t="n">
        <v>69</v>
      </c>
      <c r="M113" s="32" t="n">
        <v>24</v>
      </c>
      <c r="N113" s="36" t="n">
        <v>17</v>
      </c>
      <c r="O113" s="36" t="n">
        <v>8</v>
      </c>
      <c r="P113" s="33" t="n">
        <v>188</v>
      </c>
      <c r="Q113" s="8"/>
    </row>
    <row r="114" customFormat="false" ht="12.75" hidden="false" customHeight="false" outlineLevel="0" collapsed="false">
      <c r="A114" s="31" t="n">
        <v>105</v>
      </c>
      <c r="B114" s="32" t="n">
        <v>9</v>
      </c>
      <c r="C114" s="33" t="n">
        <v>34</v>
      </c>
      <c r="D114" s="32" t="n">
        <v>150</v>
      </c>
      <c r="E114" s="33" t="n">
        <v>39</v>
      </c>
      <c r="F114" s="34"/>
      <c r="G114" s="32"/>
      <c r="H114" s="35"/>
      <c r="I114" s="36"/>
      <c r="J114" s="36"/>
      <c r="K114" s="33"/>
      <c r="L114" s="34" t="n">
        <v>43</v>
      </c>
      <c r="M114" s="32" t="n">
        <v>27</v>
      </c>
      <c r="N114" s="36" t="n">
        <v>11</v>
      </c>
      <c r="O114" s="36" t="n">
        <v>13</v>
      </c>
      <c r="P114" s="33" t="n">
        <v>141</v>
      </c>
      <c r="Q114" s="8"/>
    </row>
    <row r="115" customFormat="false" ht="12.75" hidden="false" customHeight="false" outlineLevel="0" collapsed="false">
      <c r="A115" s="31" t="n">
        <v>106</v>
      </c>
      <c r="B115" s="32" t="n">
        <v>6</v>
      </c>
      <c r="C115" s="33" t="n">
        <v>47</v>
      </c>
      <c r="D115" s="32" t="n">
        <v>260</v>
      </c>
      <c r="E115" s="33" t="n">
        <v>41</v>
      </c>
      <c r="F115" s="34"/>
      <c r="G115" s="32"/>
      <c r="H115" s="35"/>
      <c r="I115" s="36"/>
      <c r="J115" s="36"/>
      <c r="K115" s="33"/>
      <c r="L115" s="34" t="n">
        <v>55</v>
      </c>
      <c r="M115" s="32" t="n">
        <v>24</v>
      </c>
      <c r="N115" s="36" t="n">
        <v>19</v>
      </c>
      <c r="O115" s="36" t="n">
        <v>8</v>
      </c>
      <c r="P115" s="33" t="n">
        <v>255</v>
      </c>
      <c r="Q115" s="8"/>
    </row>
    <row r="116" customFormat="false" ht="12.75" hidden="false" customHeight="false" outlineLevel="0" collapsed="false">
      <c r="A116" s="31" t="n">
        <v>107</v>
      </c>
      <c r="B116" s="32" t="n">
        <v>18</v>
      </c>
      <c r="C116" s="33" t="n">
        <v>29</v>
      </c>
      <c r="D116" s="32" t="n">
        <v>146</v>
      </c>
      <c r="E116" s="33" t="n">
        <v>42</v>
      </c>
      <c r="F116" s="34"/>
      <c r="G116" s="32"/>
      <c r="H116" s="35"/>
      <c r="I116" s="36"/>
      <c r="J116" s="36"/>
      <c r="K116" s="33"/>
      <c r="L116" s="34" t="n">
        <v>45</v>
      </c>
      <c r="M116" s="32" t="n">
        <v>30</v>
      </c>
      <c r="N116" s="36" t="n">
        <v>17</v>
      </c>
      <c r="O116" s="36" t="n">
        <v>9</v>
      </c>
      <c r="P116" s="33" t="n">
        <v>132</v>
      </c>
      <c r="Q116" s="8"/>
    </row>
    <row r="117" customFormat="false" ht="12.75" hidden="false" customHeight="false" outlineLevel="0" collapsed="false">
      <c r="A117" s="31" t="n">
        <v>108</v>
      </c>
      <c r="B117" s="32" t="n">
        <v>17</v>
      </c>
      <c r="C117" s="33" t="n">
        <v>53</v>
      </c>
      <c r="D117" s="32" t="n">
        <v>166</v>
      </c>
      <c r="E117" s="33" t="n">
        <v>51</v>
      </c>
      <c r="F117" s="34"/>
      <c r="G117" s="32"/>
      <c r="H117" s="35"/>
      <c r="I117" s="36"/>
      <c r="J117" s="36"/>
      <c r="K117" s="33"/>
      <c r="L117" s="34" t="n">
        <v>69</v>
      </c>
      <c r="M117" s="32" t="n">
        <v>24</v>
      </c>
      <c r="N117" s="36" t="n">
        <v>22</v>
      </c>
      <c r="O117" s="36" t="n">
        <v>20</v>
      </c>
      <c r="P117" s="33" t="n">
        <v>150</v>
      </c>
      <c r="Q117" s="8"/>
    </row>
    <row r="118" customFormat="false" ht="12.75" hidden="false" customHeight="false" outlineLevel="0" collapsed="false">
      <c r="A118" s="25" t="n">
        <v>109</v>
      </c>
      <c r="B118" s="26" t="n">
        <v>9</v>
      </c>
      <c r="C118" s="27" t="n">
        <v>28</v>
      </c>
      <c r="D118" s="26" t="n">
        <v>432</v>
      </c>
      <c r="E118" s="27" t="n">
        <v>88</v>
      </c>
      <c r="F118" s="28" t="n">
        <v>41</v>
      </c>
      <c r="G118" s="26" t="n">
        <v>14</v>
      </c>
      <c r="H118" s="29" t="n">
        <v>13</v>
      </c>
      <c r="I118" s="30" t="n">
        <v>294</v>
      </c>
      <c r="J118" s="30" t="n">
        <v>4</v>
      </c>
      <c r="K118" s="27" t="n">
        <v>188</v>
      </c>
      <c r="L118" s="28"/>
      <c r="M118" s="26"/>
      <c r="N118" s="30"/>
      <c r="O118" s="30"/>
      <c r="P118" s="27"/>
      <c r="Q118" s="8"/>
    </row>
    <row r="119" customFormat="false" ht="12.75" hidden="false" customHeight="false" outlineLevel="0" collapsed="false">
      <c r="A119" s="25" t="n">
        <v>110</v>
      </c>
      <c r="B119" s="26" t="n">
        <v>13</v>
      </c>
      <c r="C119" s="27" t="n">
        <v>29</v>
      </c>
      <c r="D119" s="26" t="n">
        <v>356</v>
      </c>
      <c r="E119" s="27" t="n">
        <v>79</v>
      </c>
      <c r="F119" s="28" t="n">
        <v>42</v>
      </c>
      <c r="G119" s="26" t="n">
        <v>12</v>
      </c>
      <c r="H119" s="29" t="n">
        <v>20</v>
      </c>
      <c r="I119" s="30" t="n">
        <v>233</v>
      </c>
      <c r="J119" s="30" t="n">
        <v>6</v>
      </c>
      <c r="K119" s="27" t="n">
        <v>164</v>
      </c>
      <c r="L119" s="28"/>
      <c r="M119" s="26"/>
      <c r="N119" s="30"/>
      <c r="O119" s="30"/>
      <c r="P119" s="27"/>
      <c r="Q119" s="8"/>
    </row>
    <row r="120" customFormat="false" ht="12.75" hidden="false" customHeight="false" outlineLevel="0" collapsed="false">
      <c r="A120" s="25" t="n">
        <v>111</v>
      </c>
      <c r="B120" s="26" t="n">
        <v>6</v>
      </c>
      <c r="C120" s="27" t="n">
        <v>24</v>
      </c>
      <c r="D120" s="26" t="n">
        <v>384</v>
      </c>
      <c r="E120" s="27" t="n">
        <v>83</v>
      </c>
      <c r="F120" s="28" t="n">
        <v>32</v>
      </c>
      <c r="G120" s="26" t="n">
        <v>13</v>
      </c>
      <c r="H120" s="29" t="n">
        <v>14</v>
      </c>
      <c r="I120" s="30" t="n">
        <v>289</v>
      </c>
      <c r="J120" s="30" t="n">
        <v>11</v>
      </c>
      <c r="K120" s="27" t="n">
        <v>133</v>
      </c>
      <c r="L120" s="28"/>
      <c r="M120" s="26"/>
      <c r="N120" s="30"/>
      <c r="O120" s="30"/>
      <c r="P120" s="27"/>
      <c r="Q120" s="8"/>
    </row>
    <row r="121" customFormat="false" ht="13.5" hidden="false" customHeight="false" outlineLevel="0" collapsed="false">
      <c r="A121" s="25" t="n">
        <v>112</v>
      </c>
      <c r="B121" s="26" t="n">
        <v>4</v>
      </c>
      <c r="C121" s="27" t="n">
        <v>17</v>
      </c>
      <c r="D121" s="26" t="n">
        <v>306</v>
      </c>
      <c r="E121" s="27" t="n">
        <v>70</v>
      </c>
      <c r="F121" s="28" t="n">
        <v>27</v>
      </c>
      <c r="G121" s="26" t="n">
        <v>15</v>
      </c>
      <c r="H121" s="29" t="n">
        <v>17</v>
      </c>
      <c r="I121" s="30" t="n">
        <v>194</v>
      </c>
      <c r="J121" s="30" t="n">
        <v>9</v>
      </c>
      <c r="K121" s="27" t="n">
        <v>140</v>
      </c>
      <c r="L121" s="28"/>
      <c r="M121" s="26"/>
      <c r="N121" s="30"/>
      <c r="O121" s="30"/>
      <c r="P121" s="27"/>
      <c r="Q121" s="8"/>
    </row>
    <row r="122" customFormat="false" ht="13.5" hidden="false" customHeight="false" outlineLevel="0" collapsed="false">
      <c r="A122" s="15" t="s">
        <v>24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8"/>
    </row>
    <row r="123" customFormat="false" ht="12.75" hidden="false" customHeight="false" outlineLevel="0" collapsed="false">
      <c r="A123" s="31" t="n">
        <v>113</v>
      </c>
      <c r="B123" s="32" t="n">
        <v>0</v>
      </c>
      <c r="C123" s="33" t="n">
        <v>2</v>
      </c>
      <c r="D123" s="32" t="n">
        <v>42</v>
      </c>
      <c r="E123" s="33" t="n">
        <v>13</v>
      </c>
      <c r="F123" s="34"/>
      <c r="G123" s="32"/>
      <c r="H123" s="35"/>
      <c r="I123" s="36"/>
      <c r="J123" s="36"/>
      <c r="K123" s="33"/>
      <c r="L123" s="34" t="n">
        <v>1</v>
      </c>
      <c r="M123" s="32" t="n">
        <v>3</v>
      </c>
      <c r="N123" s="36" t="n">
        <v>10</v>
      </c>
      <c r="O123" s="36" t="n">
        <v>6</v>
      </c>
      <c r="P123" s="33" t="n">
        <v>33</v>
      </c>
      <c r="Q123" s="8"/>
    </row>
    <row r="124" customFormat="false" ht="12.75" hidden="false" customHeight="false" outlineLevel="0" collapsed="false">
      <c r="A124" s="31" t="n">
        <v>114</v>
      </c>
      <c r="B124" s="32" t="n">
        <v>8</v>
      </c>
      <c r="C124" s="33" t="n">
        <v>36</v>
      </c>
      <c r="D124" s="32" t="n">
        <v>278</v>
      </c>
      <c r="E124" s="33" t="n">
        <v>48</v>
      </c>
      <c r="F124" s="34"/>
      <c r="G124" s="32"/>
      <c r="H124" s="35"/>
      <c r="I124" s="36"/>
      <c r="J124" s="36"/>
      <c r="K124" s="33"/>
      <c r="L124" s="34" t="n">
        <v>45</v>
      </c>
      <c r="M124" s="32" t="n">
        <v>22</v>
      </c>
      <c r="N124" s="36" t="n">
        <v>28</v>
      </c>
      <c r="O124" s="36" t="n">
        <v>16</v>
      </c>
      <c r="P124" s="33" t="n">
        <v>262</v>
      </c>
      <c r="Q124" s="8"/>
    </row>
    <row r="125" customFormat="false" ht="12.75" hidden="false" customHeight="false" outlineLevel="0" collapsed="false">
      <c r="A125" s="25" t="n">
        <v>115</v>
      </c>
      <c r="B125" s="26" t="n">
        <v>5</v>
      </c>
      <c r="C125" s="27" t="n">
        <v>13</v>
      </c>
      <c r="D125" s="26" t="n">
        <v>220</v>
      </c>
      <c r="E125" s="27" t="n">
        <v>40</v>
      </c>
      <c r="F125" s="28" t="n">
        <v>21</v>
      </c>
      <c r="G125" s="26" t="n">
        <v>10</v>
      </c>
      <c r="H125" s="29" t="n">
        <v>7</v>
      </c>
      <c r="I125" s="30" t="n">
        <v>118</v>
      </c>
      <c r="J125" s="30" t="n">
        <v>3</v>
      </c>
      <c r="K125" s="27" t="n">
        <v>118</v>
      </c>
      <c r="L125" s="28"/>
      <c r="M125" s="26"/>
      <c r="N125" s="30"/>
      <c r="O125" s="30"/>
      <c r="P125" s="27"/>
      <c r="Q125" s="8"/>
    </row>
    <row r="126" customFormat="false" ht="12.75" hidden="false" customHeight="false" outlineLevel="0" collapsed="false">
      <c r="A126" s="31" t="n">
        <v>116</v>
      </c>
      <c r="B126" s="32" t="n">
        <v>11</v>
      </c>
      <c r="C126" s="33" t="n">
        <v>30</v>
      </c>
      <c r="D126" s="32" t="n">
        <v>188</v>
      </c>
      <c r="E126" s="33" t="n">
        <v>39</v>
      </c>
      <c r="F126" s="34"/>
      <c r="G126" s="32"/>
      <c r="H126" s="35"/>
      <c r="I126" s="36"/>
      <c r="J126" s="36"/>
      <c r="K126" s="33"/>
      <c r="L126" s="34" t="n">
        <v>42</v>
      </c>
      <c r="M126" s="32" t="n">
        <v>20</v>
      </c>
      <c r="N126" s="36" t="n">
        <v>29</v>
      </c>
      <c r="O126" s="36" t="n">
        <v>11</v>
      </c>
      <c r="P126" s="33" t="n">
        <v>170</v>
      </c>
      <c r="Q126" s="8"/>
    </row>
    <row r="127" customFormat="false" ht="12.75" hidden="false" customHeight="false" outlineLevel="0" collapsed="false">
      <c r="A127" s="25" t="n">
        <v>117</v>
      </c>
      <c r="B127" s="26" t="n">
        <v>3</v>
      </c>
      <c r="C127" s="27" t="n">
        <v>5</v>
      </c>
      <c r="D127" s="26" t="n">
        <v>287</v>
      </c>
      <c r="E127" s="27" t="n">
        <v>53</v>
      </c>
      <c r="F127" s="28" t="n">
        <v>9</v>
      </c>
      <c r="G127" s="26" t="n">
        <v>14</v>
      </c>
      <c r="H127" s="29" t="n">
        <v>12</v>
      </c>
      <c r="I127" s="30" t="n">
        <v>197</v>
      </c>
      <c r="J127" s="30" t="n">
        <v>9</v>
      </c>
      <c r="K127" s="27" t="n">
        <v>104</v>
      </c>
      <c r="L127" s="28"/>
      <c r="M127" s="26"/>
      <c r="N127" s="30"/>
      <c r="O127" s="30"/>
      <c r="P127" s="27"/>
      <c r="Q127" s="8"/>
    </row>
    <row r="128" customFormat="false" ht="12.75" hidden="false" customHeight="false" outlineLevel="0" collapsed="false">
      <c r="A128" s="25" t="n">
        <v>118</v>
      </c>
      <c r="B128" s="26" t="n">
        <v>5</v>
      </c>
      <c r="C128" s="27" t="n">
        <v>7</v>
      </c>
      <c r="D128" s="26" t="n">
        <v>194</v>
      </c>
      <c r="E128" s="27" t="n">
        <v>38</v>
      </c>
      <c r="F128" s="28" t="n">
        <v>11</v>
      </c>
      <c r="G128" s="26" t="n">
        <v>3</v>
      </c>
      <c r="H128" s="29" t="n">
        <v>16</v>
      </c>
      <c r="I128" s="30" t="n">
        <v>130</v>
      </c>
      <c r="J128" s="30" t="n">
        <v>4</v>
      </c>
      <c r="K128" s="27" t="n">
        <v>79</v>
      </c>
      <c r="L128" s="28"/>
      <c r="M128" s="26"/>
      <c r="N128" s="30"/>
      <c r="O128" s="30"/>
      <c r="P128" s="27"/>
      <c r="Q128" s="8"/>
    </row>
    <row r="129" customFormat="false" ht="12.75" hidden="false" customHeight="false" outlineLevel="0" collapsed="false">
      <c r="A129" s="25" t="n">
        <v>119</v>
      </c>
      <c r="B129" s="26" t="n">
        <v>11</v>
      </c>
      <c r="C129" s="27" t="n">
        <v>25</v>
      </c>
      <c r="D129" s="26" t="n">
        <v>309</v>
      </c>
      <c r="E129" s="27" t="n">
        <v>69</v>
      </c>
      <c r="F129" s="28" t="n">
        <v>38</v>
      </c>
      <c r="G129" s="26" t="n">
        <v>6</v>
      </c>
      <c r="H129" s="29" t="n">
        <v>9</v>
      </c>
      <c r="I129" s="30" t="n">
        <v>193</v>
      </c>
      <c r="J129" s="30" t="n">
        <v>11</v>
      </c>
      <c r="K129" s="27" t="n">
        <v>168</v>
      </c>
      <c r="L129" s="28"/>
      <c r="M129" s="26"/>
      <c r="N129" s="30"/>
      <c r="O129" s="30"/>
      <c r="P129" s="27"/>
      <c r="Q129" s="8"/>
    </row>
    <row r="130" customFormat="false" ht="12.75" hidden="false" customHeight="false" outlineLevel="0" collapsed="false">
      <c r="A130" s="25" t="n">
        <v>120</v>
      </c>
      <c r="B130" s="26" t="n">
        <v>3</v>
      </c>
      <c r="C130" s="27" t="n">
        <v>11</v>
      </c>
      <c r="D130" s="26" t="n">
        <v>160</v>
      </c>
      <c r="E130" s="27" t="n">
        <v>45</v>
      </c>
      <c r="F130" s="28" t="n">
        <v>15</v>
      </c>
      <c r="G130" s="26" t="n">
        <v>8</v>
      </c>
      <c r="H130" s="29" t="n">
        <v>4</v>
      </c>
      <c r="I130" s="30" t="n">
        <v>119</v>
      </c>
      <c r="J130" s="30" t="n">
        <v>10</v>
      </c>
      <c r="K130" s="27" t="n">
        <v>58</v>
      </c>
      <c r="L130" s="28"/>
      <c r="M130" s="26"/>
      <c r="N130" s="30"/>
      <c r="O130" s="30"/>
      <c r="P130" s="27"/>
      <c r="Q130" s="8"/>
    </row>
    <row r="131" customFormat="false" ht="12.75" hidden="false" customHeight="false" outlineLevel="0" collapsed="false">
      <c r="A131" s="31" t="n">
        <v>121</v>
      </c>
      <c r="B131" s="32" t="n">
        <v>2</v>
      </c>
      <c r="C131" s="33" t="n">
        <v>0</v>
      </c>
      <c r="D131" s="32" t="n">
        <v>2</v>
      </c>
      <c r="E131" s="33" t="n">
        <v>1</v>
      </c>
      <c r="F131" s="34"/>
      <c r="G131" s="32"/>
      <c r="H131" s="35"/>
      <c r="I131" s="36"/>
      <c r="J131" s="36"/>
      <c r="K131" s="33"/>
      <c r="L131" s="34" t="n">
        <v>2</v>
      </c>
      <c r="M131" s="32" t="n">
        <v>0</v>
      </c>
      <c r="N131" s="36" t="n">
        <v>0</v>
      </c>
      <c r="O131" s="36" t="n">
        <v>0</v>
      </c>
      <c r="P131" s="33" t="n">
        <v>3</v>
      </c>
      <c r="Q131" s="8"/>
    </row>
    <row r="132" customFormat="false" ht="12.75" hidden="false" customHeight="false" outlineLevel="0" collapsed="false">
      <c r="A132" s="25" t="n">
        <v>122</v>
      </c>
      <c r="B132" s="26" t="n">
        <v>11</v>
      </c>
      <c r="C132" s="27" t="n">
        <v>21</v>
      </c>
      <c r="D132" s="26" t="n">
        <v>170</v>
      </c>
      <c r="E132" s="27" t="n">
        <v>45</v>
      </c>
      <c r="F132" s="28" t="n">
        <v>27</v>
      </c>
      <c r="G132" s="26" t="n">
        <v>8</v>
      </c>
      <c r="H132" s="29" t="n">
        <v>15</v>
      </c>
      <c r="I132" s="30" t="n">
        <v>95</v>
      </c>
      <c r="J132" s="30" t="n">
        <v>4</v>
      </c>
      <c r="K132" s="27" t="n">
        <v>89</v>
      </c>
      <c r="L132" s="28"/>
      <c r="M132" s="26"/>
      <c r="N132" s="30"/>
      <c r="O132" s="30"/>
      <c r="P132" s="27"/>
      <c r="Q132" s="8"/>
    </row>
    <row r="133" customFormat="false" ht="12.75" hidden="false" customHeight="false" outlineLevel="0" collapsed="false">
      <c r="A133" s="25" t="n">
        <v>123</v>
      </c>
      <c r="B133" s="26" t="n">
        <v>2</v>
      </c>
      <c r="C133" s="27" t="n">
        <v>17</v>
      </c>
      <c r="D133" s="26" t="n">
        <v>255</v>
      </c>
      <c r="E133" s="27" t="n">
        <v>46</v>
      </c>
      <c r="F133" s="28" t="n">
        <v>21</v>
      </c>
      <c r="G133" s="26" t="n">
        <v>5</v>
      </c>
      <c r="H133" s="29" t="n">
        <v>13</v>
      </c>
      <c r="I133" s="30" t="n">
        <v>172</v>
      </c>
      <c r="J133" s="30" t="n">
        <v>5</v>
      </c>
      <c r="K133" s="27" t="n">
        <v>107</v>
      </c>
      <c r="L133" s="28"/>
      <c r="M133" s="26"/>
      <c r="N133" s="30"/>
      <c r="O133" s="30"/>
      <c r="P133" s="27"/>
      <c r="Q133" s="8"/>
    </row>
    <row r="134" customFormat="false" ht="12.75" hidden="false" customHeight="false" outlineLevel="0" collapsed="false">
      <c r="A134" s="37" t="n">
        <v>124</v>
      </c>
      <c r="B134" s="26" t="n">
        <v>1</v>
      </c>
      <c r="C134" s="27" t="n">
        <v>11</v>
      </c>
      <c r="D134" s="26" t="n">
        <v>293</v>
      </c>
      <c r="E134" s="27" t="n">
        <v>65</v>
      </c>
      <c r="F134" s="28" t="n">
        <v>14</v>
      </c>
      <c r="G134" s="26" t="n">
        <v>16</v>
      </c>
      <c r="H134" s="29" t="n">
        <v>19</v>
      </c>
      <c r="I134" s="30" t="n">
        <v>190</v>
      </c>
      <c r="J134" s="30" t="n">
        <v>7</v>
      </c>
      <c r="K134" s="27" t="n">
        <v>120</v>
      </c>
      <c r="L134" s="28"/>
      <c r="M134" s="26"/>
      <c r="N134" s="30"/>
      <c r="O134" s="30"/>
      <c r="P134" s="27"/>
      <c r="Q134" s="8"/>
    </row>
    <row r="135" customFormat="false" ht="12.75" hidden="false" customHeight="false" outlineLevel="0" collapsed="false">
      <c r="A135" s="37" t="n">
        <v>125</v>
      </c>
      <c r="B135" s="44" t="n">
        <v>0</v>
      </c>
      <c r="C135" s="45" t="n">
        <v>1</v>
      </c>
      <c r="D135" s="44" t="n">
        <v>17</v>
      </c>
      <c r="E135" s="45" t="n">
        <v>3</v>
      </c>
      <c r="F135" s="46" t="n">
        <v>1</v>
      </c>
      <c r="G135" s="44" t="n">
        <v>1</v>
      </c>
      <c r="H135" s="47" t="n">
        <v>1</v>
      </c>
      <c r="I135" s="48" t="n">
        <v>9</v>
      </c>
      <c r="J135" s="48" t="n">
        <v>0</v>
      </c>
      <c r="K135" s="45" t="n">
        <v>9</v>
      </c>
      <c r="L135" s="46"/>
      <c r="M135" s="44"/>
      <c r="N135" s="48"/>
      <c r="O135" s="48"/>
      <c r="P135" s="45"/>
      <c r="Q135" s="8"/>
    </row>
    <row r="136" customFormat="false" ht="12.75" hidden="false" customHeight="false" outlineLevel="0" collapsed="false">
      <c r="A136" s="37" t="n">
        <v>126</v>
      </c>
      <c r="B136" s="44" t="n">
        <v>8</v>
      </c>
      <c r="C136" s="45" t="n">
        <v>21</v>
      </c>
      <c r="D136" s="44" t="n">
        <v>371</v>
      </c>
      <c r="E136" s="45" t="n">
        <v>82</v>
      </c>
      <c r="F136" s="46" t="n">
        <v>31</v>
      </c>
      <c r="G136" s="44" t="n">
        <v>6</v>
      </c>
      <c r="H136" s="47" t="n">
        <v>11</v>
      </c>
      <c r="I136" s="48" t="n">
        <v>264</v>
      </c>
      <c r="J136" s="48" t="n">
        <v>7</v>
      </c>
      <c r="K136" s="45" t="n">
        <v>174</v>
      </c>
      <c r="L136" s="46"/>
      <c r="M136" s="44"/>
      <c r="N136" s="48"/>
      <c r="O136" s="48"/>
      <c r="P136" s="45"/>
      <c r="Q136" s="8"/>
    </row>
    <row r="137" customFormat="false" ht="12.75" hidden="false" customHeight="false" outlineLevel="0" collapsed="false">
      <c r="A137" s="37" t="n">
        <v>127</v>
      </c>
      <c r="B137" s="44" t="n">
        <v>0</v>
      </c>
      <c r="C137" s="45" t="n">
        <v>7</v>
      </c>
      <c r="D137" s="44" t="n">
        <v>334</v>
      </c>
      <c r="E137" s="45" t="n">
        <v>33</v>
      </c>
      <c r="F137" s="46" t="n">
        <v>13</v>
      </c>
      <c r="G137" s="44" t="n">
        <v>15</v>
      </c>
      <c r="H137" s="47" t="n">
        <v>6</v>
      </c>
      <c r="I137" s="48" t="n">
        <v>237</v>
      </c>
      <c r="J137" s="48" t="n">
        <v>3</v>
      </c>
      <c r="K137" s="45" t="n">
        <v>123</v>
      </c>
      <c r="L137" s="46"/>
      <c r="M137" s="44"/>
      <c r="N137" s="48"/>
      <c r="O137" s="48"/>
      <c r="P137" s="45"/>
      <c r="Q137" s="8"/>
    </row>
    <row r="138" customFormat="false" ht="12.75" hidden="false" customHeight="false" outlineLevel="0" collapsed="false">
      <c r="A138" s="37" t="n">
        <v>128</v>
      </c>
      <c r="B138" s="44" t="n">
        <v>13</v>
      </c>
      <c r="C138" s="45" t="n">
        <v>27</v>
      </c>
      <c r="D138" s="44" t="n">
        <v>362</v>
      </c>
      <c r="E138" s="45" t="n">
        <v>65</v>
      </c>
      <c r="F138" s="46" t="n">
        <v>44</v>
      </c>
      <c r="G138" s="44" t="n">
        <v>10</v>
      </c>
      <c r="H138" s="47" t="n">
        <v>8</v>
      </c>
      <c r="I138" s="48" t="n">
        <v>259</v>
      </c>
      <c r="J138" s="48" t="n">
        <v>5</v>
      </c>
      <c r="K138" s="45" t="n">
        <v>152</v>
      </c>
      <c r="L138" s="46"/>
      <c r="M138" s="44"/>
      <c r="N138" s="48"/>
      <c r="O138" s="48"/>
      <c r="P138" s="45"/>
      <c r="Q138" s="8"/>
    </row>
    <row r="139" customFormat="false" ht="12.75" hidden="false" customHeight="false" outlineLevel="0" collapsed="false">
      <c r="A139" s="37" t="n">
        <v>129</v>
      </c>
      <c r="B139" s="44" t="n">
        <v>3</v>
      </c>
      <c r="C139" s="45" t="n">
        <v>18</v>
      </c>
      <c r="D139" s="44" t="n">
        <v>168</v>
      </c>
      <c r="E139" s="45" t="n">
        <v>46</v>
      </c>
      <c r="F139" s="46" t="n">
        <v>22</v>
      </c>
      <c r="G139" s="44" t="n">
        <v>5</v>
      </c>
      <c r="H139" s="47" t="n">
        <v>4</v>
      </c>
      <c r="I139" s="48" t="n">
        <v>118</v>
      </c>
      <c r="J139" s="48" t="n">
        <v>6</v>
      </c>
      <c r="K139" s="45" t="n">
        <v>78</v>
      </c>
      <c r="L139" s="46"/>
      <c r="M139" s="44"/>
      <c r="N139" s="48"/>
      <c r="O139" s="48"/>
      <c r="P139" s="45"/>
      <c r="Q139" s="8"/>
    </row>
    <row r="140" customFormat="false" ht="12.75" hidden="false" customHeight="false" outlineLevel="0" collapsed="false">
      <c r="A140" s="37" t="n">
        <v>130</v>
      </c>
      <c r="B140" s="44" t="n">
        <v>9</v>
      </c>
      <c r="C140" s="45" t="n">
        <v>21</v>
      </c>
      <c r="D140" s="44" t="n">
        <v>363</v>
      </c>
      <c r="E140" s="45" t="n">
        <v>63</v>
      </c>
      <c r="F140" s="46" t="n">
        <v>28</v>
      </c>
      <c r="G140" s="44" t="n">
        <v>10</v>
      </c>
      <c r="H140" s="47" t="n">
        <v>9</v>
      </c>
      <c r="I140" s="48" t="n">
        <v>269</v>
      </c>
      <c r="J140" s="48" t="n">
        <v>1</v>
      </c>
      <c r="K140" s="45" t="n">
        <v>142</v>
      </c>
      <c r="L140" s="46"/>
      <c r="M140" s="44"/>
      <c r="N140" s="48"/>
      <c r="O140" s="48"/>
      <c r="P140" s="45"/>
      <c r="Q140" s="8"/>
    </row>
    <row r="141" customFormat="false" ht="12.75" hidden="false" customHeight="false" outlineLevel="0" collapsed="false">
      <c r="A141" s="37" t="n">
        <v>131</v>
      </c>
      <c r="B141" s="44" t="n">
        <v>13</v>
      </c>
      <c r="C141" s="45" t="n">
        <v>14</v>
      </c>
      <c r="D141" s="44" t="n">
        <v>307</v>
      </c>
      <c r="E141" s="45" t="n">
        <v>78</v>
      </c>
      <c r="F141" s="46" t="n">
        <v>24</v>
      </c>
      <c r="G141" s="44" t="n">
        <v>3</v>
      </c>
      <c r="H141" s="47" t="n">
        <v>7</v>
      </c>
      <c r="I141" s="48" t="n">
        <v>226</v>
      </c>
      <c r="J141" s="48" t="n">
        <v>4</v>
      </c>
      <c r="K141" s="45" t="n">
        <v>148</v>
      </c>
      <c r="L141" s="46"/>
      <c r="M141" s="44"/>
      <c r="N141" s="48"/>
      <c r="O141" s="48"/>
      <c r="P141" s="45"/>
      <c r="Q141" s="8"/>
    </row>
    <row r="142" customFormat="false" ht="12.75" hidden="false" customHeight="false" outlineLevel="0" collapsed="false">
      <c r="A142" s="37" t="n">
        <v>132</v>
      </c>
      <c r="B142" s="44" t="n">
        <v>7</v>
      </c>
      <c r="C142" s="45" t="n">
        <v>17</v>
      </c>
      <c r="D142" s="44" t="n">
        <v>302</v>
      </c>
      <c r="E142" s="45" t="n">
        <v>50</v>
      </c>
      <c r="F142" s="46" t="n">
        <v>27</v>
      </c>
      <c r="G142" s="44" t="n">
        <v>9</v>
      </c>
      <c r="H142" s="47" t="n">
        <v>4</v>
      </c>
      <c r="I142" s="48" t="n">
        <v>223</v>
      </c>
      <c r="J142" s="48" t="n">
        <v>5</v>
      </c>
      <c r="K142" s="45" t="n">
        <v>112</v>
      </c>
      <c r="L142" s="46"/>
      <c r="M142" s="44"/>
      <c r="N142" s="48"/>
      <c r="O142" s="48"/>
      <c r="P142" s="45"/>
      <c r="Q142" s="8"/>
    </row>
    <row r="143" customFormat="false" ht="12.75" hidden="false" customHeight="false" outlineLevel="0" collapsed="false">
      <c r="A143" s="37" t="n">
        <v>133</v>
      </c>
      <c r="B143" s="44" t="n">
        <v>6</v>
      </c>
      <c r="C143" s="45" t="n">
        <v>21</v>
      </c>
      <c r="D143" s="44" t="n">
        <v>348</v>
      </c>
      <c r="E143" s="45" t="n">
        <v>46</v>
      </c>
      <c r="F143" s="46" t="n">
        <v>29</v>
      </c>
      <c r="G143" s="44" t="n">
        <v>8</v>
      </c>
      <c r="H143" s="47" t="n">
        <v>10</v>
      </c>
      <c r="I143" s="48" t="n">
        <v>264</v>
      </c>
      <c r="J143" s="48" t="n">
        <v>3</v>
      </c>
      <c r="K143" s="45" t="n">
        <v>115</v>
      </c>
      <c r="L143" s="46"/>
      <c r="M143" s="44"/>
      <c r="N143" s="48"/>
      <c r="O143" s="48"/>
      <c r="P143" s="45"/>
      <c r="Q143" s="8"/>
    </row>
    <row r="144" customFormat="false" ht="12.75" hidden="false" customHeight="false" outlineLevel="0" collapsed="false">
      <c r="A144" s="37" t="n">
        <v>134</v>
      </c>
      <c r="B144" s="44" t="n">
        <v>10</v>
      </c>
      <c r="C144" s="45" t="n">
        <v>9</v>
      </c>
      <c r="D144" s="44" t="n">
        <v>171</v>
      </c>
      <c r="E144" s="45" t="n">
        <v>44</v>
      </c>
      <c r="F144" s="46" t="n">
        <v>21</v>
      </c>
      <c r="G144" s="44" t="n">
        <v>11</v>
      </c>
      <c r="H144" s="47" t="n">
        <v>3</v>
      </c>
      <c r="I144" s="48" t="n">
        <v>139</v>
      </c>
      <c r="J144" s="48" t="n">
        <v>0</v>
      </c>
      <c r="K144" s="45" t="n">
        <v>64</v>
      </c>
      <c r="L144" s="46"/>
      <c r="M144" s="44"/>
      <c r="N144" s="48"/>
      <c r="O144" s="48"/>
      <c r="P144" s="45"/>
      <c r="Q144" s="8"/>
    </row>
    <row r="145" customFormat="false" ht="12.75" hidden="false" customHeight="false" outlineLevel="0" collapsed="false">
      <c r="A145" s="37" t="n">
        <v>135</v>
      </c>
      <c r="B145" s="44" t="n">
        <v>5</v>
      </c>
      <c r="C145" s="45" t="n">
        <v>17</v>
      </c>
      <c r="D145" s="44" t="n">
        <v>242</v>
      </c>
      <c r="E145" s="45" t="n">
        <v>63</v>
      </c>
      <c r="F145" s="46" t="n">
        <v>21</v>
      </c>
      <c r="G145" s="44" t="n">
        <v>11</v>
      </c>
      <c r="H145" s="47" t="n">
        <v>12</v>
      </c>
      <c r="I145" s="48" t="n">
        <v>154</v>
      </c>
      <c r="J145" s="48" t="n">
        <v>3</v>
      </c>
      <c r="K145" s="45" t="n">
        <v>131</v>
      </c>
      <c r="L145" s="46"/>
      <c r="M145" s="44"/>
      <c r="N145" s="48"/>
      <c r="O145" s="48"/>
      <c r="P145" s="45"/>
      <c r="Q145" s="8"/>
    </row>
    <row r="146" customFormat="false" ht="12.75" hidden="false" customHeight="false" outlineLevel="0" collapsed="false">
      <c r="A146" s="37" t="n">
        <v>136</v>
      </c>
      <c r="B146" s="44" t="n">
        <v>11</v>
      </c>
      <c r="C146" s="45" t="n">
        <v>12</v>
      </c>
      <c r="D146" s="44" t="n">
        <v>268</v>
      </c>
      <c r="E146" s="45" t="n">
        <v>51</v>
      </c>
      <c r="F146" s="46" t="n">
        <v>25</v>
      </c>
      <c r="G146" s="44" t="n">
        <v>3</v>
      </c>
      <c r="H146" s="47" t="n">
        <v>8</v>
      </c>
      <c r="I146" s="48" t="n">
        <v>186</v>
      </c>
      <c r="J146" s="48" t="n">
        <v>4</v>
      </c>
      <c r="K146" s="45" t="n">
        <v>122</v>
      </c>
      <c r="L146" s="46"/>
      <c r="M146" s="44"/>
      <c r="N146" s="48"/>
      <c r="O146" s="48"/>
      <c r="P146" s="45"/>
      <c r="Q146" s="8"/>
    </row>
    <row r="147" customFormat="false" ht="12.75" hidden="false" customHeight="false" outlineLevel="0" collapsed="false">
      <c r="A147" s="37" t="n">
        <v>137</v>
      </c>
      <c r="B147" s="44" t="n">
        <v>5</v>
      </c>
      <c r="C147" s="45" t="n">
        <v>5</v>
      </c>
      <c r="D147" s="44" t="n">
        <v>164</v>
      </c>
      <c r="E147" s="45" t="n">
        <v>30</v>
      </c>
      <c r="F147" s="46" t="n">
        <v>11</v>
      </c>
      <c r="G147" s="44" t="n">
        <v>1</v>
      </c>
      <c r="H147" s="47" t="n">
        <v>9</v>
      </c>
      <c r="I147" s="48" t="n">
        <v>114</v>
      </c>
      <c r="J147" s="48" t="n">
        <v>1</v>
      </c>
      <c r="K147" s="45" t="n">
        <v>68</v>
      </c>
      <c r="L147" s="46"/>
      <c r="M147" s="44"/>
      <c r="N147" s="48"/>
      <c r="O147" s="48"/>
      <c r="P147" s="45"/>
      <c r="Q147" s="8"/>
    </row>
    <row r="148" customFormat="false" ht="12.75" hidden="false" customHeight="false" outlineLevel="0" collapsed="false">
      <c r="A148" s="37" t="n">
        <v>138</v>
      </c>
      <c r="B148" s="44" t="n">
        <v>6</v>
      </c>
      <c r="C148" s="45" t="n">
        <v>23</v>
      </c>
      <c r="D148" s="44" t="n">
        <v>149</v>
      </c>
      <c r="E148" s="45" t="n">
        <v>31</v>
      </c>
      <c r="F148" s="46" t="n">
        <v>29</v>
      </c>
      <c r="G148" s="44" t="n">
        <v>5</v>
      </c>
      <c r="H148" s="47" t="n">
        <v>10</v>
      </c>
      <c r="I148" s="48" t="n">
        <v>95</v>
      </c>
      <c r="J148" s="48" t="n">
        <v>7</v>
      </c>
      <c r="K148" s="45" t="n">
        <v>69</v>
      </c>
      <c r="L148" s="46"/>
      <c r="M148" s="44"/>
      <c r="N148" s="48"/>
      <c r="O148" s="48"/>
      <c r="P148" s="45"/>
      <c r="Q148" s="8"/>
    </row>
    <row r="149" customFormat="false" ht="12.75" hidden="false" customHeight="false" outlineLevel="0" collapsed="false">
      <c r="A149" s="49" t="n">
        <v>139</v>
      </c>
      <c r="B149" s="50" t="n">
        <v>4</v>
      </c>
      <c r="C149" s="51" t="n">
        <v>18</v>
      </c>
      <c r="D149" s="50" t="n">
        <v>109</v>
      </c>
      <c r="E149" s="51" t="n">
        <v>30</v>
      </c>
      <c r="F149" s="52"/>
      <c r="G149" s="50"/>
      <c r="H149" s="53"/>
      <c r="I149" s="54"/>
      <c r="J149" s="54"/>
      <c r="K149" s="51"/>
      <c r="L149" s="52" t="n">
        <v>20</v>
      </c>
      <c r="M149" s="50" t="n">
        <v>21</v>
      </c>
      <c r="N149" s="54" t="n">
        <v>17</v>
      </c>
      <c r="O149" s="54" t="n">
        <v>11</v>
      </c>
      <c r="P149" s="51" t="n">
        <v>89</v>
      </c>
      <c r="Q149" s="55"/>
    </row>
    <row r="150" customFormat="false" ht="7.5" hidden="false" customHeight="true" outlineLevel="0" collapsed="false">
      <c r="A150" s="56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5"/>
    </row>
    <row r="151" customFormat="false" ht="13.5" hidden="false" customHeight="false" outlineLevel="0" collapsed="false">
      <c r="A151" s="15" t="s">
        <v>24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8"/>
    </row>
    <row r="152" customFormat="false" ht="12.75" hidden="false" customHeight="false" outlineLevel="0" collapsed="false">
      <c r="A152" s="37" t="n">
        <v>140</v>
      </c>
      <c r="B152" s="44" t="n">
        <v>6</v>
      </c>
      <c r="C152" s="45" t="n">
        <v>11</v>
      </c>
      <c r="D152" s="44" t="n">
        <v>216</v>
      </c>
      <c r="E152" s="45" t="n">
        <v>49</v>
      </c>
      <c r="F152" s="46" t="n">
        <v>14</v>
      </c>
      <c r="G152" s="44" t="n">
        <v>3</v>
      </c>
      <c r="H152" s="47" t="n">
        <v>13</v>
      </c>
      <c r="I152" s="48" t="n">
        <v>152</v>
      </c>
      <c r="J152" s="48" t="n">
        <v>6</v>
      </c>
      <c r="K152" s="45" t="n">
        <v>92</v>
      </c>
      <c r="L152" s="46"/>
      <c r="M152" s="44"/>
      <c r="N152" s="48"/>
      <c r="O152" s="48"/>
      <c r="P152" s="45"/>
      <c r="Q152" s="8"/>
    </row>
    <row r="153" customFormat="false" ht="12.75" hidden="false" customHeight="false" outlineLevel="0" collapsed="false">
      <c r="A153" s="58" t="n">
        <v>141</v>
      </c>
      <c r="B153" s="59" t="n">
        <v>5</v>
      </c>
      <c r="C153" s="60" t="n">
        <v>18</v>
      </c>
      <c r="D153" s="59" t="n">
        <v>190</v>
      </c>
      <c r="E153" s="60" t="n">
        <v>50</v>
      </c>
      <c r="F153" s="46" t="n">
        <v>24</v>
      </c>
      <c r="G153" s="44" t="n">
        <v>7</v>
      </c>
      <c r="H153" s="47" t="n">
        <v>8</v>
      </c>
      <c r="I153" s="48" t="n">
        <v>116</v>
      </c>
      <c r="J153" s="48" t="n">
        <v>6</v>
      </c>
      <c r="K153" s="45" t="n">
        <v>102</v>
      </c>
      <c r="L153" s="61"/>
      <c r="M153" s="59"/>
      <c r="N153" s="62"/>
      <c r="O153" s="62"/>
      <c r="P153" s="60"/>
      <c r="Q153" s="8"/>
    </row>
    <row r="154" customFormat="false" ht="12.75" hidden="false" customHeight="false" outlineLevel="0" collapsed="false">
      <c r="A154" s="63" t="s">
        <v>25</v>
      </c>
      <c r="B154" s="64" t="n">
        <f aca="false">SUM(B7:B153)</f>
        <v>1585</v>
      </c>
      <c r="C154" s="64" t="n">
        <f aca="false">SUM(C7:C153)</f>
        <v>4453</v>
      </c>
      <c r="D154" s="64" t="n">
        <f aca="false">SUM(D7:D153)</f>
        <v>28382</v>
      </c>
      <c r="E154" s="64" t="n">
        <f aca="false">SUM(E7:E153)</f>
        <v>6265</v>
      </c>
      <c r="F154" s="64" t="n">
        <f aca="false">SUM(F7:F153)</f>
        <v>2244</v>
      </c>
      <c r="G154" s="64" t="n">
        <f aca="false">SUM(G7:G153)</f>
        <v>626</v>
      </c>
      <c r="H154" s="64" t="n">
        <f aca="false">SUM(H7:H153)</f>
        <v>746</v>
      </c>
      <c r="I154" s="64" t="n">
        <f aca="false">SUM(I7:I153)</f>
        <v>14129</v>
      </c>
      <c r="J154" s="64" t="n">
        <f aca="false">SUM(J7:J153)</f>
        <v>463</v>
      </c>
      <c r="K154" s="64" t="n">
        <f aca="false">SUM(K7:K153)</f>
        <v>8453</v>
      </c>
      <c r="L154" s="64" t="n">
        <f aca="false">SUM(L7:L153)</f>
        <v>3811</v>
      </c>
      <c r="M154" s="64" t="n">
        <f aca="false">SUM(M7:M153)</f>
        <v>1177</v>
      </c>
      <c r="N154" s="64" t="n">
        <f aca="false">SUM(N7:N153)</f>
        <v>927</v>
      </c>
      <c r="O154" s="64" t="n">
        <f aca="false">SUM(O7:O153)</f>
        <v>623</v>
      </c>
      <c r="P154" s="64" t="n">
        <f aca="false">SUM(P7:P153)</f>
        <v>7685</v>
      </c>
      <c r="Q154" s="8"/>
    </row>
    <row r="155" customFormat="false" ht="13.5" hidden="false" customHeight="false" outlineLevel="0" collapsed="false">
      <c r="A155" s="65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8"/>
    </row>
    <row r="156" customFormat="false" ht="13.5" hidden="false" customHeight="false" outlineLevel="0" collapsed="false">
      <c r="A156" s="15" t="s">
        <v>26</v>
      </c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8"/>
    </row>
    <row r="157" customFormat="false" ht="12.75" hidden="false" customHeight="false" outlineLevel="0" collapsed="false">
      <c r="A157" s="68" t="s">
        <v>27</v>
      </c>
      <c r="B157" s="69" t="n">
        <v>2</v>
      </c>
      <c r="C157" s="70" t="n">
        <v>3</v>
      </c>
      <c r="D157" s="69" t="n">
        <v>72</v>
      </c>
      <c r="E157" s="70" t="n">
        <v>26</v>
      </c>
      <c r="F157" s="71" t="n">
        <v>6</v>
      </c>
      <c r="G157" s="69" t="n">
        <v>4</v>
      </c>
      <c r="H157" s="72" t="n">
        <v>1</v>
      </c>
      <c r="I157" s="72" t="n">
        <v>50</v>
      </c>
      <c r="J157" s="72" t="n">
        <v>3</v>
      </c>
      <c r="K157" s="70" t="n">
        <v>43</v>
      </c>
      <c r="L157" s="71"/>
      <c r="M157" s="69"/>
      <c r="N157" s="72"/>
      <c r="O157" s="72"/>
      <c r="P157" s="70"/>
      <c r="Q157" s="8"/>
    </row>
    <row r="158" customFormat="false" ht="12.75" hidden="false" customHeight="false" outlineLevel="0" collapsed="false">
      <c r="A158" s="68" t="s">
        <v>28</v>
      </c>
      <c r="B158" s="32" t="n">
        <v>4</v>
      </c>
      <c r="C158" s="33" t="n">
        <v>9</v>
      </c>
      <c r="D158" s="32" t="n">
        <v>176</v>
      </c>
      <c r="E158" s="33" t="n">
        <v>42</v>
      </c>
      <c r="F158" s="34" t="n">
        <v>15</v>
      </c>
      <c r="G158" s="32" t="n">
        <v>7</v>
      </c>
      <c r="H158" s="36" t="n">
        <v>16</v>
      </c>
      <c r="I158" s="36" t="n">
        <v>70</v>
      </c>
      <c r="J158" s="36" t="n">
        <v>5</v>
      </c>
      <c r="K158" s="33" t="n">
        <v>115</v>
      </c>
      <c r="L158" s="34"/>
      <c r="M158" s="32"/>
      <c r="N158" s="36"/>
      <c r="O158" s="36"/>
      <c r="P158" s="33"/>
      <c r="Q158" s="8"/>
    </row>
    <row r="159" customFormat="false" ht="12.75" hidden="false" customHeight="false" outlineLevel="0" collapsed="false">
      <c r="A159" s="73" t="s">
        <v>29</v>
      </c>
      <c r="B159" s="32" t="n">
        <v>2</v>
      </c>
      <c r="C159" s="33" t="n">
        <v>19</v>
      </c>
      <c r="D159" s="32" t="n">
        <v>222</v>
      </c>
      <c r="E159" s="33" t="n">
        <v>53</v>
      </c>
      <c r="F159" s="34" t="n">
        <v>23</v>
      </c>
      <c r="G159" s="32" t="n">
        <v>11</v>
      </c>
      <c r="H159" s="36" t="n">
        <v>14</v>
      </c>
      <c r="I159" s="36" t="n">
        <v>108</v>
      </c>
      <c r="J159" s="36" t="n">
        <v>9</v>
      </c>
      <c r="K159" s="33" t="n">
        <v>127</v>
      </c>
      <c r="L159" s="34"/>
      <c r="M159" s="32"/>
      <c r="N159" s="36"/>
      <c r="O159" s="36"/>
      <c r="P159" s="33"/>
      <c r="Q159" s="8"/>
    </row>
    <row r="160" customFormat="false" ht="12.75" hidden="false" customHeight="false" outlineLevel="0" collapsed="false">
      <c r="A160" s="68" t="s">
        <v>30</v>
      </c>
      <c r="B160" s="32" t="n">
        <v>0</v>
      </c>
      <c r="C160" s="33" t="n">
        <v>0</v>
      </c>
      <c r="D160" s="32" t="n">
        <v>20</v>
      </c>
      <c r="E160" s="33" t="n">
        <v>2</v>
      </c>
      <c r="F160" s="34" t="n">
        <v>0</v>
      </c>
      <c r="G160" s="32" t="n">
        <v>2</v>
      </c>
      <c r="H160" s="36" t="n">
        <v>4</v>
      </c>
      <c r="I160" s="36" t="n">
        <v>3</v>
      </c>
      <c r="J160" s="36" t="n">
        <v>0</v>
      </c>
      <c r="K160" s="33" t="n">
        <v>13</v>
      </c>
      <c r="L160" s="34"/>
      <c r="M160" s="32"/>
      <c r="N160" s="36"/>
      <c r="O160" s="36"/>
      <c r="P160" s="33"/>
      <c r="Q160" s="8"/>
    </row>
    <row r="161" customFormat="false" ht="12.75" hidden="false" customHeight="false" outlineLevel="0" collapsed="false">
      <c r="A161" s="68" t="s">
        <v>31</v>
      </c>
      <c r="B161" s="32" t="n">
        <v>3</v>
      </c>
      <c r="C161" s="33" t="n">
        <v>23</v>
      </c>
      <c r="D161" s="32" t="n">
        <v>228</v>
      </c>
      <c r="E161" s="33" t="n">
        <v>49</v>
      </c>
      <c r="F161" s="34" t="n">
        <v>36</v>
      </c>
      <c r="G161" s="32" t="n">
        <v>20</v>
      </c>
      <c r="H161" s="36" t="n">
        <v>20</v>
      </c>
      <c r="I161" s="36" t="n">
        <v>98</v>
      </c>
      <c r="J161" s="36" t="n">
        <v>12</v>
      </c>
      <c r="K161" s="33" t="n">
        <v>123</v>
      </c>
      <c r="L161" s="34"/>
      <c r="M161" s="32"/>
      <c r="N161" s="36"/>
      <c r="O161" s="36"/>
      <c r="P161" s="33"/>
      <c r="Q161" s="8"/>
    </row>
    <row r="162" customFormat="false" ht="12.75" hidden="false" customHeight="false" outlineLevel="0" collapsed="false">
      <c r="A162" s="68" t="s">
        <v>32</v>
      </c>
      <c r="B162" s="74" t="n">
        <v>1</v>
      </c>
      <c r="C162" s="75" t="n">
        <v>5</v>
      </c>
      <c r="D162" s="74" t="n">
        <v>7</v>
      </c>
      <c r="E162" s="75" t="n">
        <v>6</v>
      </c>
      <c r="F162" s="76" t="n">
        <v>5</v>
      </c>
      <c r="G162" s="74" t="n">
        <v>0</v>
      </c>
      <c r="H162" s="77" t="n">
        <v>4</v>
      </c>
      <c r="I162" s="77" t="n">
        <v>0</v>
      </c>
      <c r="J162" s="77" t="n">
        <v>0</v>
      </c>
      <c r="K162" s="75" t="n">
        <v>11</v>
      </c>
      <c r="L162" s="76"/>
      <c r="M162" s="74"/>
      <c r="N162" s="77"/>
      <c r="O162" s="77"/>
      <c r="P162" s="75"/>
      <c r="Q162" s="8"/>
    </row>
    <row r="163" customFormat="false" ht="12.75" hidden="false" customHeight="false" outlineLevel="0" collapsed="false">
      <c r="A163" s="63" t="s">
        <v>25</v>
      </c>
      <c r="B163" s="64" t="n">
        <f aca="false">SUM(B157:B162)</f>
        <v>12</v>
      </c>
      <c r="C163" s="64" t="n">
        <f aca="false">SUM(C157:C162)</f>
        <v>59</v>
      </c>
      <c r="D163" s="64" t="n">
        <f aca="false">SUM(D157:D162)</f>
        <v>725</v>
      </c>
      <c r="E163" s="64" t="n">
        <f aca="false">SUM(E157:E162)</f>
        <v>178</v>
      </c>
      <c r="F163" s="64" t="n">
        <f aca="false">SUM(F157:F162)</f>
        <v>85</v>
      </c>
      <c r="G163" s="64" t="n">
        <f aca="false">SUM(G157:G162)</f>
        <v>44</v>
      </c>
      <c r="H163" s="64" t="n">
        <f aca="false">SUM(H157:H162)</f>
        <v>59</v>
      </c>
      <c r="I163" s="64" t="n">
        <f aca="false">SUM(I157:I162)</f>
        <v>329</v>
      </c>
      <c r="J163" s="64" t="n">
        <f aca="false">SUM(J157:J162)</f>
        <v>29</v>
      </c>
      <c r="K163" s="64" t="n">
        <f aca="false">SUM(K157:K162)</f>
        <v>432</v>
      </c>
      <c r="L163" s="64" t="n">
        <f aca="false">SUM(L157:L162)</f>
        <v>0</v>
      </c>
      <c r="M163" s="64" t="n">
        <f aca="false">SUM(M157:M162)</f>
        <v>0</v>
      </c>
      <c r="N163" s="64" t="n">
        <f aca="false">SUM(N157:N162)</f>
        <v>0</v>
      </c>
      <c r="O163" s="64" t="n">
        <f aca="false">SUM(O157:O162)</f>
        <v>0</v>
      </c>
      <c r="P163" s="64" t="n">
        <f aca="false">SUM(P157:P162)</f>
        <v>0</v>
      </c>
      <c r="Q163" s="8"/>
    </row>
    <row r="164" customFormat="false" ht="13.5" hidden="false" customHeight="false" outlineLevel="0" collapsed="false">
      <c r="A164" s="78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8"/>
    </row>
    <row r="165" customFormat="false" ht="13.5" hidden="false" customHeight="false" outlineLevel="0" collapsed="false">
      <c r="A165" s="15" t="s">
        <v>33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8"/>
    </row>
    <row r="166" customFormat="false" ht="12.75" hidden="false" customHeight="false" outlineLevel="0" collapsed="false">
      <c r="A166" s="79" t="s">
        <v>34</v>
      </c>
      <c r="B166" s="80" t="n">
        <v>37</v>
      </c>
      <c r="C166" s="81" t="n">
        <v>93</v>
      </c>
      <c r="D166" s="80" t="n">
        <v>77</v>
      </c>
      <c r="E166" s="81" t="n">
        <v>36</v>
      </c>
      <c r="F166" s="82"/>
      <c r="G166" s="80"/>
      <c r="H166" s="83"/>
      <c r="I166" s="83"/>
      <c r="J166" s="83"/>
      <c r="K166" s="81"/>
      <c r="L166" s="82" t="n">
        <v>125</v>
      </c>
      <c r="M166" s="80" t="n">
        <v>6</v>
      </c>
      <c r="N166" s="83" t="n">
        <v>54</v>
      </c>
      <c r="O166" s="83" t="n">
        <v>6</v>
      </c>
      <c r="P166" s="81" t="n">
        <v>45</v>
      </c>
      <c r="Q166" s="8"/>
    </row>
    <row r="167" customFormat="false" ht="12.75" hidden="false" customHeight="false" outlineLevel="0" collapsed="false">
      <c r="A167" s="84" t="s">
        <v>35</v>
      </c>
      <c r="B167" s="85" t="n">
        <v>22</v>
      </c>
      <c r="C167" s="86" t="n">
        <v>63</v>
      </c>
      <c r="D167" s="85" t="n">
        <v>117</v>
      </c>
      <c r="E167" s="86" t="n">
        <v>33</v>
      </c>
      <c r="F167" s="87"/>
      <c r="G167" s="85"/>
      <c r="H167" s="88"/>
      <c r="I167" s="88"/>
      <c r="J167" s="88"/>
      <c r="K167" s="86"/>
      <c r="L167" s="87" t="n">
        <v>80</v>
      </c>
      <c r="M167" s="85" t="n">
        <v>9</v>
      </c>
      <c r="N167" s="88" t="n">
        <v>61</v>
      </c>
      <c r="O167" s="88" t="n">
        <v>6</v>
      </c>
      <c r="P167" s="86" t="n">
        <v>74</v>
      </c>
      <c r="Q167" s="8"/>
    </row>
    <row r="168" customFormat="false" ht="12.75" hidden="false" customHeight="false" outlineLevel="0" collapsed="false">
      <c r="A168" s="84" t="s">
        <v>36</v>
      </c>
      <c r="B168" s="85" t="n">
        <v>22</v>
      </c>
      <c r="C168" s="86" t="n">
        <v>63</v>
      </c>
      <c r="D168" s="85" t="n">
        <v>74</v>
      </c>
      <c r="E168" s="86" t="n">
        <v>25</v>
      </c>
      <c r="F168" s="87"/>
      <c r="G168" s="85"/>
      <c r="H168" s="88"/>
      <c r="I168" s="88"/>
      <c r="J168" s="88"/>
      <c r="K168" s="86"/>
      <c r="L168" s="87" t="n">
        <v>87</v>
      </c>
      <c r="M168" s="85" t="n">
        <v>7</v>
      </c>
      <c r="N168" s="88" t="n">
        <v>43</v>
      </c>
      <c r="O168" s="88" t="n">
        <v>5</v>
      </c>
      <c r="P168" s="86" t="n">
        <v>45</v>
      </c>
      <c r="Q168" s="8"/>
    </row>
    <row r="169" customFormat="false" ht="12.75" hidden="false" customHeight="false" outlineLevel="0" collapsed="false">
      <c r="A169" s="84" t="s">
        <v>37</v>
      </c>
      <c r="B169" s="85" t="n">
        <v>13</v>
      </c>
      <c r="C169" s="86" t="n">
        <v>55</v>
      </c>
      <c r="D169" s="85" t="n">
        <v>54</v>
      </c>
      <c r="E169" s="86" t="n">
        <v>26</v>
      </c>
      <c r="F169" s="87"/>
      <c r="G169" s="85"/>
      <c r="H169" s="88"/>
      <c r="I169" s="88"/>
      <c r="J169" s="88"/>
      <c r="K169" s="86"/>
      <c r="L169" s="87" t="n">
        <v>70</v>
      </c>
      <c r="M169" s="85" t="n">
        <v>10</v>
      </c>
      <c r="N169" s="88" t="n">
        <v>30</v>
      </c>
      <c r="O169" s="88" t="n">
        <v>7</v>
      </c>
      <c r="P169" s="86" t="n">
        <v>33</v>
      </c>
      <c r="Q169" s="8"/>
    </row>
    <row r="170" customFormat="false" ht="12.75" hidden="false" customHeight="false" outlineLevel="0" collapsed="false">
      <c r="A170" s="84" t="s">
        <v>38</v>
      </c>
      <c r="B170" s="85" t="n">
        <v>21</v>
      </c>
      <c r="C170" s="86" t="n">
        <v>50</v>
      </c>
      <c r="D170" s="85" t="n">
        <v>79</v>
      </c>
      <c r="E170" s="86" t="n">
        <v>24</v>
      </c>
      <c r="F170" s="87"/>
      <c r="G170" s="85"/>
      <c r="H170" s="88"/>
      <c r="I170" s="88"/>
      <c r="J170" s="88"/>
      <c r="K170" s="86"/>
      <c r="L170" s="87" t="n">
        <v>71</v>
      </c>
      <c r="M170" s="85" t="n">
        <v>4</v>
      </c>
      <c r="N170" s="88" t="n">
        <v>36</v>
      </c>
      <c r="O170" s="88" t="n">
        <v>5</v>
      </c>
      <c r="P170" s="86" t="n">
        <v>59</v>
      </c>
      <c r="Q170" s="8"/>
    </row>
    <row r="171" customFormat="false" ht="12.75" hidden="false" customHeight="false" outlineLevel="0" collapsed="false">
      <c r="A171" s="84" t="s">
        <v>39</v>
      </c>
      <c r="B171" s="85" t="n">
        <v>12</v>
      </c>
      <c r="C171" s="86" t="n">
        <v>26</v>
      </c>
      <c r="D171" s="85" t="n">
        <v>31</v>
      </c>
      <c r="E171" s="86" t="n">
        <v>15</v>
      </c>
      <c r="F171" s="87"/>
      <c r="G171" s="85"/>
      <c r="H171" s="88"/>
      <c r="I171" s="88"/>
      <c r="J171" s="88"/>
      <c r="K171" s="86"/>
      <c r="L171" s="87" t="n">
        <v>33</v>
      </c>
      <c r="M171" s="85" t="n">
        <v>1</v>
      </c>
      <c r="N171" s="88" t="n">
        <v>23</v>
      </c>
      <c r="O171" s="88" t="n">
        <v>2</v>
      </c>
      <c r="P171" s="86" t="n">
        <v>16</v>
      </c>
      <c r="Q171" s="8"/>
    </row>
    <row r="172" customFormat="false" ht="12.75" hidden="false" customHeight="false" outlineLevel="0" collapsed="false">
      <c r="A172" s="84" t="s">
        <v>40</v>
      </c>
      <c r="B172" s="85" t="n">
        <v>13</v>
      </c>
      <c r="C172" s="86" t="n">
        <v>25</v>
      </c>
      <c r="D172" s="85" t="n">
        <v>50</v>
      </c>
      <c r="E172" s="86" t="n">
        <v>13</v>
      </c>
      <c r="F172" s="87"/>
      <c r="G172" s="85"/>
      <c r="H172" s="88"/>
      <c r="I172" s="88"/>
      <c r="J172" s="88"/>
      <c r="K172" s="86"/>
      <c r="L172" s="87" t="n">
        <v>41</v>
      </c>
      <c r="M172" s="85" t="n">
        <v>4</v>
      </c>
      <c r="N172" s="88" t="n">
        <v>16</v>
      </c>
      <c r="O172" s="88" t="n">
        <v>4</v>
      </c>
      <c r="P172" s="86" t="n">
        <v>40</v>
      </c>
      <c r="Q172" s="8"/>
    </row>
    <row r="173" customFormat="false" ht="12.75" hidden="false" customHeight="false" outlineLevel="0" collapsed="false">
      <c r="A173" s="84" t="s">
        <v>41</v>
      </c>
      <c r="B173" s="85" t="n">
        <v>7</v>
      </c>
      <c r="C173" s="86" t="n">
        <v>24</v>
      </c>
      <c r="D173" s="85" t="n">
        <v>31</v>
      </c>
      <c r="E173" s="86" t="n">
        <v>12</v>
      </c>
      <c r="F173" s="87"/>
      <c r="G173" s="85"/>
      <c r="H173" s="88"/>
      <c r="I173" s="88"/>
      <c r="J173" s="88"/>
      <c r="K173" s="86"/>
      <c r="L173" s="87" t="n">
        <v>31</v>
      </c>
      <c r="M173" s="85" t="n">
        <v>6</v>
      </c>
      <c r="N173" s="88" t="n">
        <v>16</v>
      </c>
      <c r="O173" s="88" t="n">
        <v>1</v>
      </c>
      <c r="P173" s="86" t="n">
        <v>20</v>
      </c>
      <c r="Q173" s="8"/>
    </row>
    <row r="174" customFormat="false" ht="12.75" hidden="false" customHeight="false" outlineLevel="0" collapsed="false">
      <c r="A174" s="84" t="s">
        <v>42</v>
      </c>
      <c r="B174" s="85" t="n">
        <v>17</v>
      </c>
      <c r="C174" s="86" t="n">
        <v>28</v>
      </c>
      <c r="D174" s="85" t="n">
        <v>46</v>
      </c>
      <c r="E174" s="86" t="n">
        <v>19</v>
      </c>
      <c r="F174" s="87"/>
      <c r="G174" s="85"/>
      <c r="H174" s="88"/>
      <c r="I174" s="88"/>
      <c r="J174" s="88"/>
      <c r="K174" s="86"/>
      <c r="L174" s="87" t="n">
        <v>44</v>
      </c>
      <c r="M174" s="85" t="n">
        <v>4</v>
      </c>
      <c r="N174" s="88" t="n">
        <v>33</v>
      </c>
      <c r="O174" s="88" t="n">
        <v>4</v>
      </c>
      <c r="P174" s="86" t="n">
        <v>25</v>
      </c>
      <c r="Q174" s="8"/>
    </row>
    <row r="175" customFormat="false" ht="12.75" hidden="false" customHeight="false" outlineLevel="0" collapsed="false">
      <c r="A175" s="84" t="s">
        <v>43</v>
      </c>
      <c r="B175" s="85" t="n">
        <v>17</v>
      </c>
      <c r="C175" s="86" t="n">
        <v>45</v>
      </c>
      <c r="D175" s="85" t="n">
        <v>65</v>
      </c>
      <c r="E175" s="86" t="n">
        <v>25</v>
      </c>
      <c r="F175" s="87"/>
      <c r="G175" s="85"/>
      <c r="H175" s="88"/>
      <c r="I175" s="88"/>
      <c r="J175" s="88"/>
      <c r="K175" s="86"/>
      <c r="L175" s="87" t="n">
        <v>61</v>
      </c>
      <c r="M175" s="85" t="n">
        <v>8</v>
      </c>
      <c r="N175" s="88" t="n">
        <v>32</v>
      </c>
      <c r="O175" s="88" t="n">
        <v>7</v>
      </c>
      <c r="P175" s="86" t="n">
        <v>45</v>
      </c>
      <c r="Q175" s="8"/>
    </row>
    <row r="176" customFormat="false" ht="12.75" hidden="false" customHeight="false" outlineLevel="0" collapsed="false">
      <c r="A176" s="84" t="s">
        <v>44</v>
      </c>
      <c r="B176" s="85" t="n">
        <v>15</v>
      </c>
      <c r="C176" s="86" t="n">
        <v>39</v>
      </c>
      <c r="D176" s="85" t="n">
        <v>48</v>
      </c>
      <c r="E176" s="86" t="n">
        <v>25</v>
      </c>
      <c r="F176" s="87"/>
      <c r="G176" s="85"/>
      <c r="H176" s="88"/>
      <c r="I176" s="88"/>
      <c r="J176" s="88"/>
      <c r="K176" s="86"/>
      <c r="L176" s="87" t="n">
        <v>47</v>
      </c>
      <c r="M176" s="85" t="n">
        <v>6</v>
      </c>
      <c r="N176" s="88" t="n">
        <v>25</v>
      </c>
      <c r="O176" s="88" t="n">
        <v>5</v>
      </c>
      <c r="P176" s="86" t="n">
        <v>37</v>
      </c>
      <c r="Q176" s="8"/>
    </row>
    <row r="177" customFormat="false" ht="12.75" hidden="false" customHeight="false" outlineLevel="0" collapsed="false">
      <c r="A177" s="84" t="s">
        <v>45</v>
      </c>
      <c r="B177" s="85" t="n">
        <v>16</v>
      </c>
      <c r="C177" s="86" t="n">
        <v>65</v>
      </c>
      <c r="D177" s="85" t="n">
        <v>67</v>
      </c>
      <c r="E177" s="86" t="n">
        <v>36</v>
      </c>
      <c r="F177" s="87"/>
      <c r="G177" s="85"/>
      <c r="H177" s="88"/>
      <c r="I177" s="88"/>
      <c r="J177" s="88"/>
      <c r="K177" s="86"/>
      <c r="L177" s="87" t="n">
        <v>76</v>
      </c>
      <c r="M177" s="85" t="n">
        <v>8</v>
      </c>
      <c r="N177" s="88" t="n">
        <v>37</v>
      </c>
      <c r="O177" s="88" t="n">
        <v>9</v>
      </c>
      <c r="P177" s="86" t="n">
        <v>50</v>
      </c>
      <c r="Q177" s="8"/>
    </row>
    <row r="178" customFormat="false" ht="12.75" hidden="false" customHeight="false" outlineLevel="0" collapsed="false">
      <c r="A178" s="84" t="s">
        <v>46</v>
      </c>
      <c r="B178" s="85" t="n">
        <v>13</v>
      </c>
      <c r="C178" s="86" t="n">
        <v>33</v>
      </c>
      <c r="D178" s="85" t="n">
        <v>45</v>
      </c>
      <c r="E178" s="86" t="n">
        <v>20</v>
      </c>
      <c r="F178" s="87"/>
      <c r="G178" s="85"/>
      <c r="H178" s="88"/>
      <c r="I178" s="88"/>
      <c r="J178" s="88"/>
      <c r="K178" s="86"/>
      <c r="L178" s="87" t="n">
        <v>44</v>
      </c>
      <c r="M178" s="85" t="n">
        <v>10</v>
      </c>
      <c r="N178" s="88" t="n">
        <v>23</v>
      </c>
      <c r="O178" s="88" t="n">
        <v>1</v>
      </c>
      <c r="P178" s="86" t="n">
        <v>32</v>
      </c>
      <c r="Q178" s="8"/>
    </row>
    <row r="179" customFormat="false" ht="13.5" hidden="false" customHeight="false" outlineLevel="0" collapsed="false">
      <c r="A179" s="84" t="s">
        <v>47</v>
      </c>
      <c r="B179" s="85" t="n">
        <v>15</v>
      </c>
      <c r="C179" s="86" t="n">
        <v>45</v>
      </c>
      <c r="D179" s="85" t="n">
        <v>77</v>
      </c>
      <c r="E179" s="86" t="n">
        <v>18</v>
      </c>
      <c r="F179" s="87"/>
      <c r="G179" s="85"/>
      <c r="H179" s="88"/>
      <c r="I179" s="88"/>
      <c r="J179" s="88"/>
      <c r="K179" s="86"/>
      <c r="L179" s="87" t="n">
        <v>60</v>
      </c>
      <c r="M179" s="85" t="n">
        <v>4</v>
      </c>
      <c r="N179" s="88" t="n">
        <v>30</v>
      </c>
      <c r="O179" s="88" t="n">
        <v>9</v>
      </c>
      <c r="P179" s="86" t="n">
        <v>53</v>
      </c>
      <c r="Q179" s="8"/>
    </row>
    <row r="180" customFormat="false" ht="13.5" hidden="false" customHeight="false" outlineLevel="0" collapsed="false">
      <c r="A180" s="15" t="s">
        <v>48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8"/>
    </row>
    <row r="181" customFormat="false" ht="12.75" hidden="false" customHeight="false" outlineLevel="0" collapsed="false">
      <c r="A181" s="84" t="s">
        <v>49</v>
      </c>
      <c r="B181" s="85" t="n">
        <v>13</v>
      </c>
      <c r="C181" s="86" t="n">
        <v>31</v>
      </c>
      <c r="D181" s="85" t="n">
        <v>35</v>
      </c>
      <c r="E181" s="86" t="n">
        <v>18</v>
      </c>
      <c r="F181" s="87"/>
      <c r="G181" s="85"/>
      <c r="H181" s="88"/>
      <c r="I181" s="88"/>
      <c r="J181" s="88"/>
      <c r="K181" s="86"/>
      <c r="L181" s="87" t="n">
        <v>43</v>
      </c>
      <c r="M181" s="85" t="n">
        <v>2</v>
      </c>
      <c r="N181" s="88" t="n">
        <v>22</v>
      </c>
      <c r="O181" s="88" t="n">
        <v>4</v>
      </c>
      <c r="P181" s="86" t="n">
        <v>24</v>
      </c>
      <c r="Q181" s="8"/>
    </row>
    <row r="182" customFormat="false" ht="12.75" hidden="false" customHeight="false" outlineLevel="0" collapsed="false">
      <c r="A182" s="84" t="s">
        <v>50</v>
      </c>
      <c r="B182" s="85" t="n">
        <v>21</v>
      </c>
      <c r="C182" s="86" t="n">
        <v>35</v>
      </c>
      <c r="D182" s="85" t="n">
        <v>58</v>
      </c>
      <c r="E182" s="86" t="n">
        <v>10</v>
      </c>
      <c r="F182" s="87"/>
      <c r="G182" s="85"/>
      <c r="H182" s="88"/>
      <c r="I182" s="88"/>
      <c r="J182" s="88"/>
      <c r="K182" s="86"/>
      <c r="L182" s="87" t="n">
        <v>52</v>
      </c>
      <c r="M182" s="85" t="n">
        <v>1</v>
      </c>
      <c r="N182" s="88" t="n">
        <v>17</v>
      </c>
      <c r="O182" s="88" t="n">
        <v>3</v>
      </c>
      <c r="P182" s="86" t="n">
        <v>44</v>
      </c>
      <c r="Q182" s="8"/>
    </row>
    <row r="183" customFormat="false" ht="12.75" hidden="false" customHeight="false" outlineLevel="0" collapsed="false">
      <c r="A183" s="84" t="s">
        <v>51</v>
      </c>
      <c r="B183" s="85" t="n">
        <v>16</v>
      </c>
      <c r="C183" s="86" t="n">
        <v>41</v>
      </c>
      <c r="D183" s="85" t="n">
        <v>76</v>
      </c>
      <c r="E183" s="86" t="n">
        <v>24</v>
      </c>
      <c r="F183" s="87"/>
      <c r="G183" s="85"/>
      <c r="H183" s="88"/>
      <c r="I183" s="88"/>
      <c r="J183" s="88"/>
      <c r="K183" s="86"/>
      <c r="L183" s="87" t="n">
        <v>53</v>
      </c>
      <c r="M183" s="85" t="n">
        <v>2</v>
      </c>
      <c r="N183" s="88" t="n">
        <v>46</v>
      </c>
      <c r="O183" s="88" t="n">
        <v>6</v>
      </c>
      <c r="P183" s="86" t="n">
        <v>49</v>
      </c>
      <c r="Q183" s="8"/>
    </row>
    <row r="184" customFormat="false" ht="12.75" hidden="false" customHeight="false" outlineLevel="0" collapsed="false">
      <c r="A184" s="84" t="s">
        <v>52</v>
      </c>
      <c r="B184" s="85" t="n">
        <v>15</v>
      </c>
      <c r="C184" s="86" t="n">
        <v>27</v>
      </c>
      <c r="D184" s="85" t="n">
        <v>40</v>
      </c>
      <c r="E184" s="86" t="n">
        <v>13</v>
      </c>
      <c r="F184" s="87"/>
      <c r="G184" s="85"/>
      <c r="H184" s="88"/>
      <c r="I184" s="88"/>
      <c r="J184" s="88"/>
      <c r="K184" s="86"/>
      <c r="L184" s="87" t="n">
        <v>37</v>
      </c>
      <c r="M184" s="85" t="n">
        <v>5</v>
      </c>
      <c r="N184" s="88" t="n">
        <v>15</v>
      </c>
      <c r="O184" s="88" t="n">
        <v>6</v>
      </c>
      <c r="P184" s="86" t="n">
        <v>27</v>
      </c>
      <c r="Q184" s="8"/>
    </row>
    <row r="185" customFormat="false" ht="12.75" hidden="false" customHeight="false" outlineLevel="0" collapsed="false">
      <c r="A185" s="84" t="s">
        <v>53</v>
      </c>
      <c r="B185" s="85" t="n">
        <v>11</v>
      </c>
      <c r="C185" s="86" t="n">
        <v>28</v>
      </c>
      <c r="D185" s="85" t="n">
        <v>45</v>
      </c>
      <c r="E185" s="86" t="n">
        <v>13</v>
      </c>
      <c r="F185" s="87"/>
      <c r="G185" s="85"/>
      <c r="H185" s="88"/>
      <c r="I185" s="88"/>
      <c r="J185" s="88"/>
      <c r="K185" s="86"/>
      <c r="L185" s="87" t="n">
        <v>39</v>
      </c>
      <c r="M185" s="85" t="n">
        <v>5</v>
      </c>
      <c r="N185" s="88" t="n">
        <v>16</v>
      </c>
      <c r="O185" s="88" t="n">
        <v>4</v>
      </c>
      <c r="P185" s="86" t="n">
        <v>34</v>
      </c>
      <c r="Q185" s="8"/>
    </row>
    <row r="186" customFormat="false" ht="12.75" hidden="false" customHeight="false" outlineLevel="0" collapsed="false">
      <c r="A186" s="84" t="s">
        <v>54</v>
      </c>
      <c r="B186" s="85" t="n">
        <v>17</v>
      </c>
      <c r="C186" s="86" t="n">
        <v>35</v>
      </c>
      <c r="D186" s="85" t="n">
        <v>67</v>
      </c>
      <c r="E186" s="86" t="n">
        <v>17</v>
      </c>
      <c r="F186" s="87"/>
      <c r="G186" s="85"/>
      <c r="H186" s="88"/>
      <c r="I186" s="88"/>
      <c r="J186" s="88"/>
      <c r="K186" s="86"/>
      <c r="L186" s="87" t="n">
        <v>49</v>
      </c>
      <c r="M186" s="85" t="n">
        <v>3</v>
      </c>
      <c r="N186" s="88" t="n">
        <v>33</v>
      </c>
      <c r="O186" s="88" t="n">
        <v>5</v>
      </c>
      <c r="P186" s="86" t="n">
        <v>46</v>
      </c>
      <c r="Q186" s="8"/>
    </row>
    <row r="187" customFormat="false" ht="12.75" hidden="false" customHeight="false" outlineLevel="0" collapsed="false">
      <c r="A187" s="84" t="s">
        <v>55</v>
      </c>
      <c r="B187" s="85" t="n">
        <v>3</v>
      </c>
      <c r="C187" s="86" t="n">
        <v>45</v>
      </c>
      <c r="D187" s="85" t="n">
        <v>68</v>
      </c>
      <c r="E187" s="86" t="n">
        <v>24</v>
      </c>
      <c r="F187" s="87"/>
      <c r="G187" s="85"/>
      <c r="H187" s="88"/>
      <c r="I187" s="88"/>
      <c r="J187" s="88"/>
      <c r="K187" s="86"/>
      <c r="L187" s="87" t="n">
        <v>48</v>
      </c>
      <c r="M187" s="85" t="n">
        <v>6</v>
      </c>
      <c r="N187" s="88" t="n">
        <v>39</v>
      </c>
      <c r="O187" s="88" t="n">
        <v>6</v>
      </c>
      <c r="P187" s="86" t="n">
        <v>42</v>
      </c>
      <c r="Q187" s="8"/>
    </row>
    <row r="188" customFormat="false" ht="12.75" hidden="false" customHeight="false" outlineLevel="0" collapsed="false">
      <c r="A188" s="84" t="s">
        <v>56</v>
      </c>
      <c r="B188" s="85" t="n">
        <v>15</v>
      </c>
      <c r="C188" s="86" t="n">
        <v>54</v>
      </c>
      <c r="D188" s="85" t="n">
        <v>112</v>
      </c>
      <c r="E188" s="86" t="n">
        <v>32</v>
      </c>
      <c r="F188" s="87"/>
      <c r="G188" s="85"/>
      <c r="H188" s="88"/>
      <c r="I188" s="88"/>
      <c r="J188" s="88"/>
      <c r="K188" s="86"/>
      <c r="L188" s="87" t="n">
        <v>73</v>
      </c>
      <c r="M188" s="85" t="n">
        <v>6</v>
      </c>
      <c r="N188" s="88" t="n">
        <v>49</v>
      </c>
      <c r="O188" s="88" t="n">
        <v>6</v>
      </c>
      <c r="P188" s="86" t="n">
        <v>86</v>
      </c>
      <c r="Q188" s="8"/>
    </row>
    <row r="189" customFormat="false" ht="12.75" hidden="false" customHeight="false" outlineLevel="0" collapsed="false">
      <c r="A189" s="84" t="s">
        <v>57</v>
      </c>
      <c r="B189" s="85" t="n">
        <v>9</v>
      </c>
      <c r="C189" s="86" t="n">
        <v>27</v>
      </c>
      <c r="D189" s="85" t="n">
        <v>24</v>
      </c>
      <c r="E189" s="86" t="n">
        <v>10</v>
      </c>
      <c r="F189" s="87"/>
      <c r="G189" s="85"/>
      <c r="H189" s="88"/>
      <c r="I189" s="88"/>
      <c r="J189" s="88"/>
      <c r="K189" s="86"/>
      <c r="L189" s="87" t="n">
        <v>36</v>
      </c>
      <c r="M189" s="85" t="n">
        <v>6</v>
      </c>
      <c r="N189" s="88" t="n">
        <v>7</v>
      </c>
      <c r="O189" s="88" t="n">
        <v>3</v>
      </c>
      <c r="P189" s="86" t="n">
        <v>18</v>
      </c>
      <c r="Q189" s="8"/>
    </row>
    <row r="190" customFormat="false" ht="12.75" hidden="false" customHeight="false" outlineLevel="0" collapsed="false">
      <c r="A190" s="84" t="s">
        <v>58</v>
      </c>
      <c r="B190" s="85" t="n">
        <v>10</v>
      </c>
      <c r="C190" s="86" t="n">
        <v>31</v>
      </c>
      <c r="D190" s="85" t="n">
        <v>28</v>
      </c>
      <c r="E190" s="86" t="n">
        <v>13</v>
      </c>
      <c r="F190" s="87"/>
      <c r="G190" s="85"/>
      <c r="H190" s="88"/>
      <c r="I190" s="88"/>
      <c r="J190" s="88"/>
      <c r="K190" s="86"/>
      <c r="L190" s="87" t="n">
        <v>43</v>
      </c>
      <c r="M190" s="85" t="n">
        <v>5</v>
      </c>
      <c r="N190" s="88" t="n">
        <v>9</v>
      </c>
      <c r="O190" s="88" t="n">
        <v>6</v>
      </c>
      <c r="P190" s="86" t="n">
        <v>23</v>
      </c>
      <c r="Q190" s="8"/>
    </row>
    <row r="191" customFormat="false" ht="12.75" hidden="false" customHeight="false" outlineLevel="0" collapsed="false">
      <c r="A191" s="84" t="s">
        <v>59</v>
      </c>
      <c r="B191" s="85" t="n">
        <v>5</v>
      </c>
      <c r="C191" s="86" t="n">
        <v>29</v>
      </c>
      <c r="D191" s="85" t="n">
        <v>26</v>
      </c>
      <c r="E191" s="86" t="n">
        <v>10</v>
      </c>
      <c r="F191" s="87"/>
      <c r="G191" s="85"/>
      <c r="H191" s="88"/>
      <c r="I191" s="88"/>
      <c r="J191" s="88"/>
      <c r="K191" s="86"/>
      <c r="L191" s="87" t="n">
        <v>36</v>
      </c>
      <c r="M191" s="85" t="n">
        <v>5</v>
      </c>
      <c r="N191" s="88" t="n">
        <v>11</v>
      </c>
      <c r="O191" s="88" t="n">
        <v>0</v>
      </c>
      <c r="P191" s="86" t="n">
        <v>20</v>
      </c>
      <c r="Q191" s="8"/>
    </row>
    <row r="192" customFormat="false" ht="12.75" hidden="false" customHeight="false" outlineLevel="0" collapsed="false">
      <c r="A192" s="84" t="s">
        <v>60</v>
      </c>
      <c r="B192" s="85" t="n">
        <v>12</v>
      </c>
      <c r="C192" s="86" t="n">
        <v>32</v>
      </c>
      <c r="D192" s="85" t="n">
        <v>41</v>
      </c>
      <c r="E192" s="86" t="n">
        <v>3</v>
      </c>
      <c r="F192" s="87"/>
      <c r="G192" s="85"/>
      <c r="H192" s="88"/>
      <c r="I192" s="88"/>
      <c r="J192" s="88"/>
      <c r="K192" s="86"/>
      <c r="L192" s="87" t="n">
        <v>39</v>
      </c>
      <c r="M192" s="85" t="n">
        <v>1</v>
      </c>
      <c r="N192" s="88" t="n">
        <v>14</v>
      </c>
      <c r="O192" s="88" t="n">
        <v>9</v>
      </c>
      <c r="P192" s="86" t="n">
        <v>21</v>
      </c>
      <c r="Q192" s="8"/>
    </row>
    <row r="193" customFormat="false" ht="12.75" hidden="false" customHeight="false" outlineLevel="0" collapsed="false">
      <c r="A193" s="84" t="s">
        <v>61</v>
      </c>
      <c r="B193" s="85" t="n">
        <v>12</v>
      </c>
      <c r="C193" s="86" t="n">
        <v>20</v>
      </c>
      <c r="D193" s="85" t="n">
        <v>30</v>
      </c>
      <c r="E193" s="86" t="n">
        <v>14</v>
      </c>
      <c r="F193" s="87"/>
      <c r="G193" s="85"/>
      <c r="H193" s="88"/>
      <c r="I193" s="88"/>
      <c r="J193" s="88"/>
      <c r="K193" s="86"/>
      <c r="L193" s="87" t="n">
        <v>30</v>
      </c>
      <c r="M193" s="85" t="n">
        <v>8</v>
      </c>
      <c r="N193" s="88" t="n">
        <v>21</v>
      </c>
      <c r="O193" s="88" t="n">
        <v>2</v>
      </c>
      <c r="P193" s="86" t="n">
        <v>14</v>
      </c>
      <c r="Q193" s="8"/>
    </row>
    <row r="194" customFormat="false" ht="12.75" hidden="false" customHeight="false" outlineLevel="0" collapsed="false">
      <c r="A194" s="84" t="s">
        <v>62</v>
      </c>
      <c r="B194" s="85" t="n">
        <v>22</v>
      </c>
      <c r="C194" s="86" t="n">
        <v>49</v>
      </c>
      <c r="D194" s="85" t="n">
        <v>21</v>
      </c>
      <c r="E194" s="86" t="n">
        <v>16</v>
      </c>
      <c r="F194" s="87"/>
      <c r="G194" s="85"/>
      <c r="H194" s="88"/>
      <c r="I194" s="88"/>
      <c r="J194" s="88"/>
      <c r="K194" s="86"/>
      <c r="L194" s="87" t="n">
        <v>77</v>
      </c>
      <c r="M194" s="85" t="n">
        <v>4</v>
      </c>
      <c r="N194" s="88" t="n">
        <v>16</v>
      </c>
      <c r="O194" s="88" t="n">
        <v>5</v>
      </c>
      <c r="P194" s="86" t="n">
        <v>12</v>
      </c>
      <c r="Q194" s="8"/>
    </row>
    <row r="195" customFormat="false" ht="12.75" hidden="false" customHeight="false" outlineLevel="0" collapsed="false">
      <c r="A195" s="84" t="s">
        <v>63</v>
      </c>
      <c r="B195" s="85" t="n">
        <v>22</v>
      </c>
      <c r="C195" s="86" t="n">
        <v>38</v>
      </c>
      <c r="D195" s="85" t="n">
        <v>30</v>
      </c>
      <c r="E195" s="86" t="n">
        <v>14</v>
      </c>
      <c r="F195" s="87"/>
      <c r="G195" s="85"/>
      <c r="H195" s="88"/>
      <c r="I195" s="88"/>
      <c r="J195" s="88"/>
      <c r="K195" s="86"/>
      <c r="L195" s="87" t="n">
        <v>66</v>
      </c>
      <c r="M195" s="85" t="n">
        <v>4</v>
      </c>
      <c r="N195" s="88" t="n">
        <v>19</v>
      </c>
      <c r="O195" s="88" t="n">
        <v>5</v>
      </c>
      <c r="P195" s="86" t="n">
        <v>15</v>
      </c>
      <c r="Q195" s="8"/>
    </row>
    <row r="196" customFormat="false" ht="12.75" hidden="false" customHeight="false" outlineLevel="0" collapsed="false">
      <c r="A196" s="84" t="s">
        <v>64</v>
      </c>
      <c r="B196" s="85" t="n">
        <v>20</v>
      </c>
      <c r="C196" s="86" t="n">
        <v>38</v>
      </c>
      <c r="D196" s="85" t="n">
        <v>84</v>
      </c>
      <c r="E196" s="86" t="n">
        <v>24</v>
      </c>
      <c r="F196" s="87"/>
      <c r="G196" s="85"/>
      <c r="H196" s="88"/>
      <c r="I196" s="88"/>
      <c r="J196" s="88"/>
      <c r="K196" s="86"/>
      <c r="L196" s="87" t="n">
        <v>62</v>
      </c>
      <c r="M196" s="85" t="n">
        <v>5</v>
      </c>
      <c r="N196" s="88" t="n">
        <v>34</v>
      </c>
      <c r="O196" s="88" t="n">
        <v>13</v>
      </c>
      <c r="P196" s="86" t="n">
        <v>58</v>
      </c>
      <c r="Q196" s="8"/>
    </row>
    <row r="197" customFormat="false" ht="12.75" hidden="false" customHeight="false" outlineLevel="0" collapsed="false">
      <c r="A197" s="84" t="s">
        <v>65</v>
      </c>
      <c r="B197" s="85" t="n">
        <v>20</v>
      </c>
      <c r="C197" s="86" t="n">
        <v>50</v>
      </c>
      <c r="D197" s="85" t="n">
        <v>105</v>
      </c>
      <c r="E197" s="86" t="n">
        <v>28</v>
      </c>
      <c r="F197" s="87"/>
      <c r="G197" s="85"/>
      <c r="H197" s="88"/>
      <c r="I197" s="88"/>
      <c r="J197" s="88"/>
      <c r="K197" s="86"/>
      <c r="L197" s="87" t="n">
        <v>67</v>
      </c>
      <c r="M197" s="85" t="n">
        <v>8</v>
      </c>
      <c r="N197" s="88" t="n">
        <v>70</v>
      </c>
      <c r="O197" s="88" t="n">
        <v>9</v>
      </c>
      <c r="P197" s="86" t="n">
        <v>49</v>
      </c>
      <c r="Q197" s="8"/>
    </row>
    <row r="198" customFormat="false" ht="12.75" hidden="false" customHeight="false" outlineLevel="0" collapsed="false">
      <c r="A198" s="84" t="s">
        <v>66</v>
      </c>
      <c r="B198" s="85" t="n">
        <v>18</v>
      </c>
      <c r="C198" s="86" t="n">
        <v>31</v>
      </c>
      <c r="D198" s="85" t="n">
        <v>98</v>
      </c>
      <c r="E198" s="86" t="n">
        <v>25</v>
      </c>
      <c r="F198" s="87"/>
      <c r="G198" s="85"/>
      <c r="H198" s="88"/>
      <c r="I198" s="88"/>
      <c r="J198" s="88"/>
      <c r="K198" s="86"/>
      <c r="L198" s="87" t="n">
        <v>46</v>
      </c>
      <c r="M198" s="85" t="n">
        <v>3</v>
      </c>
      <c r="N198" s="88" t="n">
        <v>52</v>
      </c>
      <c r="O198" s="88" t="n">
        <v>10</v>
      </c>
      <c r="P198" s="86" t="n">
        <v>59</v>
      </c>
      <c r="Q198" s="8"/>
    </row>
    <row r="199" customFormat="false" ht="12.75" hidden="false" customHeight="false" outlineLevel="0" collapsed="false">
      <c r="A199" s="84" t="s">
        <v>67</v>
      </c>
      <c r="B199" s="85" t="n">
        <v>14</v>
      </c>
      <c r="C199" s="86" t="n">
        <v>61</v>
      </c>
      <c r="D199" s="85" t="n">
        <v>96</v>
      </c>
      <c r="E199" s="86" t="n">
        <v>38</v>
      </c>
      <c r="F199" s="87"/>
      <c r="G199" s="85"/>
      <c r="H199" s="88"/>
      <c r="I199" s="88"/>
      <c r="J199" s="88"/>
      <c r="K199" s="86"/>
      <c r="L199" s="87" t="n">
        <v>74</v>
      </c>
      <c r="M199" s="85" t="n">
        <v>5</v>
      </c>
      <c r="N199" s="88" t="n">
        <v>70</v>
      </c>
      <c r="O199" s="88" t="n">
        <v>10</v>
      </c>
      <c r="P199" s="86" t="n">
        <v>49</v>
      </c>
      <c r="Q199" s="8"/>
    </row>
    <row r="200" customFormat="false" ht="12.75" hidden="false" customHeight="false" outlineLevel="0" collapsed="false">
      <c r="A200" s="84" t="s">
        <v>68</v>
      </c>
      <c r="B200" s="85" t="n">
        <v>8</v>
      </c>
      <c r="C200" s="86" t="n">
        <v>27</v>
      </c>
      <c r="D200" s="85" t="n">
        <v>73</v>
      </c>
      <c r="E200" s="86" t="n">
        <v>16</v>
      </c>
      <c r="F200" s="87"/>
      <c r="G200" s="85"/>
      <c r="H200" s="88"/>
      <c r="I200" s="88"/>
      <c r="J200" s="88"/>
      <c r="K200" s="86"/>
      <c r="L200" s="87" t="n">
        <v>32</v>
      </c>
      <c r="M200" s="85" t="n">
        <v>2</v>
      </c>
      <c r="N200" s="88" t="n">
        <v>54</v>
      </c>
      <c r="O200" s="88" t="n">
        <v>3</v>
      </c>
      <c r="P200" s="86" t="n">
        <v>30</v>
      </c>
      <c r="Q200" s="8"/>
    </row>
    <row r="201" customFormat="false" ht="12.75" hidden="false" customHeight="false" outlineLevel="0" collapsed="false">
      <c r="A201" s="49" t="s">
        <v>69</v>
      </c>
      <c r="B201" s="85" t="n">
        <v>10</v>
      </c>
      <c r="C201" s="86" t="n">
        <v>26</v>
      </c>
      <c r="D201" s="85" t="n">
        <v>58</v>
      </c>
      <c r="E201" s="86" t="n">
        <v>11</v>
      </c>
      <c r="F201" s="87"/>
      <c r="G201" s="85"/>
      <c r="H201" s="88"/>
      <c r="I201" s="88"/>
      <c r="J201" s="88"/>
      <c r="K201" s="86"/>
      <c r="L201" s="87" t="n">
        <v>36</v>
      </c>
      <c r="M201" s="85" t="n">
        <v>4</v>
      </c>
      <c r="N201" s="88" t="n">
        <v>27</v>
      </c>
      <c r="O201" s="88" t="n">
        <v>5</v>
      </c>
      <c r="P201" s="86" t="n">
        <v>33</v>
      </c>
      <c r="Q201" s="8"/>
    </row>
    <row r="202" customFormat="false" ht="12.75" hidden="false" customHeight="false" outlineLevel="0" collapsed="false">
      <c r="A202" s="49" t="s">
        <v>70</v>
      </c>
      <c r="B202" s="85" t="n">
        <v>8</v>
      </c>
      <c r="C202" s="86" t="n">
        <v>19</v>
      </c>
      <c r="D202" s="85" t="n">
        <v>36</v>
      </c>
      <c r="E202" s="86" t="n">
        <v>12</v>
      </c>
      <c r="F202" s="87"/>
      <c r="G202" s="85"/>
      <c r="H202" s="88"/>
      <c r="I202" s="88"/>
      <c r="J202" s="88"/>
      <c r="K202" s="86"/>
      <c r="L202" s="87" t="n">
        <v>27</v>
      </c>
      <c r="M202" s="85" t="n">
        <v>5</v>
      </c>
      <c r="N202" s="88" t="n">
        <v>18</v>
      </c>
      <c r="O202" s="88" t="n">
        <v>3</v>
      </c>
      <c r="P202" s="86" t="n">
        <v>22</v>
      </c>
      <c r="Q202" s="8"/>
    </row>
    <row r="203" customFormat="false" ht="12.75" hidden="false" customHeight="false" outlineLevel="0" collapsed="false">
      <c r="A203" s="49" t="s">
        <v>71</v>
      </c>
      <c r="B203" s="85" t="n">
        <v>20</v>
      </c>
      <c r="C203" s="86" t="n">
        <v>51</v>
      </c>
      <c r="D203" s="85" t="n">
        <v>75</v>
      </c>
      <c r="E203" s="86" t="n">
        <v>30</v>
      </c>
      <c r="F203" s="87"/>
      <c r="G203" s="85"/>
      <c r="H203" s="88"/>
      <c r="I203" s="88"/>
      <c r="J203" s="88"/>
      <c r="K203" s="86"/>
      <c r="L203" s="87" t="n">
        <v>66</v>
      </c>
      <c r="M203" s="85" t="n">
        <v>10</v>
      </c>
      <c r="N203" s="88" t="n">
        <v>35</v>
      </c>
      <c r="O203" s="88" t="n">
        <v>10</v>
      </c>
      <c r="P203" s="86" t="n">
        <v>51</v>
      </c>
      <c r="Q203" s="8"/>
    </row>
    <row r="204" customFormat="false" ht="12.75" hidden="false" customHeight="false" outlineLevel="0" collapsed="false">
      <c r="A204" s="49" t="s">
        <v>72</v>
      </c>
      <c r="B204" s="85" t="n">
        <v>17</v>
      </c>
      <c r="C204" s="86" t="n">
        <v>33</v>
      </c>
      <c r="D204" s="85" t="n">
        <v>46</v>
      </c>
      <c r="E204" s="86" t="n">
        <v>15</v>
      </c>
      <c r="F204" s="87"/>
      <c r="G204" s="85"/>
      <c r="H204" s="88"/>
      <c r="I204" s="88"/>
      <c r="J204" s="88"/>
      <c r="K204" s="86"/>
      <c r="L204" s="87" t="n">
        <v>47</v>
      </c>
      <c r="M204" s="85" t="n">
        <v>6</v>
      </c>
      <c r="N204" s="88" t="n">
        <v>18</v>
      </c>
      <c r="O204" s="88" t="n">
        <v>3</v>
      </c>
      <c r="P204" s="86" t="n">
        <v>35</v>
      </c>
      <c r="Q204" s="8"/>
    </row>
    <row r="205" customFormat="false" ht="12.75" hidden="false" customHeight="false" outlineLevel="0" collapsed="false">
      <c r="A205" s="49" t="s">
        <v>73</v>
      </c>
      <c r="B205" s="85" t="n">
        <v>23</v>
      </c>
      <c r="C205" s="86" t="n">
        <v>51</v>
      </c>
      <c r="D205" s="85" t="n">
        <v>52</v>
      </c>
      <c r="E205" s="86" t="n">
        <v>11</v>
      </c>
      <c r="F205" s="87"/>
      <c r="G205" s="85"/>
      <c r="H205" s="88"/>
      <c r="I205" s="88"/>
      <c r="J205" s="88"/>
      <c r="K205" s="86"/>
      <c r="L205" s="87" t="n">
        <v>65</v>
      </c>
      <c r="M205" s="85" t="n">
        <v>3</v>
      </c>
      <c r="N205" s="88" t="n">
        <v>17</v>
      </c>
      <c r="O205" s="88" t="n">
        <v>9</v>
      </c>
      <c r="P205" s="86" t="n">
        <v>33</v>
      </c>
      <c r="Q205" s="8"/>
    </row>
    <row r="206" customFormat="false" ht="12.75" hidden="false" customHeight="false" outlineLevel="0" collapsed="false">
      <c r="A206" s="84" t="s">
        <v>74</v>
      </c>
      <c r="B206" s="85" t="n">
        <v>13</v>
      </c>
      <c r="C206" s="86" t="n">
        <v>31</v>
      </c>
      <c r="D206" s="85" t="n">
        <v>85</v>
      </c>
      <c r="E206" s="86" t="n">
        <v>27</v>
      </c>
      <c r="F206" s="87"/>
      <c r="G206" s="85"/>
      <c r="H206" s="88"/>
      <c r="I206" s="88"/>
      <c r="J206" s="88"/>
      <c r="K206" s="86"/>
      <c r="L206" s="87" t="n">
        <v>45</v>
      </c>
      <c r="M206" s="85" t="n">
        <v>8</v>
      </c>
      <c r="N206" s="88" t="n">
        <v>45</v>
      </c>
      <c r="O206" s="88" t="n">
        <v>5</v>
      </c>
      <c r="P206" s="86" t="n">
        <v>57</v>
      </c>
      <c r="Q206" s="8"/>
    </row>
    <row r="207" customFormat="false" ht="12.75" hidden="false" customHeight="false" outlineLevel="0" collapsed="false">
      <c r="A207" s="84" t="s">
        <v>75</v>
      </c>
      <c r="B207" s="85" t="n">
        <v>12</v>
      </c>
      <c r="C207" s="86" t="n">
        <v>31</v>
      </c>
      <c r="D207" s="85" t="n">
        <v>96</v>
      </c>
      <c r="E207" s="86" t="n">
        <v>35</v>
      </c>
      <c r="F207" s="87"/>
      <c r="G207" s="85"/>
      <c r="H207" s="88"/>
      <c r="I207" s="88"/>
      <c r="J207" s="88"/>
      <c r="K207" s="86"/>
      <c r="L207" s="87" t="n">
        <v>41</v>
      </c>
      <c r="M207" s="85" t="n">
        <v>10</v>
      </c>
      <c r="N207" s="88" t="n">
        <v>35</v>
      </c>
      <c r="O207" s="88" t="n">
        <v>10</v>
      </c>
      <c r="P207" s="86" t="n">
        <v>77</v>
      </c>
      <c r="Q207" s="8"/>
    </row>
    <row r="208" customFormat="false" ht="13.5" hidden="false" customHeight="false" outlineLevel="0" collapsed="false">
      <c r="A208" s="84" t="s">
        <v>76</v>
      </c>
      <c r="B208" s="85" t="n">
        <v>12</v>
      </c>
      <c r="C208" s="86" t="n">
        <v>25</v>
      </c>
      <c r="D208" s="85" t="n">
        <v>60</v>
      </c>
      <c r="E208" s="86" t="n">
        <v>18</v>
      </c>
      <c r="F208" s="87"/>
      <c r="G208" s="85"/>
      <c r="H208" s="88"/>
      <c r="I208" s="88"/>
      <c r="J208" s="88"/>
      <c r="K208" s="86"/>
      <c r="L208" s="87" t="n">
        <v>37</v>
      </c>
      <c r="M208" s="85" t="n">
        <v>6</v>
      </c>
      <c r="N208" s="88" t="n">
        <v>22</v>
      </c>
      <c r="O208" s="88" t="n">
        <v>6</v>
      </c>
      <c r="P208" s="86" t="n">
        <v>41</v>
      </c>
      <c r="Q208" s="8"/>
    </row>
    <row r="209" customFormat="false" ht="13.5" hidden="false" customHeight="false" outlineLevel="0" collapsed="false">
      <c r="A209" s="15" t="s">
        <v>48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8"/>
    </row>
    <row r="210" customFormat="false" ht="12.75" hidden="false" customHeight="false" outlineLevel="0" collapsed="false">
      <c r="A210" s="84" t="s">
        <v>77</v>
      </c>
      <c r="B210" s="85" t="n">
        <v>21</v>
      </c>
      <c r="C210" s="86" t="n">
        <v>45</v>
      </c>
      <c r="D210" s="85" t="n">
        <v>69</v>
      </c>
      <c r="E210" s="86" t="n">
        <v>25</v>
      </c>
      <c r="F210" s="87"/>
      <c r="G210" s="85"/>
      <c r="H210" s="88"/>
      <c r="I210" s="88"/>
      <c r="J210" s="88"/>
      <c r="K210" s="86"/>
      <c r="L210" s="87" t="n">
        <v>70</v>
      </c>
      <c r="M210" s="85" t="n">
        <v>7</v>
      </c>
      <c r="N210" s="88" t="n">
        <v>31</v>
      </c>
      <c r="O210" s="88" t="n">
        <v>12</v>
      </c>
      <c r="P210" s="86" t="n">
        <v>42</v>
      </c>
      <c r="Q210" s="8"/>
    </row>
    <row r="211" customFormat="false" ht="12.75" hidden="false" customHeight="false" outlineLevel="0" collapsed="false">
      <c r="A211" s="84" t="s">
        <v>78</v>
      </c>
      <c r="B211" s="85" t="n">
        <v>17</v>
      </c>
      <c r="C211" s="86" t="n">
        <v>33</v>
      </c>
      <c r="D211" s="85" t="n">
        <v>59</v>
      </c>
      <c r="E211" s="86" t="n">
        <v>29</v>
      </c>
      <c r="F211" s="87"/>
      <c r="G211" s="85"/>
      <c r="H211" s="88"/>
      <c r="I211" s="88"/>
      <c r="J211" s="88"/>
      <c r="K211" s="86"/>
      <c r="L211" s="87" t="n">
        <v>49</v>
      </c>
      <c r="M211" s="85" t="n">
        <v>7</v>
      </c>
      <c r="N211" s="88" t="n">
        <v>31</v>
      </c>
      <c r="O211" s="88" t="n">
        <v>14</v>
      </c>
      <c r="P211" s="86" t="n">
        <v>36</v>
      </c>
      <c r="Q211" s="8"/>
    </row>
    <row r="212" customFormat="false" ht="12.75" hidden="false" customHeight="false" outlineLevel="0" collapsed="false">
      <c r="A212" s="84" t="s">
        <v>79</v>
      </c>
      <c r="B212" s="85" t="n">
        <v>16</v>
      </c>
      <c r="C212" s="86" t="n">
        <v>22</v>
      </c>
      <c r="D212" s="85" t="n">
        <v>110</v>
      </c>
      <c r="E212" s="86" t="n">
        <v>35</v>
      </c>
      <c r="F212" s="87"/>
      <c r="G212" s="85"/>
      <c r="H212" s="88"/>
      <c r="I212" s="88"/>
      <c r="J212" s="88"/>
      <c r="K212" s="86"/>
      <c r="L212" s="87" t="n">
        <v>37</v>
      </c>
      <c r="M212" s="85" t="n">
        <v>7</v>
      </c>
      <c r="N212" s="88" t="n">
        <v>55</v>
      </c>
      <c r="O212" s="88" t="n">
        <v>10</v>
      </c>
      <c r="P212" s="86" t="n">
        <v>70</v>
      </c>
      <c r="Q212" s="8"/>
    </row>
    <row r="213" customFormat="false" ht="12.75" hidden="false" customHeight="false" outlineLevel="0" collapsed="false">
      <c r="A213" s="84" t="s">
        <v>80</v>
      </c>
      <c r="B213" s="85" t="n">
        <v>3</v>
      </c>
      <c r="C213" s="86" t="n">
        <v>32</v>
      </c>
      <c r="D213" s="85" t="n">
        <v>64</v>
      </c>
      <c r="E213" s="86" t="n">
        <v>15</v>
      </c>
      <c r="F213" s="87"/>
      <c r="G213" s="85"/>
      <c r="H213" s="88"/>
      <c r="I213" s="88"/>
      <c r="J213" s="88"/>
      <c r="K213" s="86"/>
      <c r="L213" s="87" t="n">
        <v>36</v>
      </c>
      <c r="M213" s="85" t="n">
        <v>3</v>
      </c>
      <c r="N213" s="88" t="n">
        <v>23</v>
      </c>
      <c r="O213" s="88" t="n">
        <v>6</v>
      </c>
      <c r="P213" s="86" t="n">
        <v>49</v>
      </c>
      <c r="Q213" s="8"/>
    </row>
    <row r="214" customFormat="false" ht="12.75" hidden="false" customHeight="false" outlineLevel="0" collapsed="false">
      <c r="A214" s="49" t="s">
        <v>81</v>
      </c>
      <c r="B214" s="85" t="n">
        <v>16</v>
      </c>
      <c r="C214" s="86" t="n">
        <v>29</v>
      </c>
      <c r="D214" s="85" t="n">
        <v>82</v>
      </c>
      <c r="E214" s="86" t="n">
        <v>33</v>
      </c>
      <c r="F214" s="87"/>
      <c r="G214" s="85"/>
      <c r="H214" s="88"/>
      <c r="I214" s="88"/>
      <c r="J214" s="88"/>
      <c r="K214" s="86"/>
      <c r="L214" s="87" t="n">
        <v>41</v>
      </c>
      <c r="M214" s="85" t="n">
        <v>11</v>
      </c>
      <c r="N214" s="88" t="n">
        <v>54</v>
      </c>
      <c r="O214" s="88" t="n">
        <v>3</v>
      </c>
      <c r="P214" s="86" t="n">
        <v>46</v>
      </c>
      <c r="Q214" s="8"/>
    </row>
    <row r="215" customFormat="false" ht="12.75" hidden="false" customHeight="false" outlineLevel="0" collapsed="false">
      <c r="A215" s="49" t="s">
        <v>82</v>
      </c>
      <c r="B215" s="85" t="n">
        <v>10</v>
      </c>
      <c r="C215" s="86" t="n">
        <v>20</v>
      </c>
      <c r="D215" s="85" t="n">
        <v>58</v>
      </c>
      <c r="E215" s="86" t="n">
        <v>12</v>
      </c>
      <c r="F215" s="87"/>
      <c r="G215" s="85"/>
      <c r="H215" s="88"/>
      <c r="I215" s="88"/>
      <c r="J215" s="88"/>
      <c r="K215" s="86"/>
      <c r="L215" s="87" t="n">
        <v>35</v>
      </c>
      <c r="M215" s="85" t="n">
        <v>4</v>
      </c>
      <c r="N215" s="88" t="n">
        <v>28</v>
      </c>
      <c r="O215" s="88" t="n">
        <v>9</v>
      </c>
      <c r="P215" s="86" t="n">
        <v>29</v>
      </c>
      <c r="Q215" s="8"/>
    </row>
    <row r="216" customFormat="false" ht="12.75" hidden="false" customHeight="false" outlineLevel="0" collapsed="false">
      <c r="A216" s="49" t="s">
        <v>83</v>
      </c>
      <c r="B216" s="85" t="n">
        <v>22</v>
      </c>
      <c r="C216" s="86" t="n">
        <v>39</v>
      </c>
      <c r="D216" s="85" t="n">
        <v>71</v>
      </c>
      <c r="E216" s="86" t="n">
        <v>31</v>
      </c>
      <c r="F216" s="87"/>
      <c r="G216" s="85"/>
      <c r="H216" s="88"/>
      <c r="I216" s="88"/>
      <c r="J216" s="88"/>
      <c r="K216" s="86"/>
      <c r="L216" s="87" t="n">
        <v>61</v>
      </c>
      <c r="M216" s="85" t="n">
        <v>7</v>
      </c>
      <c r="N216" s="88" t="n">
        <v>52</v>
      </c>
      <c r="O216" s="88" t="n">
        <v>8</v>
      </c>
      <c r="P216" s="86" t="n">
        <v>39</v>
      </c>
      <c r="Q216" s="8"/>
    </row>
    <row r="217" customFormat="false" ht="12.75" hidden="false" customHeight="false" outlineLevel="0" collapsed="false">
      <c r="A217" s="49" t="s">
        <v>84</v>
      </c>
      <c r="B217" s="85" t="n">
        <v>11</v>
      </c>
      <c r="C217" s="86" t="n">
        <v>22</v>
      </c>
      <c r="D217" s="85" t="n">
        <v>24</v>
      </c>
      <c r="E217" s="86" t="n">
        <v>13</v>
      </c>
      <c r="F217" s="87"/>
      <c r="G217" s="85"/>
      <c r="H217" s="88"/>
      <c r="I217" s="88"/>
      <c r="J217" s="88"/>
      <c r="K217" s="86"/>
      <c r="L217" s="87" t="n">
        <v>33</v>
      </c>
      <c r="M217" s="85" t="n">
        <v>8</v>
      </c>
      <c r="N217" s="88" t="n">
        <v>13</v>
      </c>
      <c r="O217" s="88" t="n">
        <v>3</v>
      </c>
      <c r="P217" s="86" t="n">
        <v>13</v>
      </c>
      <c r="Q217" s="8"/>
    </row>
    <row r="218" customFormat="false" ht="12.75" hidden="false" customHeight="false" outlineLevel="0" collapsed="false">
      <c r="A218" s="49" t="s">
        <v>85</v>
      </c>
      <c r="B218" s="85" t="n">
        <v>6</v>
      </c>
      <c r="C218" s="86" t="n">
        <v>29</v>
      </c>
      <c r="D218" s="85" t="n">
        <v>79</v>
      </c>
      <c r="E218" s="86" t="n">
        <v>15</v>
      </c>
      <c r="F218" s="87"/>
      <c r="G218" s="85"/>
      <c r="H218" s="88"/>
      <c r="I218" s="88"/>
      <c r="J218" s="88"/>
      <c r="K218" s="86"/>
      <c r="L218" s="87" t="n">
        <v>33</v>
      </c>
      <c r="M218" s="85" t="n">
        <v>5</v>
      </c>
      <c r="N218" s="88" t="n">
        <v>27</v>
      </c>
      <c r="O218" s="88" t="n">
        <v>4</v>
      </c>
      <c r="P218" s="86" t="n">
        <v>57</v>
      </c>
      <c r="Q218" s="8"/>
    </row>
    <row r="219" customFormat="false" ht="12.75" hidden="false" customHeight="false" outlineLevel="0" collapsed="false">
      <c r="A219" s="84" t="s">
        <v>86</v>
      </c>
      <c r="B219" s="85" t="n">
        <v>15</v>
      </c>
      <c r="C219" s="86" t="n">
        <v>31</v>
      </c>
      <c r="D219" s="85" t="n">
        <v>80</v>
      </c>
      <c r="E219" s="86" t="n">
        <v>36</v>
      </c>
      <c r="F219" s="87"/>
      <c r="G219" s="85"/>
      <c r="H219" s="88"/>
      <c r="I219" s="88"/>
      <c r="J219" s="88"/>
      <c r="K219" s="86"/>
      <c r="L219" s="87" t="n">
        <v>42</v>
      </c>
      <c r="M219" s="85" t="n">
        <v>12</v>
      </c>
      <c r="N219" s="88" t="n">
        <v>32</v>
      </c>
      <c r="O219" s="88" t="n">
        <v>13</v>
      </c>
      <c r="P219" s="86" t="n">
        <v>64</v>
      </c>
      <c r="Q219" s="8"/>
    </row>
    <row r="220" customFormat="false" ht="12.75" hidden="false" customHeight="false" outlineLevel="0" collapsed="false">
      <c r="A220" s="89" t="s">
        <v>87</v>
      </c>
      <c r="B220" s="85" t="n">
        <v>19</v>
      </c>
      <c r="C220" s="86" t="n">
        <v>45</v>
      </c>
      <c r="D220" s="85" t="n">
        <v>87</v>
      </c>
      <c r="E220" s="86" t="n">
        <v>34</v>
      </c>
      <c r="F220" s="87"/>
      <c r="G220" s="85"/>
      <c r="H220" s="88"/>
      <c r="I220" s="88"/>
      <c r="J220" s="88"/>
      <c r="K220" s="86"/>
      <c r="L220" s="87" t="n">
        <v>59</v>
      </c>
      <c r="M220" s="85" t="n">
        <v>9</v>
      </c>
      <c r="N220" s="88" t="n">
        <v>31</v>
      </c>
      <c r="O220" s="88" t="n">
        <v>14</v>
      </c>
      <c r="P220" s="86" t="n">
        <v>66</v>
      </c>
      <c r="Q220" s="8"/>
    </row>
    <row r="221" customFormat="false" ht="12.75" hidden="false" customHeight="false" outlineLevel="0" collapsed="false">
      <c r="A221" s="84" t="s">
        <v>88</v>
      </c>
      <c r="B221" s="85" t="n">
        <v>14</v>
      </c>
      <c r="C221" s="86" t="n">
        <v>28</v>
      </c>
      <c r="D221" s="85" t="n">
        <v>88</v>
      </c>
      <c r="E221" s="86" t="n">
        <v>48</v>
      </c>
      <c r="F221" s="87"/>
      <c r="G221" s="85"/>
      <c r="H221" s="88"/>
      <c r="I221" s="88"/>
      <c r="J221" s="88"/>
      <c r="K221" s="86"/>
      <c r="L221" s="87" t="n">
        <v>41</v>
      </c>
      <c r="M221" s="85" t="n">
        <v>7</v>
      </c>
      <c r="N221" s="88" t="n">
        <v>48</v>
      </c>
      <c r="O221" s="88" t="n">
        <v>14</v>
      </c>
      <c r="P221" s="86" t="n">
        <v>69</v>
      </c>
      <c r="Q221" s="8"/>
    </row>
    <row r="222" customFormat="false" ht="12.75" hidden="false" customHeight="false" outlineLevel="0" collapsed="false">
      <c r="A222" s="84" t="s">
        <v>89</v>
      </c>
      <c r="B222" s="85" t="n">
        <v>19</v>
      </c>
      <c r="C222" s="86" t="n">
        <v>54</v>
      </c>
      <c r="D222" s="85" t="n">
        <v>87</v>
      </c>
      <c r="E222" s="86" t="n">
        <v>40</v>
      </c>
      <c r="F222" s="87"/>
      <c r="G222" s="85"/>
      <c r="H222" s="88"/>
      <c r="I222" s="88"/>
      <c r="J222" s="88"/>
      <c r="K222" s="86"/>
      <c r="L222" s="87" t="n">
        <v>64</v>
      </c>
      <c r="M222" s="85" t="n">
        <v>10</v>
      </c>
      <c r="N222" s="88" t="n">
        <v>43</v>
      </c>
      <c r="O222" s="88" t="n">
        <v>13</v>
      </c>
      <c r="P222" s="86" t="n">
        <v>62</v>
      </c>
      <c r="Q222" s="8"/>
    </row>
    <row r="223" customFormat="false" ht="12.75" hidden="false" customHeight="false" outlineLevel="0" collapsed="false">
      <c r="A223" s="84" t="s">
        <v>90</v>
      </c>
      <c r="B223" s="85" t="n">
        <v>14</v>
      </c>
      <c r="C223" s="86" t="n">
        <v>56</v>
      </c>
      <c r="D223" s="85" t="n">
        <v>79</v>
      </c>
      <c r="E223" s="86" t="n">
        <v>34</v>
      </c>
      <c r="F223" s="87"/>
      <c r="G223" s="85"/>
      <c r="H223" s="88"/>
      <c r="I223" s="88"/>
      <c r="J223" s="88"/>
      <c r="K223" s="86"/>
      <c r="L223" s="87" t="n">
        <v>70</v>
      </c>
      <c r="M223" s="85" t="n">
        <v>4</v>
      </c>
      <c r="N223" s="88" t="n">
        <v>58</v>
      </c>
      <c r="O223" s="88" t="n">
        <v>14</v>
      </c>
      <c r="P223" s="86" t="n">
        <v>38</v>
      </c>
      <c r="Q223" s="8"/>
    </row>
    <row r="224" customFormat="false" ht="12.75" hidden="false" customHeight="false" outlineLevel="0" collapsed="false">
      <c r="A224" s="84" t="s">
        <v>91</v>
      </c>
      <c r="B224" s="85" t="n">
        <v>12</v>
      </c>
      <c r="C224" s="86" t="n">
        <v>30</v>
      </c>
      <c r="D224" s="85" t="n">
        <v>72</v>
      </c>
      <c r="E224" s="86" t="n">
        <v>30</v>
      </c>
      <c r="F224" s="87"/>
      <c r="G224" s="85"/>
      <c r="H224" s="88"/>
      <c r="I224" s="88"/>
      <c r="J224" s="88"/>
      <c r="K224" s="86"/>
      <c r="L224" s="87" t="n">
        <v>38</v>
      </c>
      <c r="M224" s="85" t="n">
        <v>5</v>
      </c>
      <c r="N224" s="88" t="n">
        <v>45</v>
      </c>
      <c r="O224" s="88" t="n">
        <v>11</v>
      </c>
      <c r="P224" s="86" t="n">
        <v>41</v>
      </c>
      <c r="Q224" s="8"/>
    </row>
    <row r="225" customFormat="false" ht="12.75" hidden="false" customHeight="false" outlineLevel="0" collapsed="false">
      <c r="A225" s="84" t="s">
        <v>92</v>
      </c>
      <c r="B225" s="90" t="n">
        <v>0</v>
      </c>
      <c r="C225" s="91" t="n">
        <v>2</v>
      </c>
      <c r="D225" s="90" t="n">
        <v>25</v>
      </c>
      <c r="E225" s="91" t="n">
        <v>12</v>
      </c>
      <c r="F225" s="92"/>
      <c r="G225" s="90"/>
      <c r="H225" s="93"/>
      <c r="I225" s="93"/>
      <c r="J225" s="93"/>
      <c r="K225" s="91"/>
      <c r="L225" s="92" t="n">
        <v>2</v>
      </c>
      <c r="M225" s="90" t="n">
        <v>3</v>
      </c>
      <c r="N225" s="93" t="n">
        <v>4</v>
      </c>
      <c r="O225" s="93" t="n">
        <v>7</v>
      </c>
      <c r="P225" s="91" t="n">
        <v>23</v>
      </c>
      <c r="Q225" s="8"/>
    </row>
    <row r="226" customFormat="false" ht="12.75" hidden="false" customHeight="false" outlineLevel="0" collapsed="false">
      <c r="A226" s="63" t="s">
        <v>25</v>
      </c>
      <c r="B226" s="64" t="n">
        <f aca="false">SUM(B166:B225)</f>
        <v>853</v>
      </c>
      <c r="C226" s="64" t="n">
        <f aca="false">SUM(C166:C225)</f>
        <v>2167</v>
      </c>
      <c r="D226" s="64" t="n">
        <f aca="false">SUM(D166:D225)</f>
        <v>3660</v>
      </c>
      <c r="E226" s="64" t="n">
        <f aca="false">SUM(E166:E225)</f>
        <v>1290</v>
      </c>
      <c r="F226" s="64" t="n">
        <f aca="false">SUM(F166:F225)</f>
        <v>0</v>
      </c>
      <c r="G226" s="64" t="n">
        <f aca="false">SUM(G166:G225)</f>
        <v>0</v>
      </c>
      <c r="H226" s="64" t="n">
        <f aca="false">SUM(H166:H225)</f>
        <v>0</v>
      </c>
      <c r="I226" s="64" t="n">
        <f aca="false">SUM(I166:I225)</f>
        <v>0</v>
      </c>
      <c r="J226" s="64" t="n">
        <f aca="false">SUM(J166:J225)</f>
        <v>0</v>
      </c>
      <c r="K226" s="64" t="n">
        <f aca="false">SUM(K166:K225)</f>
        <v>0</v>
      </c>
      <c r="L226" s="64" t="n">
        <f aca="false">SUM(L166:L225)</f>
        <v>2947</v>
      </c>
      <c r="M226" s="64" t="n">
        <f aca="false">SUM(M166:M225)</f>
        <v>334</v>
      </c>
      <c r="N226" s="64" t="n">
        <f aca="false">SUM(N166:N225)</f>
        <v>1865</v>
      </c>
      <c r="O226" s="64" t="n">
        <f aca="false">SUM(O166:O225)</f>
        <v>392</v>
      </c>
      <c r="P226" s="64" t="n">
        <f aca="false">SUM(P166:P225)</f>
        <v>2387</v>
      </c>
      <c r="Q226" s="8"/>
    </row>
    <row r="227" customFormat="false" ht="13.5" hidden="false" customHeight="false" outlineLevel="0" collapsed="false">
      <c r="A227" s="94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8"/>
    </row>
    <row r="228" customFormat="false" ht="13.5" hidden="false" customHeight="false" outlineLevel="0" collapsed="false">
      <c r="A228" s="15" t="s">
        <v>93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8"/>
    </row>
    <row r="229" customFormat="false" ht="12.75" hidden="false" customHeight="false" outlineLevel="0" collapsed="false">
      <c r="A229" s="31" t="s">
        <v>94</v>
      </c>
      <c r="B229" s="69" t="n">
        <v>5</v>
      </c>
      <c r="C229" s="70" t="n">
        <v>9</v>
      </c>
      <c r="D229" s="69" t="n">
        <v>165</v>
      </c>
      <c r="E229" s="70" t="n">
        <v>57</v>
      </c>
      <c r="F229" s="71"/>
      <c r="G229" s="69"/>
      <c r="H229" s="72"/>
      <c r="I229" s="72"/>
      <c r="J229" s="72"/>
      <c r="K229" s="70"/>
      <c r="L229" s="71" t="n">
        <v>16</v>
      </c>
      <c r="M229" s="69" t="n">
        <v>35</v>
      </c>
      <c r="N229" s="72" t="n">
        <v>20</v>
      </c>
      <c r="O229" s="72" t="n">
        <v>28</v>
      </c>
      <c r="P229" s="70" t="n">
        <v>143</v>
      </c>
      <c r="Q229" s="8"/>
    </row>
    <row r="230" customFormat="false" ht="12.75" hidden="false" customHeight="false" outlineLevel="0" collapsed="false">
      <c r="A230" s="31" t="s">
        <v>95</v>
      </c>
      <c r="B230" s="32" t="n">
        <v>4</v>
      </c>
      <c r="C230" s="33" t="n">
        <v>12</v>
      </c>
      <c r="D230" s="32" t="n">
        <v>150</v>
      </c>
      <c r="E230" s="33" t="n">
        <v>31</v>
      </c>
      <c r="F230" s="34"/>
      <c r="G230" s="32"/>
      <c r="H230" s="36"/>
      <c r="I230" s="36"/>
      <c r="J230" s="36"/>
      <c r="K230" s="33"/>
      <c r="L230" s="34" t="n">
        <v>13</v>
      </c>
      <c r="M230" s="32" t="n">
        <v>16</v>
      </c>
      <c r="N230" s="36" t="n">
        <v>18</v>
      </c>
      <c r="O230" s="36" t="n">
        <v>27</v>
      </c>
      <c r="P230" s="33" t="n">
        <v>119</v>
      </c>
      <c r="Q230" s="8"/>
    </row>
    <row r="231" customFormat="false" ht="12.75" hidden="false" customHeight="false" outlineLevel="0" collapsed="false">
      <c r="A231" s="31" t="s">
        <v>96</v>
      </c>
      <c r="B231" s="32" t="n">
        <v>3</v>
      </c>
      <c r="C231" s="33" t="n">
        <v>7</v>
      </c>
      <c r="D231" s="32" t="n">
        <v>177</v>
      </c>
      <c r="E231" s="33" t="n">
        <v>42</v>
      </c>
      <c r="F231" s="34"/>
      <c r="G231" s="32"/>
      <c r="H231" s="36"/>
      <c r="I231" s="36"/>
      <c r="J231" s="36"/>
      <c r="K231" s="33"/>
      <c r="L231" s="34" t="n">
        <v>11</v>
      </c>
      <c r="M231" s="32" t="n">
        <v>16</v>
      </c>
      <c r="N231" s="36" t="n">
        <v>19</v>
      </c>
      <c r="O231" s="36" t="n">
        <v>44</v>
      </c>
      <c r="P231" s="33" t="n">
        <v>146</v>
      </c>
      <c r="Q231" s="8"/>
    </row>
    <row r="232" customFormat="false" ht="12.75" hidden="false" customHeight="false" outlineLevel="0" collapsed="false">
      <c r="A232" s="31" t="s">
        <v>97</v>
      </c>
      <c r="B232" s="32" t="n">
        <v>0</v>
      </c>
      <c r="C232" s="33" t="n">
        <v>0</v>
      </c>
      <c r="D232" s="32" t="n">
        <v>79</v>
      </c>
      <c r="E232" s="33" t="n">
        <v>14</v>
      </c>
      <c r="F232" s="34"/>
      <c r="G232" s="32"/>
      <c r="H232" s="36"/>
      <c r="I232" s="36"/>
      <c r="J232" s="36"/>
      <c r="K232" s="33"/>
      <c r="L232" s="34" t="n">
        <v>0</v>
      </c>
      <c r="M232" s="32" t="n">
        <v>12</v>
      </c>
      <c r="N232" s="36" t="n">
        <v>4</v>
      </c>
      <c r="O232" s="36" t="n">
        <v>8</v>
      </c>
      <c r="P232" s="33" t="n">
        <v>67</v>
      </c>
      <c r="Q232" s="8"/>
    </row>
    <row r="233" customFormat="false" ht="12.75" hidden="false" customHeight="false" outlineLevel="0" collapsed="false">
      <c r="A233" s="31" t="s">
        <v>98</v>
      </c>
      <c r="B233" s="32" t="n">
        <v>1</v>
      </c>
      <c r="C233" s="33" t="n">
        <v>1</v>
      </c>
      <c r="D233" s="32" t="n">
        <v>36</v>
      </c>
      <c r="E233" s="33" t="n">
        <v>10</v>
      </c>
      <c r="F233" s="34"/>
      <c r="G233" s="32"/>
      <c r="H233" s="36"/>
      <c r="I233" s="36"/>
      <c r="J233" s="36"/>
      <c r="K233" s="33"/>
      <c r="L233" s="34" t="n">
        <v>2</v>
      </c>
      <c r="M233" s="32" t="n">
        <v>5</v>
      </c>
      <c r="N233" s="36" t="n">
        <v>5</v>
      </c>
      <c r="O233" s="36" t="n">
        <v>11</v>
      </c>
      <c r="P233" s="33" t="n">
        <v>25</v>
      </c>
      <c r="Q233" s="8"/>
    </row>
    <row r="234" customFormat="false" ht="12.75" hidden="false" customHeight="false" outlineLevel="0" collapsed="false">
      <c r="A234" s="31" t="s">
        <v>99</v>
      </c>
      <c r="B234" s="32" t="n">
        <v>3</v>
      </c>
      <c r="C234" s="33" t="n">
        <v>1</v>
      </c>
      <c r="D234" s="32" t="n">
        <v>58</v>
      </c>
      <c r="E234" s="33" t="n">
        <v>16</v>
      </c>
      <c r="F234" s="34"/>
      <c r="G234" s="32"/>
      <c r="H234" s="36"/>
      <c r="I234" s="36"/>
      <c r="J234" s="36"/>
      <c r="K234" s="33"/>
      <c r="L234" s="34" t="n">
        <v>4</v>
      </c>
      <c r="M234" s="32" t="n">
        <v>7</v>
      </c>
      <c r="N234" s="36" t="n">
        <v>14</v>
      </c>
      <c r="O234" s="36" t="n">
        <v>3</v>
      </c>
      <c r="P234" s="33" t="n">
        <v>43</v>
      </c>
      <c r="Q234" s="8"/>
    </row>
    <row r="235" customFormat="false" ht="12.75" hidden="false" customHeight="false" outlineLevel="0" collapsed="false">
      <c r="A235" s="31" t="s">
        <v>100</v>
      </c>
      <c r="B235" s="32" t="n">
        <v>1</v>
      </c>
      <c r="C235" s="33" t="n">
        <v>3</v>
      </c>
      <c r="D235" s="32" t="n">
        <v>70</v>
      </c>
      <c r="E235" s="33" t="n">
        <v>14</v>
      </c>
      <c r="F235" s="34"/>
      <c r="G235" s="32"/>
      <c r="H235" s="36"/>
      <c r="I235" s="36"/>
      <c r="J235" s="36"/>
      <c r="K235" s="33"/>
      <c r="L235" s="34" t="n">
        <v>4</v>
      </c>
      <c r="M235" s="32" t="n">
        <v>12</v>
      </c>
      <c r="N235" s="36" t="n">
        <v>11</v>
      </c>
      <c r="O235" s="36" t="n">
        <v>12</v>
      </c>
      <c r="P235" s="33" t="n">
        <v>47</v>
      </c>
      <c r="Q235" s="8"/>
    </row>
    <row r="236" customFormat="false" ht="12.75" hidden="false" customHeight="false" outlineLevel="0" collapsed="false">
      <c r="A236" s="31" t="s">
        <v>101</v>
      </c>
      <c r="B236" s="32" t="n">
        <v>0</v>
      </c>
      <c r="C236" s="33" t="n">
        <v>2</v>
      </c>
      <c r="D236" s="32" t="n">
        <v>37</v>
      </c>
      <c r="E236" s="33" t="n">
        <v>13</v>
      </c>
      <c r="F236" s="34"/>
      <c r="G236" s="32"/>
      <c r="H236" s="36"/>
      <c r="I236" s="36"/>
      <c r="J236" s="36"/>
      <c r="K236" s="33"/>
      <c r="L236" s="34" t="n">
        <v>2</v>
      </c>
      <c r="M236" s="32" t="n">
        <v>6</v>
      </c>
      <c r="N236" s="36" t="n">
        <v>3</v>
      </c>
      <c r="O236" s="36" t="n">
        <v>11</v>
      </c>
      <c r="P236" s="33" t="n">
        <v>29</v>
      </c>
      <c r="Q236" s="8"/>
    </row>
    <row r="237" customFormat="false" ht="13.5" hidden="false" customHeight="false" outlineLevel="0" collapsed="false">
      <c r="A237" s="31" t="s">
        <v>102</v>
      </c>
      <c r="B237" s="32" t="n">
        <v>1</v>
      </c>
      <c r="C237" s="33" t="n">
        <v>1</v>
      </c>
      <c r="D237" s="32" t="n">
        <v>44</v>
      </c>
      <c r="E237" s="33" t="n">
        <v>5</v>
      </c>
      <c r="F237" s="34"/>
      <c r="G237" s="32"/>
      <c r="H237" s="36"/>
      <c r="I237" s="36"/>
      <c r="J237" s="36"/>
      <c r="K237" s="33"/>
      <c r="L237" s="34" t="n">
        <v>1</v>
      </c>
      <c r="M237" s="32" t="n">
        <v>4</v>
      </c>
      <c r="N237" s="36" t="n">
        <v>1</v>
      </c>
      <c r="O237" s="36" t="n">
        <v>1</v>
      </c>
      <c r="P237" s="33" t="n">
        <v>42</v>
      </c>
      <c r="Q237" s="8"/>
    </row>
    <row r="238" customFormat="false" ht="13.5" hidden="false" customHeight="false" outlineLevel="0" collapsed="false">
      <c r="A238" s="15" t="s">
        <v>103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8"/>
    </row>
    <row r="239" customFormat="false" ht="12.75" hidden="false" customHeight="false" outlineLevel="0" collapsed="false">
      <c r="A239" s="31" t="s">
        <v>104</v>
      </c>
      <c r="B239" s="32" t="n">
        <v>2</v>
      </c>
      <c r="C239" s="33" t="n">
        <v>4</v>
      </c>
      <c r="D239" s="32" t="n">
        <v>151</v>
      </c>
      <c r="E239" s="33" t="n">
        <v>14</v>
      </c>
      <c r="F239" s="34"/>
      <c r="G239" s="32"/>
      <c r="H239" s="36"/>
      <c r="I239" s="36"/>
      <c r="J239" s="36"/>
      <c r="K239" s="33"/>
      <c r="L239" s="34" t="n">
        <v>6</v>
      </c>
      <c r="M239" s="32" t="n">
        <v>19</v>
      </c>
      <c r="N239" s="36" t="n">
        <v>12</v>
      </c>
      <c r="O239" s="36" t="n">
        <v>10</v>
      </c>
      <c r="P239" s="33" t="n">
        <v>122</v>
      </c>
      <c r="Q239" s="8"/>
    </row>
    <row r="240" customFormat="false" ht="12.75" hidden="false" customHeight="false" outlineLevel="0" collapsed="false">
      <c r="A240" s="31" t="s">
        <v>105</v>
      </c>
      <c r="B240" s="32" t="n">
        <v>4</v>
      </c>
      <c r="C240" s="33" t="n">
        <v>4</v>
      </c>
      <c r="D240" s="32" t="n">
        <v>105</v>
      </c>
      <c r="E240" s="33" t="n">
        <v>24</v>
      </c>
      <c r="F240" s="34"/>
      <c r="G240" s="32"/>
      <c r="H240" s="36"/>
      <c r="I240" s="36"/>
      <c r="J240" s="36"/>
      <c r="K240" s="33"/>
      <c r="L240" s="34" t="n">
        <v>8</v>
      </c>
      <c r="M240" s="32" t="n">
        <v>10</v>
      </c>
      <c r="N240" s="36" t="n">
        <v>8</v>
      </c>
      <c r="O240" s="36" t="n">
        <v>18</v>
      </c>
      <c r="P240" s="33" t="n">
        <v>90</v>
      </c>
      <c r="Q240" s="8"/>
    </row>
    <row r="241" customFormat="false" ht="12.75" hidden="false" customHeight="false" outlineLevel="0" collapsed="false">
      <c r="A241" s="31" t="s">
        <v>106</v>
      </c>
      <c r="B241" s="32" t="n">
        <v>3</v>
      </c>
      <c r="C241" s="33" t="n">
        <v>2</v>
      </c>
      <c r="D241" s="32" t="n">
        <v>123</v>
      </c>
      <c r="E241" s="33" t="n">
        <v>26</v>
      </c>
      <c r="F241" s="34"/>
      <c r="G241" s="32"/>
      <c r="H241" s="36"/>
      <c r="I241" s="36"/>
      <c r="J241" s="36"/>
      <c r="K241" s="33"/>
      <c r="L241" s="34" t="n">
        <v>4</v>
      </c>
      <c r="M241" s="32" t="n">
        <v>15</v>
      </c>
      <c r="N241" s="36" t="n">
        <v>32</v>
      </c>
      <c r="O241" s="36" t="n">
        <v>7</v>
      </c>
      <c r="P241" s="33" t="n">
        <v>99</v>
      </c>
      <c r="Q241" s="8"/>
    </row>
    <row r="242" customFormat="false" ht="12.75" hidden="false" customHeight="false" outlineLevel="0" collapsed="false">
      <c r="A242" s="31" t="s">
        <v>107</v>
      </c>
      <c r="B242" s="32" t="n">
        <v>1</v>
      </c>
      <c r="C242" s="33" t="n">
        <v>4</v>
      </c>
      <c r="D242" s="32" t="n">
        <v>49</v>
      </c>
      <c r="E242" s="33" t="n">
        <v>14</v>
      </c>
      <c r="F242" s="34"/>
      <c r="G242" s="32"/>
      <c r="H242" s="36"/>
      <c r="I242" s="36"/>
      <c r="J242" s="36"/>
      <c r="K242" s="33"/>
      <c r="L242" s="34" t="n">
        <v>6</v>
      </c>
      <c r="M242" s="32" t="n">
        <v>4</v>
      </c>
      <c r="N242" s="36" t="n">
        <v>9</v>
      </c>
      <c r="O242" s="36" t="n">
        <v>4</v>
      </c>
      <c r="P242" s="33" t="n">
        <v>45</v>
      </c>
      <c r="Q242" s="8"/>
    </row>
    <row r="243" customFormat="false" ht="12.75" hidden="false" customHeight="false" outlineLevel="0" collapsed="false">
      <c r="A243" s="31" t="s">
        <v>108</v>
      </c>
      <c r="B243" s="74" t="n">
        <v>0</v>
      </c>
      <c r="C243" s="75" t="n">
        <v>5</v>
      </c>
      <c r="D243" s="74" t="n">
        <v>31</v>
      </c>
      <c r="E243" s="75" t="n">
        <v>8</v>
      </c>
      <c r="F243" s="76"/>
      <c r="G243" s="74"/>
      <c r="H243" s="77"/>
      <c r="I243" s="77"/>
      <c r="J243" s="77"/>
      <c r="K243" s="75"/>
      <c r="L243" s="76" t="n">
        <v>5</v>
      </c>
      <c r="M243" s="74" t="n">
        <v>9</v>
      </c>
      <c r="N243" s="77" t="n">
        <v>4</v>
      </c>
      <c r="O243" s="77" t="n">
        <v>5</v>
      </c>
      <c r="P243" s="75" t="n">
        <v>20</v>
      </c>
      <c r="Q243" s="8"/>
    </row>
    <row r="244" customFormat="false" ht="12.75" hidden="false" customHeight="false" outlineLevel="0" collapsed="false">
      <c r="A244" s="63" t="s">
        <v>25</v>
      </c>
      <c r="B244" s="64" t="n">
        <f aca="false">SUM(B229:B243)</f>
        <v>28</v>
      </c>
      <c r="C244" s="64" t="n">
        <f aca="false">SUM(C229:C243)</f>
        <v>55</v>
      </c>
      <c r="D244" s="64" t="n">
        <f aca="false">SUM(D229:D243)</f>
        <v>1275</v>
      </c>
      <c r="E244" s="64" t="n">
        <f aca="false">SUM(E229:E243)</f>
        <v>288</v>
      </c>
      <c r="F244" s="64" t="n">
        <f aca="false">SUM(F229:F243)</f>
        <v>0</v>
      </c>
      <c r="G244" s="64" t="n">
        <f aca="false">SUM(G229:G243)</f>
        <v>0</v>
      </c>
      <c r="H244" s="64" t="n">
        <f aca="false">SUM(H229:H243)</f>
        <v>0</v>
      </c>
      <c r="I244" s="64" t="n">
        <f aca="false">SUM(I229:I243)</f>
        <v>0</v>
      </c>
      <c r="J244" s="64" t="n">
        <f aca="false">SUM(J229:J243)</f>
        <v>0</v>
      </c>
      <c r="K244" s="64" t="n">
        <f aca="false">SUM(K229:K243)</f>
        <v>0</v>
      </c>
      <c r="L244" s="64" t="n">
        <f aca="false">SUM(L229:L243)</f>
        <v>82</v>
      </c>
      <c r="M244" s="64" t="n">
        <f aca="false">SUM(M229:M243)</f>
        <v>170</v>
      </c>
      <c r="N244" s="64" t="n">
        <f aca="false">SUM(N229:N243)</f>
        <v>160</v>
      </c>
      <c r="O244" s="64" t="n">
        <f aca="false">SUM(O229:O243)</f>
        <v>189</v>
      </c>
      <c r="P244" s="64" t="n">
        <f aca="false">SUM(P229:P243)</f>
        <v>1037</v>
      </c>
      <c r="Q244" s="8"/>
    </row>
    <row r="245" customFormat="false" ht="13.5" hidden="false" customHeight="false" outlineLevel="0" collapsed="false">
      <c r="A245" s="95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96"/>
      <c r="O245" s="96"/>
      <c r="P245" s="96"/>
      <c r="Q245" s="8"/>
    </row>
    <row r="246" customFormat="false" ht="13.5" hidden="false" customHeight="false" outlineLevel="0" collapsed="false">
      <c r="A246" s="15" t="s">
        <v>109</v>
      </c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8"/>
    </row>
    <row r="247" customFormat="false" ht="12.75" hidden="false" customHeight="false" outlineLevel="0" collapsed="false">
      <c r="A247" s="68" t="s">
        <v>110</v>
      </c>
      <c r="B247" s="69" t="n">
        <v>8</v>
      </c>
      <c r="C247" s="70" t="n">
        <v>10</v>
      </c>
      <c r="D247" s="69" t="n">
        <v>53</v>
      </c>
      <c r="E247" s="70" t="n">
        <v>11</v>
      </c>
      <c r="F247" s="71" t="n">
        <v>15</v>
      </c>
      <c r="G247" s="69" t="n">
        <v>2</v>
      </c>
      <c r="H247" s="72" t="n">
        <v>11</v>
      </c>
      <c r="I247" s="72" t="n">
        <v>24</v>
      </c>
      <c r="J247" s="72" t="n">
        <v>2</v>
      </c>
      <c r="K247" s="70" t="n">
        <v>22</v>
      </c>
      <c r="L247" s="71"/>
      <c r="M247" s="69"/>
      <c r="N247" s="72"/>
      <c r="O247" s="72"/>
      <c r="P247" s="70"/>
      <c r="Q247" s="8"/>
    </row>
    <row r="248" customFormat="false" ht="12.75" hidden="false" customHeight="false" outlineLevel="0" collapsed="false">
      <c r="A248" s="68" t="s">
        <v>111</v>
      </c>
      <c r="B248" s="32" t="n">
        <v>6</v>
      </c>
      <c r="C248" s="33" t="n">
        <v>22</v>
      </c>
      <c r="D248" s="32" t="n">
        <v>69</v>
      </c>
      <c r="E248" s="33" t="n">
        <v>23</v>
      </c>
      <c r="F248" s="34" t="n">
        <v>36</v>
      </c>
      <c r="G248" s="32" t="n">
        <v>4</v>
      </c>
      <c r="H248" s="36" t="n">
        <v>7</v>
      </c>
      <c r="I248" s="36" t="n">
        <v>36</v>
      </c>
      <c r="J248" s="36" t="n">
        <v>7</v>
      </c>
      <c r="K248" s="33" t="n">
        <v>27</v>
      </c>
      <c r="L248" s="34"/>
      <c r="M248" s="32"/>
      <c r="N248" s="36"/>
      <c r="O248" s="36"/>
      <c r="P248" s="33"/>
      <c r="Q248" s="8"/>
    </row>
    <row r="249" customFormat="false" ht="12.75" hidden="false" customHeight="false" outlineLevel="0" collapsed="false">
      <c r="A249" s="68" t="s">
        <v>112</v>
      </c>
      <c r="B249" s="32" t="n">
        <v>11</v>
      </c>
      <c r="C249" s="33" t="n">
        <v>31</v>
      </c>
      <c r="D249" s="32" t="n">
        <v>76</v>
      </c>
      <c r="E249" s="33" t="n">
        <v>16</v>
      </c>
      <c r="F249" s="34" t="n">
        <v>53</v>
      </c>
      <c r="G249" s="32" t="n">
        <v>3</v>
      </c>
      <c r="H249" s="36" t="n">
        <v>14</v>
      </c>
      <c r="I249" s="36" t="n">
        <v>34</v>
      </c>
      <c r="J249" s="36" t="n">
        <v>4</v>
      </c>
      <c r="K249" s="33" t="n">
        <v>28</v>
      </c>
      <c r="L249" s="34"/>
      <c r="M249" s="32"/>
      <c r="N249" s="36"/>
      <c r="O249" s="36"/>
      <c r="P249" s="33"/>
      <c r="Q249" s="8"/>
    </row>
    <row r="250" customFormat="false" ht="12.75" hidden="false" customHeight="false" outlineLevel="0" collapsed="false">
      <c r="A250" s="97" t="s">
        <v>113</v>
      </c>
      <c r="B250" s="32" t="n">
        <v>4</v>
      </c>
      <c r="C250" s="33" t="n">
        <v>7</v>
      </c>
      <c r="D250" s="32" t="n">
        <v>45</v>
      </c>
      <c r="E250" s="33" t="n">
        <v>14</v>
      </c>
      <c r="F250" s="34" t="n">
        <v>9</v>
      </c>
      <c r="G250" s="32" t="n">
        <v>0</v>
      </c>
      <c r="H250" s="36" t="n">
        <v>11</v>
      </c>
      <c r="I250" s="36" t="n">
        <v>30</v>
      </c>
      <c r="J250" s="36" t="n">
        <v>1</v>
      </c>
      <c r="K250" s="33" t="n">
        <v>12</v>
      </c>
      <c r="L250" s="34"/>
      <c r="M250" s="32"/>
      <c r="N250" s="36"/>
      <c r="O250" s="36"/>
      <c r="P250" s="33"/>
      <c r="Q250" s="8"/>
    </row>
    <row r="251" customFormat="false" ht="12.75" hidden="false" customHeight="false" outlineLevel="0" collapsed="false">
      <c r="A251" s="97" t="s">
        <v>114</v>
      </c>
      <c r="B251" s="32" t="n">
        <v>6</v>
      </c>
      <c r="C251" s="33" t="n">
        <v>18</v>
      </c>
      <c r="D251" s="32" t="n">
        <v>32</v>
      </c>
      <c r="E251" s="33" t="n">
        <v>18</v>
      </c>
      <c r="F251" s="34" t="n">
        <v>22</v>
      </c>
      <c r="G251" s="32" t="n">
        <v>5</v>
      </c>
      <c r="H251" s="36" t="n">
        <v>9</v>
      </c>
      <c r="I251" s="36" t="n">
        <v>19</v>
      </c>
      <c r="J251" s="36" t="n">
        <v>3</v>
      </c>
      <c r="K251" s="33" t="n">
        <v>11</v>
      </c>
      <c r="L251" s="34"/>
      <c r="M251" s="32"/>
      <c r="N251" s="36"/>
      <c r="O251" s="36"/>
      <c r="P251" s="33"/>
      <c r="Q251" s="8"/>
    </row>
    <row r="252" customFormat="false" ht="12.75" hidden="false" customHeight="false" outlineLevel="0" collapsed="false">
      <c r="A252" s="68" t="s">
        <v>115</v>
      </c>
      <c r="B252" s="32" t="n">
        <v>5</v>
      </c>
      <c r="C252" s="33" t="n">
        <v>13</v>
      </c>
      <c r="D252" s="32" t="n">
        <v>94</v>
      </c>
      <c r="E252" s="33" t="n">
        <v>39</v>
      </c>
      <c r="F252" s="34" t="n">
        <v>24</v>
      </c>
      <c r="G252" s="32" t="n">
        <v>13</v>
      </c>
      <c r="H252" s="36" t="n">
        <v>22</v>
      </c>
      <c r="I252" s="36" t="n">
        <v>42</v>
      </c>
      <c r="J252" s="36" t="n">
        <v>11</v>
      </c>
      <c r="K252" s="33" t="n">
        <v>33</v>
      </c>
      <c r="L252" s="34"/>
      <c r="M252" s="32"/>
      <c r="N252" s="36"/>
      <c r="O252" s="36"/>
      <c r="P252" s="33"/>
      <c r="Q252" s="8"/>
    </row>
    <row r="253" customFormat="false" ht="12.75" hidden="false" customHeight="false" outlineLevel="0" collapsed="false">
      <c r="A253" s="68" t="s">
        <v>116</v>
      </c>
      <c r="B253" s="32" t="n">
        <v>6</v>
      </c>
      <c r="C253" s="33" t="n">
        <v>5</v>
      </c>
      <c r="D253" s="32" t="n">
        <v>48</v>
      </c>
      <c r="E253" s="33" t="n">
        <v>19</v>
      </c>
      <c r="F253" s="34" t="n">
        <v>9</v>
      </c>
      <c r="G253" s="32" t="n">
        <v>3</v>
      </c>
      <c r="H253" s="36" t="n">
        <v>9</v>
      </c>
      <c r="I253" s="36" t="n">
        <v>32</v>
      </c>
      <c r="J253" s="36" t="n">
        <v>4</v>
      </c>
      <c r="K253" s="33" t="n">
        <v>18</v>
      </c>
      <c r="L253" s="34"/>
      <c r="M253" s="32"/>
      <c r="N253" s="36"/>
      <c r="O253" s="36"/>
      <c r="P253" s="33"/>
      <c r="Q253" s="8"/>
    </row>
    <row r="254" customFormat="false" ht="12.75" hidden="false" customHeight="false" outlineLevel="0" collapsed="false">
      <c r="A254" s="68" t="s">
        <v>117</v>
      </c>
      <c r="B254" s="32" t="n">
        <v>0</v>
      </c>
      <c r="C254" s="33" t="n">
        <v>1</v>
      </c>
      <c r="D254" s="32" t="n">
        <v>16</v>
      </c>
      <c r="E254" s="33" t="n">
        <v>2</v>
      </c>
      <c r="F254" s="34" t="n">
        <v>1</v>
      </c>
      <c r="G254" s="32" t="n">
        <v>0</v>
      </c>
      <c r="H254" s="36" t="n">
        <v>2</v>
      </c>
      <c r="I254" s="36" t="n">
        <v>9</v>
      </c>
      <c r="J254" s="36" t="n">
        <v>0</v>
      </c>
      <c r="K254" s="33" t="n">
        <v>5</v>
      </c>
      <c r="L254" s="34"/>
      <c r="M254" s="32"/>
      <c r="N254" s="36"/>
      <c r="O254" s="36"/>
      <c r="P254" s="33"/>
      <c r="Q254" s="8"/>
    </row>
    <row r="255" customFormat="false" ht="12.75" hidden="false" customHeight="false" outlineLevel="0" collapsed="false">
      <c r="A255" s="68" t="s">
        <v>118</v>
      </c>
      <c r="B255" s="32" t="n">
        <v>16</v>
      </c>
      <c r="C255" s="33" t="n">
        <v>40</v>
      </c>
      <c r="D255" s="32" t="n">
        <v>157</v>
      </c>
      <c r="E255" s="33" t="n">
        <v>27</v>
      </c>
      <c r="F255" s="34" t="n">
        <v>68</v>
      </c>
      <c r="G255" s="32" t="n">
        <v>9</v>
      </c>
      <c r="H255" s="36" t="n">
        <v>19</v>
      </c>
      <c r="I255" s="36" t="n">
        <v>60</v>
      </c>
      <c r="J255" s="36" t="n">
        <v>8</v>
      </c>
      <c r="K255" s="33" t="n">
        <v>70</v>
      </c>
      <c r="L255" s="34"/>
      <c r="M255" s="32"/>
      <c r="N255" s="36"/>
      <c r="O255" s="36"/>
      <c r="P255" s="33"/>
      <c r="Q255" s="8"/>
    </row>
    <row r="256" customFormat="false" ht="12.75" hidden="false" customHeight="false" outlineLevel="0" collapsed="false">
      <c r="A256" s="68" t="s">
        <v>119</v>
      </c>
      <c r="B256" s="32" t="n">
        <v>6</v>
      </c>
      <c r="C256" s="33" t="n">
        <v>13</v>
      </c>
      <c r="D256" s="32" t="n">
        <v>94</v>
      </c>
      <c r="E256" s="33" t="n">
        <v>38</v>
      </c>
      <c r="F256" s="34" t="n">
        <v>19</v>
      </c>
      <c r="G256" s="32" t="n">
        <v>7</v>
      </c>
      <c r="H256" s="36" t="n">
        <v>18</v>
      </c>
      <c r="I256" s="36" t="n">
        <v>57</v>
      </c>
      <c r="J256" s="36" t="n">
        <v>11</v>
      </c>
      <c r="K256" s="33" t="n">
        <v>30</v>
      </c>
      <c r="L256" s="34"/>
      <c r="M256" s="32"/>
      <c r="N256" s="36"/>
      <c r="O256" s="36"/>
      <c r="P256" s="33"/>
      <c r="Q256" s="8"/>
    </row>
    <row r="257" customFormat="false" ht="12.75" hidden="false" customHeight="false" outlineLevel="0" collapsed="false">
      <c r="A257" s="98" t="s">
        <v>120</v>
      </c>
      <c r="B257" s="74" t="n">
        <v>15</v>
      </c>
      <c r="C257" s="75" t="n">
        <v>42</v>
      </c>
      <c r="D257" s="74" t="n">
        <v>96</v>
      </c>
      <c r="E257" s="75" t="n">
        <v>27</v>
      </c>
      <c r="F257" s="76" t="n">
        <v>61</v>
      </c>
      <c r="G257" s="74" t="n">
        <v>5</v>
      </c>
      <c r="H257" s="77" t="n">
        <v>13</v>
      </c>
      <c r="I257" s="77" t="n">
        <v>50</v>
      </c>
      <c r="J257" s="77" t="n">
        <v>2</v>
      </c>
      <c r="K257" s="75" t="n">
        <v>42</v>
      </c>
      <c r="L257" s="76"/>
      <c r="M257" s="74"/>
      <c r="N257" s="77"/>
      <c r="O257" s="77"/>
      <c r="P257" s="75"/>
      <c r="Q257" s="8"/>
    </row>
    <row r="258" customFormat="false" ht="12.75" hidden="false" customHeight="false" outlineLevel="0" collapsed="false">
      <c r="A258" s="63" t="s">
        <v>25</v>
      </c>
      <c r="B258" s="64" t="n">
        <f aca="false">SUM(B247:B257)</f>
        <v>83</v>
      </c>
      <c r="C258" s="64" t="n">
        <f aca="false">SUM(C247:C257)</f>
        <v>202</v>
      </c>
      <c r="D258" s="64" t="n">
        <f aca="false">SUM(D247:D257)</f>
        <v>780</v>
      </c>
      <c r="E258" s="64" t="n">
        <f aca="false">SUM(E247:E257)</f>
        <v>234</v>
      </c>
      <c r="F258" s="64" t="n">
        <f aca="false">SUM(F247:F257)</f>
        <v>317</v>
      </c>
      <c r="G258" s="64" t="n">
        <f aca="false">SUM(G247:G257)</f>
        <v>51</v>
      </c>
      <c r="H258" s="64" t="n">
        <f aca="false">SUM(H247:H257)</f>
        <v>135</v>
      </c>
      <c r="I258" s="64" t="n">
        <f aca="false">SUM(I247:I257)</f>
        <v>393</v>
      </c>
      <c r="J258" s="64" t="n">
        <f aca="false">SUM(J247:J257)</f>
        <v>53</v>
      </c>
      <c r="K258" s="64" t="n">
        <f aca="false">SUM(K247:K257)</f>
        <v>298</v>
      </c>
      <c r="L258" s="64" t="n">
        <f aca="false">SUM(L247:L257)</f>
        <v>0</v>
      </c>
      <c r="M258" s="64" t="n">
        <f aca="false">SUM(M247:M257)</f>
        <v>0</v>
      </c>
      <c r="N258" s="64" t="n">
        <f aca="false">SUM(N247:N257)</f>
        <v>0</v>
      </c>
      <c r="O258" s="64" t="n">
        <f aca="false">SUM(O247:O257)</f>
        <v>0</v>
      </c>
      <c r="P258" s="64" t="n">
        <f aca="false">SUM(P247:P257)</f>
        <v>0</v>
      </c>
      <c r="Q258" s="8"/>
    </row>
    <row r="259" customFormat="false" ht="13.5" hidden="false" customHeight="false" outlineLevel="0" collapsed="false">
      <c r="A259" s="94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8"/>
    </row>
    <row r="260" customFormat="false" ht="13.5" hidden="false" customHeight="false" outlineLevel="0" collapsed="false">
      <c r="A260" s="15" t="s">
        <v>121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8"/>
    </row>
    <row r="261" customFormat="false" ht="12.75" hidden="false" customHeight="false" outlineLevel="0" collapsed="false">
      <c r="A261" s="31" t="s">
        <v>122</v>
      </c>
      <c r="B261" s="99" t="n">
        <v>9</v>
      </c>
      <c r="C261" s="100" t="n">
        <v>20</v>
      </c>
      <c r="D261" s="99" t="n">
        <v>224</v>
      </c>
      <c r="E261" s="100" t="n">
        <v>55</v>
      </c>
      <c r="F261" s="101"/>
      <c r="G261" s="102"/>
      <c r="H261" s="103"/>
      <c r="I261" s="103"/>
      <c r="J261" s="103"/>
      <c r="K261" s="104"/>
      <c r="L261" s="105" t="n">
        <v>28</v>
      </c>
      <c r="M261" s="99" t="n">
        <v>14</v>
      </c>
      <c r="N261" s="106" t="n">
        <v>56</v>
      </c>
      <c r="O261" s="106" t="n">
        <v>43</v>
      </c>
      <c r="P261" s="100" t="n">
        <v>168</v>
      </c>
      <c r="Q261" s="8"/>
    </row>
    <row r="262" customFormat="false" ht="12.75" hidden="false" customHeight="false" outlineLevel="0" collapsed="false">
      <c r="A262" s="31" t="s">
        <v>123</v>
      </c>
      <c r="B262" s="107" t="n">
        <v>6</v>
      </c>
      <c r="C262" s="108" t="n">
        <v>11</v>
      </c>
      <c r="D262" s="107" t="n">
        <v>166</v>
      </c>
      <c r="E262" s="108" t="n">
        <v>44</v>
      </c>
      <c r="F262" s="109"/>
      <c r="G262" s="110"/>
      <c r="H262" s="111"/>
      <c r="I262" s="111"/>
      <c r="J262" s="111"/>
      <c r="K262" s="112"/>
      <c r="L262" s="113" t="n">
        <v>16</v>
      </c>
      <c r="M262" s="107" t="n">
        <v>20</v>
      </c>
      <c r="N262" s="114" t="n">
        <v>51</v>
      </c>
      <c r="O262" s="114" t="n">
        <v>33</v>
      </c>
      <c r="P262" s="108" t="n">
        <v>110</v>
      </c>
      <c r="Q262" s="8"/>
    </row>
    <row r="263" customFormat="false" ht="12.75" hidden="false" customHeight="false" outlineLevel="0" collapsed="false">
      <c r="A263" s="31" t="s">
        <v>124</v>
      </c>
      <c r="B263" s="107" t="n">
        <v>4</v>
      </c>
      <c r="C263" s="108" t="n">
        <v>9</v>
      </c>
      <c r="D263" s="107" t="n">
        <v>201</v>
      </c>
      <c r="E263" s="108" t="n">
        <v>74</v>
      </c>
      <c r="F263" s="109"/>
      <c r="G263" s="110"/>
      <c r="H263" s="111"/>
      <c r="I263" s="111"/>
      <c r="J263" s="111"/>
      <c r="K263" s="112"/>
      <c r="L263" s="113" t="n">
        <v>14</v>
      </c>
      <c r="M263" s="107" t="n">
        <v>22</v>
      </c>
      <c r="N263" s="114" t="n">
        <v>65</v>
      </c>
      <c r="O263" s="114" t="n">
        <v>43</v>
      </c>
      <c r="P263" s="108" t="n">
        <v>146</v>
      </c>
      <c r="Q263" s="8"/>
    </row>
    <row r="264" customFormat="false" ht="12.75" hidden="false" customHeight="false" outlineLevel="0" collapsed="false">
      <c r="A264" s="31" t="s">
        <v>125</v>
      </c>
      <c r="B264" s="107" t="n">
        <v>8</v>
      </c>
      <c r="C264" s="108" t="n">
        <v>15</v>
      </c>
      <c r="D264" s="107" t="n">
        <v>242</v>
      </c>
      <c r="E264" s="108" t="n">
        <v>58</v>
      </c>
      <c r="F264" s="109"/>
      <c r="G264" s="110"/>
      <c r="H264" s="111"/>
      <c r="I264" s="111"/>
      <c r="J264" s="111"/>
      <c r="K264" s="112"/>
      <c r="L264" s="113" t="n">
        <v>24</v>
      </c>
      <c r="M264" s="107" t="n">
        <v>29</v>
      </c>
      <c r="N264" s="114" t="n">
        <v>65</v>
      </c>
      <c r="O264" s="114" t="n">
        <v>33</v>
      </c>
      <c r="P264" s="108" t="n">
        <v>172</v>
      </c>
      <c r="Q264" s="8"/>
    </row>
    <row r="265" customFormat="false" ht="12.75" hidden="false" customHeight="false" outlineLevel="0" collapsed="false">
      <c r="A265" s="31" t="s">
        <v>126</v>
      </c>
      <c r="B265" s="107" t="n">
        <v>5</v>
      </c>
      <c r="C265" s="108" t="n">
        <v>20</v>
      </c>
      <c r="D265" s="107" t="n">
        <v>220</v>
      </c>
      <c r="E265" s="108" t="n">
        <v>77</v>
      </c>
      <c r="F265" s="109"/>
      <c r="G265" s="110"/>
      <c r="H265" s="111"/>
      <c r="I265" s="111"/>
      <c r="J265" s="111"/>
      <c r="K265" s="112"/>
      <c r="L265" s="113" t="n">
        <v>24</v>
      </c>
      <c r="M265" s="107" t="n">
        <v>24</v>
      </c>
      <c r="N265" s="114" t="n">
        <v>54</v>
      </c>
      <c r="O265" s="114" t="n">
        <v>34</v>
      </c>
      <c r="P265" s="108" t="n">
        <v>189</v>
      </c>
      <c r="Q265" s="8"/>
    </row>
    <row r="266" customFormat="false" ht="13.5" hidden="false" customHeight="false" outlineLevel="0" collapsed="false">
      <c r="A266" s="31" t="s">
        <v>127</v>
      </c>
      <c r="B266" s="107" t="n">
        <v>5</v>
      </c>
      <c r="C266" s="108" t="n">
        <v>19</v>
      </c>
      <c r="D266" s="107" t="n">
        <v>246</v>
      </c>
      <c r="E266" s="108" t="n">
        <v>92</v>
      </c>
      <c r="F266" s="109"/>
      <c r="G266" s="110"/>
      <c r="H266" s="111"/>
      <c r="I266" s="111"/>
      <c r="J266" s="111"/>
      <c r="K266" s="112"/>
      <c r="L266" s="113" t="n">
        <v>25</v>
      </c>
      <c r="M266" s="107" t="n">
        <v>24</v>
      </c>
      <c r="N266" s="114" t="n">
        <v>75</v>
      </c>
      <c r="O266" s="114" t="n">
        <v>30</v>
      </c>
      <c r="P266" s="108" t="n">
        <v>211</v>
      </c>
      <c r="Q266" s="8"/>
    </row>
    <row r="267" customFormat="false" ht="13.5" hidden="false" customHeight="false" outlineLevel="0" collapsed="false">
      <c r="A267" s="15" t="s">
        <v>128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8"/>
    </row>
    <row r="268" customFormat="false" ht="12.75" hidden="false" customHeight="false" outlineLevel="0" collapsed="false">
      <c r="A268" s="31" t="s">
        <v>129</v>
      </c>
      <c r="B268" s="107" t="n">
        <v>8</v>
      </c>
      <c r="C268" s="108" t="n">
        <v>13</v>
      </c>
      <c r="D268" s="107" t="n">
        <v>252</v>
      </c>
      <c r="E268" s="108" t="n">
        <v>66</v>
      </c>
      <c r="F268" s="109"/>
      <c r="G268" s="110"/>
      <c r="H268" s="111"/>
      <c r="I268" s="111"/>
      <c r="J268" s="111"/>
      <c r="K268" s="112"/>
      <c r="L268" s="113" t="n">
        <v>18</v>
      </c>
      <c r="M268" s="107" t="n">
        <v>22</v>
      </c>
      <c r="N268" s="114" t="n">
        <v>96</v>
      </c>
      <c r="O268" s="114" t="n">
        <v>60</v>
      </c>
      <c r="P268" s="108" t="n">
        <v>137</v>
      </c>
      <c r="Q268" s="8"/>
    </row>
    <row r="269" customFormat="false" ht="12.75" hidden="false" customHeight="false" outlineLevel="0" collapsed="false">
      <c r="A269" s="31" t="s">
        <v>130</v>
      </c>
      <c r="B269" s="107" t="n">
        <v>1</v>
      </c>
      <c r="C269" s="108" t="n">
        <v>13</v>
      </c>
      <c r="D269" s="107" t="n">
        <v>196</v>
      </c>
      <c r="E269" s="108" t="n">
        <v>69</v>
      </c>
      <c r="F269" s="109"/>
      <c r="G269" s="110"/>
      <c r="H269" s="111"/>
      <c r="I269" s="111"/>
      <c r="J269" s="111"/>
      <c r="K269" s="112"/>
      <c r="L269" s="113" t="n">
        <v>14</v>
      </c>
      <c r="M269" s="107" t="n">
        <v>28</v>
      </c>
      <c r="N269" s="114" t="n">
        <v>80</v>
      </c>
      <c r="O269" s="114" t="n">
        <v>33</v>
      </c>
      <c r="P269" s="108" t="n">
        <v>128</v>
      </c>
      <c r="Q269" s="8"/>
    </row>
    <row r="270" customFormat="false" ht="12.75" hidden="false" customHeight="false" outlineLevel="0" collapsed="false">
      <c r="A270" s="31" t="s">
        <v>131</v>
      </c>
      <c r="B270" s="107" t="n">
        <v>6</v>
      </c>
      <c r="C270" s="108" t="n">
        <v>22</v>
      </c>
      <c r="D270" s="107" t="n">
        <v>318</v>
      </c>
      <c r="E270" s="108" t="n">
        <v>77</v>
      </c>
      <c r="F270" s="109"/>
      <c r="G270" s="110"/>
      <c r="H270" s="111"/>
      <c r="I270" s="111"/>
      <c r="J270" s="111"/>
      <c r="K270" s="112"/>
      <c r="L270" s="113" t="n">
        <v>27</v>
      </c>
      <c r="M270" s="107" t="n">
        <v>23</v>
      </c>
      <c r="N270" s="114" t="n">
        <v>115</v>
      </c>
      <c r="O270" s="114" t="n">
        <v>46</v>
      </c>
      <c r="P270" s="108" t="n">
        <v>217</v>
      </c>
      <c r="Q270" s="8"/>
    </row>
    <row r="271" customFormat="false" ht="12.75" hidden="false" customHeight="false" outlineLevel="0" collapsed="false">
      <c r="A271" s="31" t="s">
        <v>132</v>
      </c>
      <c r="B271" s="107" t="n">
        <v>2</v>
      </c>
      <c r="C271" s="108" t="n">
        <v>7</v>
      </c>
      <c r="D271" s="107" t="n">
        <v>188</v>
      </c>
      <c r="E271" s="108" t="n">
        <v>59</v>
      </c>
      <c r="F271" s="109"/>
      <c r="G271" s="110"/>
      <c r="H271" s="111"/>
      <c r="I271" s="111"/>
      <c r="J271" s="111"/>
      <c r="K271" s="112"/>
      <c r="L271" s="113" t="n">
        <v>8</v>
      </c>
      <c r="M271" s="107" t="n">
        <v>12</v>
      </c>
      <c r="N271" s="114" t="n">
        <v>107</v>
      </c>
      <c r="O271" s="114" t="n">
        <v>30</v>
      </c>
      <c r="P271" s="108" t="n">
        <v>104</v>
      </c>
      <c r="Q271" s="8"/>
    </row>
    <row r="272" customFormat="false" ht="12.75" hidden="false" customHeight="false" outlineLevel="0" collapsed="false">
      <c r="A272" s="31" t="s">
        <v>133</v>
      </c>
      <c r="B272" s="107" t="n">
        <v>3</v>
      </c>
      <c r="C272" s="108" t="n">
        <v>7</v>
      </c>
      <c r="D272" s="107" t="n">
        <v>154</v>
      </c>
      <c r="E272" s="108" t="n">
        <v>38</v>
      </c>
      <c r="F272" s="109"/>
      <c r="G272" s="110"/>
      <c r="H272" s="111"/>
      <c r="I272" s="111"/>
      <c r="J272" s="111"/>
      <c r="K272" s="112"/>
      <c r="L272" s="113" t="n">
        <v>9</v>
      </c>
      <c r="M272" s="107" t="n">
        <v>11</v>
      </c>
      <c r="N272" s="114" t="n">
        <v>32</v>
      </c>
      <c r="O272" s="114" t="n">
        <v>34</v>
      </c>
      <c r="P272" s="108" t="n">
        <v>115</v>
      </c>
      <c r="Q272" s="8"/>
    </row>
    <row r="273" customFormat="false" ht="12.75" hidden="false" customHeight="false" outlineLevel="0" collapsed="false">
      <c r="A273" s="31" t="s">
        <v>134</v>
      </c>
      <c r="B273" s="107" t="n">
        <v>5</v>
      </c>
      <c r="C273" s="108" t="n">
        <v>10</v>
      </c>
      <c r="D273" s="107" t="n">
        <v>291</v>
      </c>
      <c r="E273" s="108" t="n">
        <v>68</v>
      </c>
      <c r="F273" s="109"/>
      <c r="G273" s="110"/>
      <c r="H273" s="111"/>
      <c r="I273" s="111"/>
      <c r="J273" s="111"/>
      <c r="K273" s="112"/>
      <c r="L273" s="113" t="n">
        <v>13</v>
      </c>
      <c r="M273" s="107" t="n">
        <v>12</v>
      </c>
      <c r="N273" s="114" t="n">
        <v>82</v>
      </c>
      <c r="O273" s="114" t="n">
        <v>95</v>
      </c>
      <c r="P273" s="108" t="n">
        <v>172</v>
      </c>
      <c r="Q273" s="8"/>
    </row>
    <row r="274" customFormat="false" ht="12.75" hidden="false" customHeight="false" outlineLevel="0" collapsed="false">
      <c r="A274" s="31" t="s">
        <v>135</v>
      </c>
      <c r="B274" s="107" t="n">
        <v>5</v>
      </c>
      <c r="C274" s="108" t="n">
        <v>13</v>
      </c>
      <c r="D274" s="107" t="n">
        <v>212</v>
      </c>
      <c r="E274" s="108" t="n">
        <v>67</v>
      </c>
      <c r="F274" s="109"/>
      <c r="G274" s="110"/>
      <c r="H274" s="111"/>
      <c r="I274" s="111"/>
      <c r="J274" s="111"/>
      <c r="K274" s="112"/>
      <c r="L274" s="113" t="n">
        <v>17</v>
      </c>
      <c r="M274" s="107" t="n">
        <v>15</v>
      </c>
      <c r="N274" s="114" t="n">
        <v>98</v>
      </c>
      <c r="O274" s="114" t="n">
        <v>30</v>
      </c>
      <c r="P274" s="108" t="n">
        <v>136</v>
      </c>
      <c r="Q274" s="8"/>
    </row>
    <row r="275" customFormat="false" ht="12.75" hidden="false" customHeight="false" outlineLevel="0" collapsed="false">
      <c r="A275" s="31" t="s">
        <v>136</v>
      </c>
      <c r="B275" s="107" t="n">
        <v>3</v>
      </c>
      <c r="C275" s="108" t="n">
        <v>8</v>
      </c>
      <c r="D275" s="107" t="n">
        <v>289</v>
      </c>
      <c r="E275" s="108" t="n">
        <v>63</v>
      </c>
      <c r="F275" s="109"/>
      <c r="G275" s="110"/>
      <c r="H275" s="111"/>
      <c r="I275" s="111"/>
      <c r="J275" s="111"/>
      <c r="K275" s="112"/>
      <c r="L275" s="113" t="n">
        <v>9</v>
      </c>
      <c r="M275" s="107" t="n">
        <v>11</v>
      </c>
      <c r="N275" s="114" t="n">
        <v>133</v>
      </c>
      <c r="O275" s="114" t="n">
        <v>42</v>
      </c>
      <c r="P275" s="108" t="n">
        <v>165</v>
      </c>
      <c r="Q275" s="8"/>
    </row>
    <row r="276" customFormat="false" ht="12.75" hidden="false" customHeight="false" outlineLevel="0" collapsed="false">
      <c r="A276" s="31" t="s">
        <v>137</v>
      </c>
      <c r="B276" s="107" t="n">
        <v>8</v>
      </c>
      <c r="C276" s="108" t="n">
        <v>13</v>
      </c>
      <c r="D276" s="107" t="n">
        <v>183</v>
      </c>
      <c r="E276" s="108" t="n">
        <v>46</v>
      </c>
      <c r="F276" s="109"/>
      <c r="G276" s="110"/>
      <c r="H276" s="111"/>
      <c r="I276" s="111"/>
      <c r="J276" s="111"/>
      <c r="K276" s="112"/>
      <c r="L276" s="113" t="n">
        <v>21</v>
      </c>
      <c r="M276" s="107" t="n">
        <v>16</v>
      </c>
      <c r="N276" s="114" t="n">
        <v>75</v>
      </c>
      <c r="O276" s="114" t="n">
        <v>22</v>
      </c>
      <c r="P276" s="108" t="n">
        <v>118</v>
      </c>
      <c r="Q276" s="8"/>
    </row>
    <row r="277" customFormat="false" ht="12.75" hidden="false" customHeight="false" outlineLevel="0" collapsed="false">
      <c r="A277" s="31" t="s">
        <v>138</v>
      </c>
      <c r="B277" s="107" t="n">
        <v>1</v>
      </c>
      <c r="C277" s="108" t="n">
        <v>5</v>
      </c>
      <c r="D277" s="107" t="n">
        <v>128</v>
      </c>
      <c r="E277" s="108" t="n">
        <v>40</v>
      </c>
      <c r="F277" s="109"/>
      <c r="G277" s="110"/>
      <c r="H277" s="111"/>
      <c r="I277" s="111"/>
      <c r="J277" s="111"/>
      <c r="K277" s="112"/>
      <c r="L277" s="113" t="n">
        <v>6</v>
      </c>
      <c r="M277" s="107" t="n">
        <v>15</v>
      </c>
      <c r="N277" s="114" t="n">
        <v>33</v>
      </c>
      <c r="O277" s="114" t="n">
        <v>23</v>
      </c>
      <c r="P277" s="108" t="n">
        <v>96</v>
      </c>
      <c r="Q277" s="8"/>
    </row>
    <row r="278" customFormat="false" ht="12.75" hidden="false" customHeight="false" outlineLevel="0" collapsed="false">
      <c r="A278" s="31" t="s">
        <v>139</v>
      </c>
      <c r="B278" s="107" t="n">
        <v>6</v>
      </c>
      <c r="C278" s="108" t="n">
        <v>10</v>
      </c>
      <c r="D278" s="107" t="n">
        <v>255</v>
      </c>
      <c r="E278" s="108" t="n">
        <v>73</v>
      </c>
      <c r="F278" s="109"/>
      <c r="G278" s="110"/>
      <c r="H278" s="111"/>
      <c r="I278" s="111"/>
      <c r="J278" s="111"/>
      <c r="K278" s="112"/>
      <c r="L278" s="113" t="n">
        <v>17</v>
      </c>
      <c r="M278" s="107" t="n">
        <v>28</v>
      </c>
      <c r="N278" s="114" t="n">
        <v>56</v>
      </c>
      <c r="O278" s="114" t="n">
        <v>67</v>
      </c>
      <c r="P278" s="108" t="n">
        <v>178</v>
      </c>
      <c r="Q278" s="8"/>
    </row>
    <row r="279" customFormat="false" ht="12.75" hidden="false" customHeight="false" outlineLevel="0" collapsed="false">
      <c r="A279" s="31" t="s">
        <v>140</v>
      </c>
      <c r="B279" s="107" t="n">
        <v>2</v>
      </c>
      <c r="C279" s="108" t="n">
        <v>3</v>
      </c>
      <c r="D279" s="107" t="n">
        <v>175</v>
      </c>
      <c r="E279" s="108" t="n">
        <v>38</v>
      </c>
      <c r="F279" s="109"/>
      <c r="G279" s="110"/>
      <c r="H279" s="111"/>
      <c r="I279" s="111"/>
      <c r="J279" s="111"/>
      <c r="K279" s="112"/>
      <c r="L279" s="113" t="n">
        <v>4</v>
      </c>
      <c r="M279" s="107" t="n">
        <v>10</v>
      </c>
      <c r="N279" s="114" t="n">
        <v>53</v>
      </c>
      <c r="O279" s="114" t="n">
        <v>49</v>
      </c>
      <c r="P279" s="108" t="n">
        <v>101</v>
      </c>
      <c r="Q279" s="8"/>
    </row>
    <row r="280" customFormat="false" ht="12.75" hidden="false" customHeight="false" outlineLevel="0" collapsed="false">
      <c r="A280" s="31" t="s">
        <v>141</v>
      </c>
      <c r="B280" s="107" t="n">
        <v>1</v>
      </c>
      <c r="C280" s="108" t="n">
        <v>8</v>
      </c>
      <c r="D280" s="107" t="n">
        <v>109</v>
      </c>
      <c r="E280" s="108" t="n">
        <v>37</v>
      </c>
      <c r="F280" s="109"/>
      <c r="G280" s="110"/>
      <c r="H280" s="111"/>
      <c r="I280" s="111"/>
      <c r="J280" s="111"/>
      <c r="K280" s="112"/>
      <c r="L280" s="113" t="n">
        <v>10</v>
      </c>
      <c r="M280" s="107" t="n">
        <v>8</v>
      </c>
      <c r="N280" s="114" t="n">
        <v>38</v>
      </c>
      <c r="O280" s="114" t="n">
        <v>19</v>
      </c>
      <c r="P280" s="108" t="n">
        <v>83</v>
      </c>
      <c r="Q280" s="8"/>
    </row>
    <row r="281" customFormat="false" ht="12.75" hidden="false" customHeight="false" outlineLevel="0" collapsed="false">
      <c r="A281" s="31" t="s">
        <v>142</v>
      </c>
      <c r="B281" s="107" t="n">
        <v>6</v>
      </c>
      <c r="C281" s="108" t="n">
        <v>7</v>
      </c>
      <c r="D281" s="107" t="n">
        <v>29</v>
      </c>
      <c r="E281" s="108" t="n">
        <v>13</v>
      </c>
      <c r="F281" s="109"/>
      <c r="G281" s="110"/>
      <c r="H281" s="111"/>
      <c r="I281" s="111"/>
      <c r="J281" s="111"/>
      <c r="K281" s="112"/>
      <c r="L281" s="113" t="n">
        <v>14</v>
      </c>
      <c r="M281" s="107" t="n">
        <v>1</v>
      </c>
      <c r="N281" s="114" t="n">
        <v>13</v>
      </c>
      <c r="O281" s="114" t="n">
        <v>11</v>
      </c>
      <c r="P281" s="108" t="n">
        <v>19</v>
      </c>
      <c r="Q281" s="8"/>
    </row>
    <row r="282" customFormat="false" ht="12.75" hidden="false" customHeight="false" outlineLevel="0" collapsed="false">
      <c r="A282" s="31" t="s">
        <v>143</v>
      </c>
      <c r="B282" s="107" t="n">
        <v>0</v>
      </c>
      <c r="C282" s="108" t="n">
        <v>5</v>
      </c>
      <c r="D282" s="107" t="n">
        <v>197</v>
      </c>
      <c r="E282" s="108" t="n">
        <v>72</v>
      </c>
      <c r="F282" s="109"/>
      <c r="G282" s="110"/>
      <c r="H282" s="111"/>
      <c r="I282" s="111"/>
      <c r="J282" s="111"/>
      <c r="K282" s="112"/>
      <c r="L282" s="113" t="n">
        <v>4</v>
      </c>
      <c r="M282" s="107" t="n">
        <v>12</v>
      </c>
      <c r="N282" s="114" t="n">
        <v>97</v>
      </c>
      <c r="O282" s="114" t="n">
        <v>51</v>
      </c>
      <c r="P282" s="108" t="n">
        <v>113</v>
      </c>
      <c r="Q282" s="8"/>
    </row>
    <row r="283" customFormat="false" ht="12.75" hidden="false" customHeight="false" outlineLevel="0" collapsed="false">
      <c r="A283" s="31" t="s">
        <v>144</v>
      </c>
      <c r="B283" s="115" t="n">
        <v>3</v>
      </c>
      <c r="C283" s="116" t="n">
        <v>4</v>
      </c>
      <c r="D283" s="115" t="n">
        <v>171</v>
      </c>
      <c r="E283" s="116" t="n">
        <v>45</v>
      </c>
      <c r="F283" s="117"/>
      <c r="G283" s="118"/>
      <c r="H283" s="119"/>
      <c r="I283" s="119"/>
      <c r="J283" s="119"/>
      <c r="K283" s="120"/>
      <c r="L283" s="121" t="n">
        <v>7</v>
      </c>
      <c r="M283" s="115" t="n">
        <v>13</v>
      </c>
      <c r="N283" s="122" t="n">
        <v>70</v>
      </c>
      <c r="O283" s="122" t="n">
        <v>22</v>
      </c>
      <c r="P283" s="116" t="n">
        <v>111</v>
      </c>
      <c r="Q283" s="8"/>
    </row>
    <row r="284" customFormat="false" ht="12.75" hidden="false" customHeight="false" outlineLevel="0" collapsed="false">
      <c r="A284" s="31" t="s">
        <v>145</v>
      </c>
      <c r="B284" s="115" t="n">
        <v>0</v>
      </c>
      <c r="C284" s="116" t="n">
        <v>2</v>
      </c>
      <c r="D284" s="115" t="n">
        <v>192</v>
      </c>
      <c r="E284" s="116" t="n">
        <v>56</v>
      </c>
      <c r="F284" s="117"/>
      <c r="G284" s="118"/>
      <c r="H284" s="119"/>
      <c r="I284" s="119"/>
      <c r="J284" s="119"/>
      <c r="K284" s="120"/>
      <c r="L284" s="121" t="n">
        <v>2</v>
      </c>
      <c r="M284" s="115" t="n">
        <v>15</v>
      </c>
      <c r="N284" s="122" t="n">
        <v>72</v>
      </c>
      <c r="O284" s="122" t="n">
        <v>22</v>
      </c>
      <c r="P284" s="116" t="n">
        <v>142</v>
      </c>
      <c r="Q284" s="8"/>
    </row>
    <row r="285" customFormat="false" ht="12.75" hidden="false" customHeight="false" outlineLevel="0" collapsed="false">
      <c r="A285" s="31" t="s">
        <v>146</v>
      </c>
      <c r="B285" s="115" t="n">
        <v>3</v>
      </c>
      <c r="C285" s="116" t="n">
        <v>5</v>
      </c>
      <c r="D285" s="115" t="n">
        <v>152</v>
      </c>
      <c r="E285" s="116" t="n">
        <v>41</v>
      </c>
      <c r="F285" s="117"/>
      <c r="G285" s="118"/>
      <c r="H285" s="119"/>
      <c r="I285" s="119"/>
      <c r="J285" s="119"/>
      <c r="K285" s="120"/>
      <c r="L285" s="121" t="n">
        <v>8</v>
      </c>
      <c r="M285" s="115" t="n">
        <v>8</v>
      </c>
      <c r="N285" s="122" t="n">
        <v>45</v>
      </c>
      <c r="O285" s="122" t="n">
        <v>40</v>
      </c>
      <c r="P285" s="116" t="n">
        <v>101</v>
      </c>
      <c r="Q285" s="8"/>
    </row>
    <row r="286" customFormat="false" ht="12.75" hidden="false" customHeight="false" outlineLevel="0" collapsed="false">
      <c r="A286" s="31" t="s">
        <v>147</v>
      </c>
      <c r="B286" s="115" t="n">
        <v>2</v>
      </c>
      <c r="C286" s="116" t="n">
        <v>6</v>
      </c>
      <c r="D286" s="115" t="n">
        <v>194</v>
      </c>
      <c r="E286" s="116" t="n">
        <v>52</v>
      </c>
      <c r="F286" s="117"/>
      <c r="G286" s="118"/>
      <c r="H286" s="119"/>
      <c r="I286" s="119"/>
      <c r="J286" s="119"/>
      <c r="K286" s="120"/>
      <c r="L286" s="121" t="n">
        <v>8</v>
      </c>
      <c r="M286" s="115" t="n">
        <v>13</v>
      </c>
      <c r="N286" s="122" t="n">
        <v>71</v>
      </c>
      <c r="O286" s="122" t="n">
        <v>37</v>
      </c>
      <c r="P286" s="116" t="n">
        <v>126</v>
      </c>
      <c r="Q286" s="8"/>
    </row>
    <row r="287" customFormat="false" ht="12.75" hidden="false" customHeight="false" outlineLevel="0" collapsed="false">
      <c r="A287" s="63" t="s">
        <v>25</v>
      </c>
      <c r="B287" s="64" t="n">
        <f aca="false">SUM(B261:B286)</f>
        <v>102</v>
      </c>
      <c r="C287" s="64" t="n">
        <f aca="false">SUM(C261:C286)</f>
        <v>255</v>
      </c>
      <c r="D287" s="64" t="n">
        <f aca="false">SUM(D261:D286)</f>
        <v>4984</v>
      </c>
      <c r="E287" s="64" t="n">
        <f aca="false">SUM(E261:E286)</f>
        <v>1420</v>
      </c>
      <c r="F287" s="64" t="n">
        <f aca="false">SUM(F261:F286)</f>
        <v>0</v>
      </c>
      <c r="G287" s="64" t="n">
        <f aca="false">SUM(G261:G286)</f>
        <v>0</v>
      </c>
      <c r="H287" s="64" t="n">
        <f aca="false">SUM(H261:H286)</f>
        <v>0</v>
      </c>
      <c r="I287" s="64" t="n">
        <f aca="false">SUM(I261:I286)</f>
        <v>0</v>
      </c>
      <c r="J287" s="64" t="n">
        <f aca="false">SUM(J261:J286)</f>
        <v>0</v>
      </c>
      <c r="K287" s="64" t="n">
        <f aca="false">SUM(K261:K286)</f>
        <v>0</v>
      </c>
      <c r="L287" s="64" t="n">
        <f aca="false">SUM(L261:L286)</f>
        <v>347</v>
      </c>
      <c r="M287" s="64" t="n">
        <f aca="false">SUM(M261:M286)</f>
        <v>406</v>
      </c>
      <c r="N287" s="64" t="n">
        <f aca="false">SUM(N261:N286)</f>
        <v>1732</v>
      </c>
      <c r="O287" s="64" t="n">
        <f aca="false">SUM(O261:O286)</f>
        <v>949</v>
      </c>
      <c r="P287" s="64" t="n">
        <f aca="false">SUM(P261:P286)</f>
        <v>3358</v>
      </c>
      <c r="Q287" s="8"/>
    </row>
    <row r="288" customFormat="false" ht="13.5" hidden="false" customHeight="false" outlineLevel="0" collapsed="false">
      <c r="A288" s="94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8"/>
    </row>
    <row r="289" customFormat="false" ht="13.5" hidden="false" customHeight="false" outlineLevel="0" collapsed="false">
      <c r="A289" s="15" t="s">
        <v>148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8"/>
    </row>
    <row r="290" customFormat="false" ht="12.75" hidden="false" customHeight="false" outlineLevel="0" collapsed="false">
      <c r="A290" s="31" t="s">
        <v>149</v>
      </c>
      <c r="B290" s="69" t="n">
        <v>16</v>
      </c>
      <c r="C290" s="70" t="n">
        <v>68</v>
      </c>
      <c r="D290" s="69" t="n">
        <v>49</v>
      </c>
      <c r="E290" s="70" t="n">
        <v>3</v>
      </c>
      <c r="F290" s="71"/>
      <c r="G290" s="69"/>
      <c r="H290" s="72"/>
      <c r="I290" s="72"/>
      <c r="J290" s="72"/>
      <c r="K290" s="70"/>
      <c r="L290" s="71" t="n">
        <v>90</v>
      </c>
      <c r="M290" s="69" t="n">
        <v>3</v>
      </c>
      <c r="N290" s="72" t="n">
        <v>2</v>
      </c>
      <c r="O290" s="72" t="n">
        <v>2</v>
      </c>
      <c r="P290" s="70" t="n">
        <v>43</v>
      </c>
      <c r="Q290" s="8"/>
    </row>
    <row r="291" customFormat="false" ht="12.75" hidden="false" customHeight="false" outlineLevel="0" collapsed="false">
      <c r="A291" s="31" t="s">
        <v>150</v>
      </c>
      <c r="B291" s="32" t="n">
        <v>16</v>
      </c>
      <c r="C291" s="33" t="n">
        <v>80</v>
      </c>
      <c r="D291" s="32" t="n">
        <v>32</v>
      </c>
      <c r="E291" s="33" t="n">
        <v>4</v>
      </c>
      <c r="F291" s="34"/>
      <c r="G291" s="32"/>
      <c r="H291" s="36"/>
      <c r="I291" s="36"/>
      <c r="J291" s="36"/>
      <c r="K291" s="33"/>
      <c r="L291" s="34" t="n">
        <v>97</v>
      </c>
      <c r="M291" s="32" t="n">
        <v>0</v>
      </c>
      <c r="N291" s="36" t="n">
        <v>2</v>
      </c>
      <c r="O291" s="36" t="n">
        <v>3</v>
      </c>
      <c r="P291" s="33" t="n">
        <v>31</v>
      </c>
      <c r="Q291" s="8"/>
    </row>
    <row r="292" customFormat="false" ht="12.75" hidden="false" customHeight="false" outlineLevel="0" collapsed="false">
      <c r="A292" s="31" t="s">
        <v>151</v>
      </c>
      <c r="B292" s="32" t="n">
        <v>4</v>
      </c>
      <c r="C292" s="33" t="n">
        <v>23</v>
      </c>
      <c r="D292" s="32" t="n">
        <v>30</v>
      </c>
      <c r="E292" s="33" t="n">
        <v>2</v>
      </c>
      <c r="F292" s="34"/>
      <c r="G292" s="32"/>
      <c r="H292" s="36"/>
      <c r="I292" s="36"/>
      <c r="J292" s="36"/>
      <c r="K292" s="33"/>
      <c r="L292" s="34" t="n">
        <v>28</v>
      </c>
      <c r="M292" s="32" t="n">
        <v>3</v>
      </c>
      <c r="N292" s="36" t="n">
        <v>2</v>
      </c>
      <c r="O292" s="36" t="n">
        <v>1</v>
      </c>
      <c r="P292" s="33" t="n">
        <v>27</v>
      </c>
      <c r="Q292" s="8"/>
    </row>
    <row r="293" customFormat="false" ht="12.75" hidden="false" customHeight="false" outlineLevel="0" collapsed="false">
      <c r="A293" s="31" t="s">
        <v>152</v>
      </c>
      <c r="B293" s="32" t="n">
        <v>9</v>
      </c>
      <c r="C293" s="33" t="n">
        <v>31</v>
      </c>
      <c r="D293" s="32" t="n">
        <v>31</v>
      </c>
      <c r="E293" s="33" t="n">
        <v>3</v>
      </c>
      <c r="F293" s="34"/>
      <c r="G293" s="32"/>
      <c r="H293" s="36"/>
      <c r="I293" s="36"/>
      <c r="J293" s="36"/>
      <c r="K293" s="33"/>
      <c r="L293" s="34" t="n">
        <v>42</v>
      </c>
      <c r="M293" s="32" t="n">
        <v>2</v>
      </c>
      <c r="N293" s="36" t="n">
        <v>2</v>
      </c>
      <c r="O293" s="36" t="n">
        <v>2</v>
      </c>
      <c r="P293" s="33" t="n">
        <v>27</v>
      </c>
      <c r="Q293" s="8"/>
    </row>
    <row r="294" customFormat="false" ht="12.75" hidden="false" customHeight="false" outlineLevel="0" collapsed="false">
      <c r="A294" s="31" t="s">
        <v>153</v>
      </c>
      <c r="B294" s="32" t="n">
        <v>6</v>
      </c>
      <c r="C294" s="33" t="n">
        <v>40</v>
      </c>
      <c r="D294" s="32" t="n">
        <v>35</v>
      </c>
      <c r="E294" s="33" t="n">
        <v>8</v>
      </c>
      <c r="F294" s="34"/>
      <c r="G294" s="32"/>
      <c r="H294" s="36"/>
      <c r="I294" s="36"/>
      <c r="J294" s="36"/>
      <c r="K294" s="33"/>
      <c r="L294" s="34" t="n">
        <v>41</v>
      </c>
      <c r="M294" s="32" t="n">
        <v>4</v>
      </c>
      <c r="N294" s="36" t="n">
        <v>1</v>
      </c>
      <c r="O294" s="36" t="n">
        <v>2</v>
      </c>
      <c r="P294" s="33" t="n">
        <v>36</v>
      </c>
      <c r="Q294" s="8"/>
    </row>
    <row r="295" customFormat="false" ht="13.5" hidden="false" customHeight="false" outlineLevel="0" collapsed="false">
      <c r="A295" s="31" t="s">
        <v>154</v>
      </c>
      <c r="B295" s="32" t="n">
        <v>23</v>
      </c>
      <c r="C295" s="33" t="n">
        <v>133</v>
      </c>
      <c r="D295" s="32" t="n">
        <v>63</v>
      </c>
      <c r="E295" s="33" t="n">
        <v>13</v>
      </c>
      <c r="F295" s="34"/>
      <c r="G295" s="32"/>
      <c r="H295" s="36"/>
      <c r="I295" s="36"/>
      <c r="J295" s="36"/>
      <c r="K295" s="33"/>
      <c r="L295" s="34" t="n">
        <v>159</v>
      </c>
      <c r="M295" s="32" t="n">
        <v>6</v>
      </c>
      <c r="N295" s="36" t="n">
        <v>4</v>
      </c>
      <c r="O295" s="36" t="n">
        <v>6</v>
      </c>
      <c r="P295" s="33" t="n">
        <v>59</v>
      </c>
      <c r="Q295" s="8"/>
    </row>
    <row r="296" customFormat="false" ht="13.5" hidden="false" customHeight="false" outlineLevel="0" collapsed="false">
      <c r="A296" s="15" t="s">
        <v>155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8"/>
    </row>
    <row r="297" customFormat="false" ht="12.75" hidden="false" customHeight="false" outlineLevel="0" collapsed="false">
      <c r="A297" s="49" t="s">
        <v>156</v>
      </c>
      <c r="B297" s="32" t="n">
        <v>51</v>
      </c>
      <c r="C297" s="33" t="n">
        <v>147</v>
      </c>
      <c r="D297" s="32" t="n">
        <v>105</v>
      </c>
      <c r="E297" s="33" t="n">
        <v>16</v>
      </c>
      <c r="F297" s="34"/>
      <c r="G297" s="32"/>
      <c r="H297" s="36"/>
      <c r="I297" s="36"/>
      <c r="J297" s="36"/>
      <c r="K297" s="33"/>
      <c r="L297" s="34" t="n">
        <v>207</v>
      </c>
      <c r="M297" s="32" t="n">
        <v>8</v>
      </c>
      <c r="N297" s="36" t="n">
        <v>4</v>
      </c>
      <c r="O297" s="36" t="n">
        <v>7</v>
      </c>
      <c r="P297" s="33" t="n">
        <v>99</v>
      </c>
      <c r="Q297" s="8"/>
    </row>
    <row r="298" customFormat="false" ht="12.75" hidden="false" customHeight="false" outlineLevel="0" collapsed="false">
      <c r="A298" s="49" t="s">
        <v>157</v>
      </c>
      <c r="B298" s="32" t="n">
        <v>31</v>
      </c>
      <c r="C298" s="33" t="n">
        <v>142</v>
      </c>
      <c r="D298" s="32" t="n">
        <v>104</v>
      </c>
      <c r="E298" s="33" t="n">
        <v>12</v>
      </c>
      <c r="F298" s="34"/>
      <c r="G298" s="32"/>
      <c r="H298" s="36"/>
      <c r="I298" s="36"/>
      <c r="J298" s="36"/>
      <c r="K298" s="33"/>
      <c r="L298" s="34" t="n">
        <v>183</v>
      </c>
      <c r="M298" s="32" t="n">
        <v>12</v>
      </c>
      <c r="N298" s="36" t="n">
        <v>4</v>
      </c>
      <c r="O298" s="36" t="n">
        <v>5</v>
      </c>
      <c r="P298" s="33" t="n">
        <v>96</v>
      </c>
      <c r="Q298" s="8"/>
    </row>
    <row r="299" customFormat="false" ht="12.75" hidden="false" customHeight="false" outlineLevel="0" collapsed="false">
      <c r="A299" s="31" t="s">
        <v>158</v>
      </c>
      <c r="B299" s="32" t="n">
        <v>0</v>
      </c>
      <c r="C299" s="33" t="n">
        <v>0</v>
      </c>
      <c r="D299" s="32" t="n">
        <v>7</v>
      </c>
      <c r="E299" s="33" t="n">
        <v>0</v>
      </c>
      <c r="F299" s="34"/>
      <c r="G299" s="32"/>
      <c r="H299" s="36"/>
      <c r="I299" s="36"/>
      <c r="J299" s="36"/>
      <c r="K299" s="33"/>
      <c r="L299" s="34" t="n">
        <v>0</v>
      </c>
      <c r="M299" s="32" t="n">
        <v>0</v>
      </c>
      <c r="N299" s="36" t="n">
        <v>0</v>
      </c>
      <c r="O299" s="36" t="n">
        <v>3</v>
      </c>
      <c r="P299" s="33" t="n">
        <v>4</v>
      </c>
      <c r="Q299" s="8"/>
    </row>
    <row r="300" customFormat="false" ht="12.75" hidden="false" customHeight="false" outlineLevel="0" collapsed="false">
      <c r="A300" s="31" t="s">
        <v>159</v>
      </c>
      <c r="B300" s="32" t="n">
        <v>15</v>
      </c>
      <c r="C300" s="33" t="n">
        <v>116</v>
      </c>
      <c r="D300" s="32" t="n">
        <v>111</v>
      </c>
      <c r="E300" s="33" t="n">
        <v>21</v>
      </c>
      <c r="F300" s="34"/>
      <c r="G300" s="32"/>
      <c r="H300" s="36"/>
      <c r="I300" s="36"/>
      <c r="J300" s="36"/>
      <c r="K300" s="33"/>
      <c r="L300" s="34" t="n">
        <v>129</v>
      </c>
      <c r="M300" s="32" t="n">
        <v>8</v>
      </c>
      <c r="N300" s="36" t="n">
        <v>13</v>
      </c>
      <c r="O300" s="36" t="n">
        <v>10</v>
      </c>
      <c r="P300" s="33" t="n">
        <v>102</v>
      </c>
      <c r="Q300" s="8"/>
    </row>
    <row r="301" customFormat="false" ht="12.75" hidden="false" customHeight="false" outlineLevel="0" collapsed="false">
      <c r="A301" s="31" t="s">
        <v>160</v>
      </c>
      <c r="B301" s="32" t="n">
        <v>5</v>
      </c>
      <c r="C301" s="33" t="n">
        <v>23</v>
      </c>
      <c r="D301" s="32" t="n">
        <v>54</v>
      </c>
      <c r="E301" s="33" t="n">
        <v>13</v>
      </c>
      <c r="F301" s="34"/>
      <c r="G301" s="32"/>
      <c r="H301" s="36"/>
      <c r="I301" s="36"/>
      <c r="J301" s="36"/>
      <c r="K301" s="33"/>
      <c r="L301" s="34" t="n">
        <v>28</v>
      </c>
      <c r="M301" s="32" t="n">
        <v>6</v>
      </c>
      <c r="N301" s="36" t="n">
        <v>5</v>
      </c>
      <c r="O301" s="36" t="n">
        <v>12</v>
      </c>
      <c r="P301" s="33" t="n">
        <v>44</v>
      </c>
      <c r="Q301" s="8"/>
    </row>
    <row r="302" customFormat="false" ht="12.75" hidden="false" customHeight="false" outlineLevel="0" collapsed="false">
      <c r="A302" s="31" t="s">
        <v>161</v>
      </c>
      <c r="B302" s="32" t="n">
        <v>5</v>
      </c>
      <c r="C302" s="33" t="n">
        <v>19</v>
      </c>
      <c r="D302" s="32" t="n">
        <v>103</v>
      </c>
      <c r="E302" s="33" t="n">
        <v>16</v>
      </c>
      <c r="F302" s="34"/>
      <c r="G302" s="32"/>
      <c r="H302" s="36"/>
      <c r="I302" s="36"/>
      <c r="J302" s="36"/>
      <c r="K302" s="33"/>
      <c r="L302" s="34" t="n">
        <v>25</v>
      </c>
      <c r="M302" s="32" t="n">
        <v>7</v>
      </c>
      <c r="N302" s="36" t="n">
        <v>15</v>
      </c>
      <c r="O302" s="36" t="n">
        <v>6</v>
      </c>
      <c r="P302" s="33" t="n">
        <v>87</v>
      </c>
      <c r="Q302" s="8"/>
    </row>
    <row r="303" customFormat="false" ht="12.75" hidden="false" customHeight="false" outlineLevel="0" collapsed="false">
      <c r="A303" s="31" t="s">
        <v>162</v>
      </c>
      <c r="B303" s="32" t="n">
        <v>9</v>
      </c>
      <c r="C303" s="33" t="n">
        <v>55</v>
      </c>
      <c r="D303" s="32" t="n">
        <v>95</v>
      </c>
      <c r="E303" s="33" t="n">
        <v>15</v>
      </c>
      <c r="F303" s="34"/>
      <c r="G303" s="32"/>
      <c r="H303" s="36"/>
      <c r="I303" s="36"/>
      <c r="J303" s="36"/>
      <c r="K303" s="33"/>
      <c r="L303" s="34" t="n">
        <v>64</v>
      </c>
      <c r="M303" s="32" t="n">
        <v>8</v>
      </c>
      <c r="N303" s="36" t="n">
        <v>3</v>
      </c>
      <c r="O303" s="36" t="n">
        <v>7</v>
      </c>
      <c r="P303" s="33" t="n">
        <v>91</v>
      </c>
      <c r="Q303" s="8"/>
    </row>
    <row r="304" customFormat="false" ht="12.75" hidden="false" customHeight="false" outlineLevel="0" collapsed="false">
      <c r="A304" s="31" t="s">
        <v>163</v>
      </c>
      <c r="B304" s="32" t="n">
        <v>64</v>
      </c>
      <c r="C304" s="33" t="n">
        <v>201</v>
      </c>
      <c r="D304" s="32" t="n">
        <v>143</v>
      </c>
      <c r="E304" s="33" t="n">
        <v>26</v>
      </c>
      <c r="F304" s="34"/>
      <c r="G304" s="32"/>
      <c r="H304" s="36"/>
      <c r="I304" s="36"/>
      <c r="J304" s="36"/>
      <c r="K304" s="33"/>
      <c r="L304" s="34" t="n">
        <v>269</v>
      </c>
      <c r="M304" s="32" t="n">
        <v>13</v>
      </c>
      <c r="N304" s="36" t="n">
        <v>8</v>
      </c>
      <c r="O304" s="36" t="n">
        <v>7</v>
      </c>
      <c r="P304" s="33" t="n">
        <v>133</v>
      </c>
      <c r="Q304" s="8"/>
    </row>
    <row r="305" customFormat="false" ht="12.75" hidden="false" customHeight="false" outlineLevel="0" collapsed="false">
      <c r="A305" s="31" t="s">
        <v>164</v>
      </c>
      <c r="B305" s="74" t="n">
        <v>26</v>
      </c>
      <c r="C305" s="75" t="n">
        <v>159</v>
      </c>
      <c r="D305" s="74" t="n">
        <v>120</v>
      </c>
      <c r="E305" s="75" t="n">
        <v>22</v>
      </c>
      <c r="F305" s="76"/>
      <c r="G305" s="74"/>
      <c r="H305" s="77"/>
      <c r="I305" s="77"/>
      <c r="J305" s="77"/>
      <c r="K305" s="75"/>
      <c r="L305" s="76" t="n">
        <v>171</v>
      </c>
      <c r="M305" s="74" t="n">
        <v>16</v>
      </c>
      <c r="N305" s="77" t="n">
        <v>4</v>
      </c>
      <c r="O305" s="77" t="n">
        <v>6</v>
      </c>
      <c r="P305" s="75" t="n">
        <v>113</v>
      </c>
      <c r="Q305" s="8"/>
    </row>
    <row r="306" customFormat="false" ht="12.75" hidden="false" customHeight="false" outlineLevel="0" collapsed="false">
      <c r="A306" s="63" t="s">
        <v>25</v>
      </c>
      <c r="B306" s="64" t="n">
        <f aca="false">SUM(B290:B305)</f>
        <v>280</v>
      </c>
      <c r="C306" s="64" t="n">
        <f aca="false">SUM(C290:C305)</f>
        <v>1237</v>
      </c>
      <c r="D306" s="64" t="n">
        <f aca="false">SUM(D290:D305)</f>
        <v>1082</v>
      </c>
      <c r="E306" s="64" t="n">
        <f aca="false">SUM(E290:E305)</f>
        <v>174</v>
      </c>
      <c r="F306" s="64" t="n">
        <f aca="false">SUM(F290:F305)</f>
        <v>0</v>
      </c>
      <c r="G306" s="64" t="n">
        <f aca="false">SUM(G290:G305)</f>
        <v>0</v>
      </c>
      <c r="H306" s="64" t="n">
        <f aca="false">SUM(H290:H305)</f>
        <v>0</v>
      </c>
      <c r="I306" s="64" t="n">
        <f aca="false">SUM(I290:I305)</f>
        <v>0</v>
      </c>
      <c r="J306" s="64" t="n">
        <f aca="false">SUM(J290:J305)</f>
        <v>0</v>
      </c>
      <c r="K306" s="64" t="n">
        <f aca="false">SUM(K290:K305)</f>
        <v>0</v>
      </c>
      <c r="L306" s="64" t="n">
        <f aca="false">SUM(L290:L305)</f>
        <v>1533</v>
      </c>
      <c r="M306" s="64" t="n">
        <f aca="false">SUM(M290:M305)</f>
        <v>96</v>
      </c>
      <c r="N306" s="64" t="n">
        <f aca="false">SUM(N290:N305)</f>
        <v>69</v>
      </c>
      <c r="O306" s="64" t="n">
        <f aca="false">SUM(O290:O305)</f>
        <v>79</v>
      </c>
      <c r="P306" s="64" t="n">
        <f aca="false">SUM(P290:P305)</f>
        <v>992</v>
      </c>
      <c r="Q306" s="8"/>
    </row>
    <row r="307" customFormat="false" ht="13.5" hidden="false" customHeight="false" outlineLevel="0" collapsed="false">
      <c r="A307" s="95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8"/>
    </row>
    <row r="308" customFormat="false" ht="13.5" hidden="false" customHeight="false" outlineLevel="0" collapsed="false">
      <c r="A308" s="15" t="s">
        <v>165</v>
      </c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8"/>
    </row>
    <row r="309" customFormat="false" ht="12.75" hidden="false" customHeight="false" outlineLevel="0" collapsed="false">
      <c r="A309" s="31" t="s">
        <v>166</v>
      </c>
      <c r="B309" s="69" t="n">
        <v>4</v>
      </c>
      <c r="C309" s="70" t="n">
        <v>11</v>
      </c>
      <c r="D309" s="69" t="n">
        <v>302</v>
      </c>
      <c r="E309" s="70" t="n">
        <v>76</v>
      </c>
      <c r="F309" s="71" t="n">
        <v>19</v>
      </c>
      <c r="G309" s="69" t="n">
        <v>11</v>
      </c>
      <c r="H309" s="72" t="n">
        <v>28</v>
      </c>
      <c r="I309" s="72" t="n">
        <v>166</v>
      </c>
      <c r="J309" s="72" t="n">
        <v>13</v>
      </c>
      <c r="K309" s="70" t="n">
        <v>157</v>
      </c>
      <c r="L309" s="71"/>
      <c r="M309" s="69"/>
      <c r="N309" s="72"/>
      <c r="O309" s="72"/>
      <c r="P309" s="70"/>
      <c r="Q309" s="8"/>
    </row>
    <row r="310" customFormat="false" ht="12.75" hidden="false" customHeight="false" outlineLevel="0" collapsed="false">
      <c r="A310" s="31" t="s">
        <v>167</v>
      </c>
      <c r="B310" s="32" t="n">
        <v>4</v>
      </c>
      <c r="C310" s="33" t="n">
        <v>3</v>
      </c>
      <c r="D310" s="32" t="n">
        <v>204</v>
      </c>
      <c r="E310" s="33" t="n">
        <v>51</v>
      </c>
      <c r="F310" s="34" t="n">
        <v>13</v>
      </c>
      <c r="G310" s="32" t="n">
        <v>13</v>
      </c>
      <c r="H310" s="36" t="n">
        <v>24</v>
      </c>
      <c r="I310" s="36" t="n">
        <v>112</v>
      </c>
      <c r="J310" s="36" t="n">
        <v>6</v>
      </c>
      <c r="K310" s="33" t="n">
        <v>107</v>
      </c>
      <c r="L310" s="34"/>
      <c r="M310" s="32"/>
      <c r="N310" s="36"/>
      <c r="O310" s="36"/>
      <c r="P310" s="33"/>
      <c r="Q310" s="8"/>
    </row>
    <row r="311" customFormat="false" ht="12.75" hidden="false" customHeight="false" outlineLevel="0" collapsed="false">
      <c r="A311" s="31" t="s">
        <v>168</v>
      </c>
      <c r="B311" s="32" t="n">
        <v>10</v>
      </c>
      <c r="C311" s="33" t="n">
        <v>11</v>
      </c>
      <c r="D311" s="32" t="n">
        <v>167</v>
      </c>
      <c r="E311" s="33" t="n">
        <v>64</v>
      </c>
      <c r="F311" s="34" t="n">
        <v>22</v>
      </c>
      <c r="G311" s="32" t="n">
        <v>15</v>
      </c>
      <c r="H311" s="36" t="n">
        <v>19</v>
      </c>
      <c r="I311" s="36" t="n">
        <v>104</v>
      </c>
      <c r="J311" s="36" t="n">
        <v>8</v>
      </c>
      <c r="K311" s="33" t="n">
        <v>79</v>
      </c>
      <c r="L311" s="34"/>
      <c r="M311" s="32"/>
      <c r="N311" s="36"/>
      <c r="O311" s="36"/>
      <c r="P311" s="33"/>
      <c r="Q311" s="8"/>
    </row>
    <row r="312" customFormat="false" ht="12.75" hidden="false" customHeight="false" outlineLevel="0" collapsed="false">
      <c r="A312" s="31" t="s">
        <v>169</v>
      </c>
      <c r="B312" s="32" t="n">
        <v>2</v>
      </c>
      <c r="C312" s="33" t="n">
        <v>1</v>
      </c>
      <c r="D312" s="32" t="n">
        <v>44</v>
      </c>
      <c r="E312" s="33" t="n">
        <v>15</v>
      </c>
      <c r="F312" s="34" t="n">
        <v>3</v>
      </c>
      <c r="G312" s="32" t="n">
        <v>3</v>
      </c>
      <c r="H312" s="36" t="n">
        <v>4</v>
      </c>
      <c r="I312" s="36" t="n">
        <v>28</v>
      </c>
      <c r="J312" s="36" t="n">
        <v>3</v>
      </c>
      <c r="K312" s="33" t="n">
        <v>16</v>
      </c>
      <c r="L312" s="34"/>
      <c r="M312" s="32"/>
      <c r="N312" s="36"/>
      <c r="O312" s="36"/>
      <c r="P312" s="33"/>
      <c r="Q312" s="8"/>
    </row>
    <row r="313" customFormat="false" ht="12.75" hidden="false" customHeight="false" outlineLevel="0" collapsed="false">
      <c r="A313" s="31" t="s">
        <v>170</v>
      </c>
      <c r="B313" s="32" t="n">
        <v>13</v>
      </c>
      <c r="C313" s="33" t="n">
        <v>14</v>
      </c>
      <c r="D313" s="32" t="n">
        <v>247</v>
      </c>
      <c r="E313" s="33" t="n">
        <v>60</v>
      </c>
      <c r="F313" s="34" t="n">
        <v>22</v>
      </c>
      <c r="G313" s="32" t="n">
        <v>23</v>
      </c>
      <c r="H313" s="36" t="n">
        <v>14</v>
      </c>
      <c r="I313" s="36" t="n">
        <v>148</v>
      </c>
      <c r="J313" s="36" t="n">
        <v>7</v>
      </c>
      <c r="K313" s="33" t="n">
        <v>125</v>
      </c>
      <c r="L313" s="34"/>
      <c r="M313" s="32"/>
      <c r="N313" s="36"/>
      <c r="O313" s="36"/>
      <c r="P313" s="33"/>
      <c r="Q313" s="8"/>
    </row>
    <row r="314" customFormat="false" ht="12.75" hidden="false" customHeight="false" outlineLevel="0" collapsed="false">
      <c r="A314" s="31" t="s">
        <v>171</v>
      </c>
      <c r="B314" s="32" t="n">
        <v>5</v>
      </c>
      <c r="C314" s="33" t="n">
        <v>8</v>
      </c>
      <c r="D314" s="32" t="n">
        <v>72</v>
      </c>
      <c r="E314" s="33" t="n">
        <v>19</v>
      </c>
      <c r="F314" s="34" t="n">
        <v>12</v>
      </c>
      <c r="G314" s="32" t="n">
        <v>7</v>
      </c>
      <c r="H314" s="36" t="n">
        <v>7</v>
      </c>
      <c r="I314" s="36" t="n">
        <v>35</v>
      </c>
      <c r="J314" s="36" t="n">
        <v>2</v>
      </c>
      <c r="K314" s="33" t="n">
        <v>39</v>
      </c>
      <c r="L314" s="34"/>
      <c r="M314" s="32"/>
      <c r="N314" s="36"/>
      <c r="O314" s="36"/>
      <c r="P314" s="33"/>
      <c r="Q314" s="8"/>
    </row>
    <row r="315" customFormat="false" ht="12.75" hidden="false" customHeight="false" outlineLevel="0" collapsed="false">
      <c r="A315" s="31" t="s">
        <v>164</v>
      </c>
      <c r="B315" s="74" t="n">
        <v>1</v>
      </c>
      <c r="C315" s="75" t="n">
        <v>5</v>
      </c>
      <c r="D315" s="74" t="n">
        <v>99</v>
      </c>
      <c r="E315" s="75" t="n">
        <v>37</v>
      </c>
      <c r="F315" s="76" t="n">
        <v>8</v>
      </c>
      <c r="G315" s="74" t="n">
        <v>11</v>
      </c>
      <c r="H315" s="77" t="n">
        <v>8</v>
      </c>
      <c r="I315" s="77" t="n">
        <v>40</v>
      </c>
      <c r="J315" s="77" t="n">
        <v>6</v>
      </c>
      <c r="K315" s="75" t="n">
        <v>65</v>
      </c>
      <c r="L315" s="76"/>
      <c r="M315" s="74"/>
      <c r="N315" s="77"/>
      <c r="O315" s="77"/>
      <c r="P315" s="75"/>
      <c r="Q315" s="8"/>
    </row>
    <row r="316" customFormat="false" ht="12.75" hidden="false" customHeight="false" outlineLevel="0" collapsed="false">
      <c r="A316" s="63" t="s">
        <v>25</v>
      </c>
      <c r="B316" s="64" t="n">
        <f aca="false">SUM(B309:B315)</f>
        <v>39</v>
      </c>
      <c r="C316" s="64" t="n">
        <f aca="false">SUM(C309:C315)</f>
        <v>53</v>
      </c>
      <c r="D316" s="64" t="n">
        <f aca="false">SUM(D309:D315)</f>
        <v>1135</v>
      </c>
      <c r="E316" s="64" t="n">
        <f aca="false">SUM(E309:E315)</f>
        <v>322</v>
      </c>
      <c r="F316" s="64" t="n">
        <f aca="false">SUM(F309:F315)</f>
        <v>99</v>
      </c>
      <c r="G316" s="64" t="n">
        <f aca="false">SUM(G309:G315)</f>
        <v>83</v>
      </c>
      <c r="H316" s="64" t="n">
        <f aca="false">SUM(H309:H315)</f>
        <v>104</v>
      </c>
      <c r="I316" s="64" t="n">
        <f aca="false">SUM(I309:I315)</f>
        <v>633</v>
      </c>
      <c r="J316" s="64" t="n">
        <f aca="false">SUM(J309:J315)</f>
        <v>45</v>
      </c>
      <c r="K316" s="64" t="n">
        <f aca="false">SUM(K309:K315)</f>
        <v>588</v>
      </c>
      <c r="L316" s="64" t="n">
        <f aca="false">SUM(L309:L315)</f>
        <v>0</v>
      </c>
      <c r="M316" s="64" t="n">
        <f aca="false">SUM(M309:M315)</f>
        <v>0</v>
      </c>
      <c r="N316" s="64" t="n">
        <f aca="false">SUM(N309:N315)</f>
        <v>0</v>
      </c>
      <c r="O316" s="64" t="n">
        <f aca="false">SUM(O309:O315)</f>
        <v>0</v>
      </c>
      <c r="P316" s="64" t="n">
        <f aca="false">SUM(P309:P315)</f>
        <v>0</v>
      </c>
      <c r="Q316" s="8"/>
    </row>
    <row r="317" customFormat="false" ht="13.5" hidden="false" customHeight="false" outlineLevel="0" collapsed="false">
      <c r="A317" s="94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8"/>
    </row>
    <row r="318" customFormat="false" ht="13.5" hidden="false" customHeight="false" outlineLevel="0" collapsed="false">
      <c r="A318" s="15" t="s">
        <v>172</v>
      </c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8"/>
    </row>
    <row r="319" customFormat="false" ht="12.75" hidden="false" customHeight="false" outlineLevel="0" collapsed="false">
      <c r="A319" s="31" t="s">
        <v>173</v>
      </c>
      <c r="B319" s="69" t="n">
        <v>5</v>
      </c>
      <c r="C319" s="70" t="n">
        <v>12</v>
      </c>
      <c r="D319" s="69" t="n">
        <v>131</v>
      </c>
      <c r="E319" s="70" t="n">
        <v>40</v>
      </c>
      <c r="F319" s="71" t="n">
        <v>20</v>
      </c>
      <c r="G319" s="69" t="n">
        <v>5</v>
      </c>
      <c r="H319" s="72" t="n">
        <v>11</v>
      </c>
      <c r="I319" s="72" t="n">
        <v>59</v>
      </c>
      <c r="J319" s="72" t="n">
        <v>9</v>
      </c>
      <c r="K319" s="70" t="n">
        <v>71</v>
      </c>
      <c r="L319" s="71"/>
      <c r="M319" s="69"/>
      <c r="N319" s="72"/>
      <c r="O319" s="72"/>
      <c r="P319" s="70"/>
      <c r="Q319" s="8"/>
    </row>
    <row r="320" customFormat="false" ht="12.75" hidden="false" customHeight="false" outlineLevel="0" collapsed="false">
      <c r="A320" s="31" t="s">
        <v>174</v>
      </c>
      <c r="B320" s="32" t="n">
        <v>3</v>
      </c>
      <c r="C320" s="33" t="n">
        <v>10</v>
      </c>
      <c r="D320" s="32" t="n">
        <v>142</v>
      </c>
      <c r="E320" s="33" t="n">
        <v>38</v>
      </c>
      <c r="F320" s="34" t="n">
        <v>16</v>
      </c>
      <c r="G320" s="32" t="n">
        <v>11</v>
      </c>
      <c r="H320" s="36" t="n">
        <v>24</v>
      </c>
      <c r="I320" s="36" t="n">
        <v>63</v>
      </c>
      <c r="J320" s="36" t="n">
        <v>4</v>
      </c>
      <c r="K320" s="33" t="n">
        <v>68</v>
      </c>
      <c r="L320" s="34"/>
      <c r="M320" s="32"/>
      <c r="N320" s="36"/>
      <c r="O320" s="36"/>
      <c r="P320" s="33"/>
      <c r="Q320" s="8"/>
    </row>
    <row r="321" customFormat="false" ht="12.75" hidden="false" customHeight="false" outlineLevel="0" collapsed="false">
      <c r="A321" s="31" t="s">
        <v>175</v>
      </c>
      <c r="B321" s="32" t="n">
        <v>4</v>
      </c>
      <c r="C321" s="33" t="n">
        <v>14</v>
      </c>
      <c r="D321" s="32" t="n">
        <v>186</v>
      </c>
      <c r="E321" s="33" t="n">
        <v>38</v>
      </c>
      <c r="F321" s="34" t="n">
        <v>26</v>
      </c>
      <c r="G321" s="32" t="n">
        <v>6</v>
      </c>
      <c r="H321" s="36" t="n">
        <v>25</v>
      </c>
      <c r="I321" s="36" t="n">
        <v>67</v>
      </c>
      <c r="J321" s="36" t="n">
        <v>11</v>
      </c>
      <c r="K321" s="33" t="n">
        <v>83</v>
      </c>
      <c r="L321" s="34"/>
      <c r="M321" s="32"/>
      <c r="N321" s="36"/>
      <c r="O321" s="36"/>
      <c r="P321" s="33"/>
      <c r="Q321" s="8"/>
    </row>
    <row r="322" customFormat="false" ht="12.75" hidden="false" customHeight="false" outlineLevel="0" collapsed="false">
      <c r="A322" s="31" t="s">
        <v>176</v>
      </c>
      <c r="B322" s="32" t="n">
        <v>0</v>
      </c>
      <c r="C322" s="33" t="n">
        <v>2</v>
      </c>
      <c r="D322" s="32" t="n">
        <v>32</v>
      </c>
      <c r="E322" s="33" t="n">
        <v>16</v>
      </c>
      <c r="F322" s="34" t="n">
        <v>2</v>
      </c>
      <c r="G322" s="32" t="n">
        <v>3</v>
      </c>
      <c r="H322" s="36" t="n">
        <v>4</v>
      </c>
      <c r="I322" s="36" t="n">
        <v>20</v>
      </c>
      <c r="J322" s="36" t="n">
        <v>3</v>
      </c>
      <c r="K322" s="33" t="n">
        <v>14</v>
      </c>
      <c r="L322" s="34"/>
      <c r="M322" s="32"/>
      <c r="N322" s="36"/>
      <c r="O322" s="36"/>
      <c r="P322" s="33"/>
      <c r="Q322" s="8"/>
    </row>
    <row r="323" customFormat="false" ht="12.75" hidden="false" customHeight="false" outlineLevel="0" collapsed="false">
      <c r="A323" s="31" t="s">
        <v>177</v>
      </c>
      <c r="B323" s="32" t="n">
        <v>2</v>
      </c>
      <c r="C323" s="33" t="n">
        <v>9</v>
      </c>
      <c r="D323" s="32" t="n">
        <v>139</v>
      </c>
      <c r="E323" s="33" t="n">
        <v>60</v>
      </c>
      <c r="F323" s="34" t="n">
        <v>12</v>
      </c>
      <c r="G323" s="32" t="n">
        <v>17</v>
      </c>
      <c r="H323" s="36" t="n">
        <v>17</v>
      </c>
      <c r="I323" s="36" t="n">
        <v>80</v>
      </c>
      <c r="J323" s="36" t="n">
        <v>10</v>
      </c>
      <c r="K323" s="33" t="n">
        <v>76</v>
      </c>
      <c r="L323" s="34"/>
      <c r="M323" s="32"/>
      <c r="N323" s="36"/>
      <c r="O323" s="36"/>
      <c r="P323" s="33"/>
      <c r="Q323" s="8"/>
    </row>
    <row r="324" customFormat="false" ht="13.5" hidden="false" customHeight="false" outlineLevel="0" collapsed="false">
      <c r="A324" s="49" t="s">
        <v>178</v>
      </c>
      <c r="B324" s="32" t="n">
        <v>7</v>
      </c>
      <c r="C324" s="33" t="n">
        <v>19</v>
      </c>
      <c r="D324" s="32" t="n">
        <v>142</v>
      </c>
      <c r="E324" s="33" t="n">
        <v>55</v>
      </c>
      <c r="F324" s="34" t="n">
        <v>28</v>
      </c>
      <c r="G324" s="32" t="n">
        <v>25</v>
      </c>
      <c r="H324" s="36" t="n">
        <v>25</v>
      </c>
      <c r="I324" s="36" t="n">
        <v>59</v>
      </c>
      <c r="J324" s="36" t="n">
        <v>17</v>
      </c>
      <c r="K324" s="33" t="n">
        <v>49</v>
      </c>
      <c r="L324" s="34"/>
      <c r="M324" s="32"/>
      <c r="N324" s="36"/>
      <c r="O324" s="36"/>
      <c r="P324" s="33"/>
      <c r="Q324" s="8"/>
    </row>
    <row r="325" customFormat="false" ht="13.5" hidden="false" customHeight="false" outlineLevel="0" collapsed="false">
      <c r="A325" s="15" t="s">
        <v>179</v>
      </c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8"/>
    </row>
    <row r="326" customFormat="false" ht="12.75" hidden="false" customHeight="false" outlineLevel="0" collapsed="false">
      <c r="A326" s="49" t="s">
        <v>180</v>
      </c>
      <c r="B326" s="32" t="n">
        <v>3</v>
      </c>
      <c r="C326" s="33" t="n">
        <v>9</v>
      </c>
      <c r="D326" s="32" t="n">
        <v>129</v>
      </c>
      <c r="E326" s="33" t="n">
        <v>39</v>
      </c>
      <c r="F326" s="34" t="n">
        <v>15</v>
      </c>
      <c r="G326" s="32" t="n">
        <v>8</v>
      </c>
      <c r="H326" s="36" t="n">
        <v>20</v>
      </c>
      <c r="I326" s="36" t="n">
        <v>91</v>
      </c>
      <c r="J326" s="36" t="n">
        <v>2</v>
      </c>
      <c r="K326" s="33" t="n">
        <v>43</v>
      </c>
      <c r="L326" s="34"/>
      <c r="M326" s="32"/>
      <c r="N326" s="36"/>
      <c r="O326" s="36"/>
      <c r="P326" s="33"/>
      <c r="Q326" s="8"/>
    </row>
    <row r="327" customFormat="false" ht="12.75" hidden="false" customHeight="false" outlineLevel="0" collapsed="false">
      <c r="A327" s="31" t="s">
        <v>181</v>
      </c>
      <c r="B327" s="32" t="n">
        <v>8</v>
      </c>
      <c r="C327" s="33" t="n">
        <v>16</v>
      </c>
      <c r="D327" s="32" t="n">
        <v>144</v>
      </c>
      <c r="E327" s="33" t="n">
        <v>59</v>
      </c>
      <c r="F327" s="34" t="n">
        <v>26</v>
      </c>
      <c r="G327" s="32" t="n">
        <v>17</v>
      </c>
      <c r="H327" s="36" t="n">
        <v>22</v>
      </c>
      <c r="I327" s="36" t="n">
        <v>66</v>
      </c>
      <c r="J327" s="36" t="n">
        <v>11</v>
      </c>
      <c r="K327" s="33" t="n">
        <v>73</v>
      </c>
      <c r="L327" s="34"/>
      <c r="M327" s="32"/>
      <c r="N327" s="36"/>
      <c r="O327" s="36"/>
      <c r="P327" s="33"/>
      <c r="Q327" s="8"/>
    </row>
    <row r="328" customFormat="false" ht="12.75" hidden="false" customHeight="false" outlineLevel="0" collapsed="false">
      <c r="A328" s="31" t="s">
        <v>182</v>
      </c>
      <c r="B328" s="32" t="n">
        <v>4</v>
      </c>
      <c r="C328" s="33" t="n">
        <v>13</v>
      </c>
      <c r="D328" s="32" t="n">
        <v>88</v>
      </c>
      <c r="E328" s="33" t="n">
        <v>22</v>
      </c>
      <c r="F328" s="34" t="n">
        <v>18</v>
      </c>
      <c r="G328" s="32" t="n">
        <v>8</v>
      </c>
      <c r="H328" s="36" t="n">
        <v>12</v>
      </c>
      <c r="I328" s="36" t="n">
        <v>34</v>
      </c>
      <c r="J328" s="36" t="n">
        <v>8</v>
      </c>
      <c r="K328" s="33" t="n">
        <v>38</v>
      </c>
      <c r="L328" s="34"/>
      <c r="M328" s="32"/>
      <c r="N328" s="36"/>
      <c r="O328" s="36"/>
      <c r="P328" s="33"/>
      <c r="Q328" s="8"/>
    </row>
    <row r="329" customFormat="false" ht="12.75" hidden="false" customHeight="false" outlineLevel="0" collapsed="false">
      <c r="A329" s="31" t="s">
        <v>183</v>
      </c>
      <c r="B329" s="32" t="n">
        <v>7</v>
      </c>
      <c r="C329" s="33" t="n">
        <v>18</v>
      </c>
      <c r="D329" s="32" t="n">
        <v>94</v>
      </c>
      <c r="E329" s="33" t="n">
        <v>46</v>
      </c>
      <c r="F329" s="34" t="n">
        <v>24</v>
      </c>
      <c r="G329" s="32" t="n">
        <v>20</v>
      </c>
      <c r="H329" s="36" t="n">
        <v>14</v>
      </c>
      <c r="I329" s="36" t="n">
        <v>35</v>
      </c>
      <c r="J329" s="36" t="n">
        <v>12</v>
      </c>
      <c r="K329" s="33" t="n">
        <v>45</v>
      </c>
      <c r="L329" s="34"/>
      <c r="M329" s="32"/>
      <c r="N329" s="36"/>
      <c r="O329" s="36"/>
      <c r="P329" s="33"/>
      <c r="Q329" s="8"/>
    </row>
    <row r="330" customFormat="false" ht="12.75" hidden="false" customHeight="false" outlineLevel="0" collapsed="false">
      <c r="A330" s="31" t="s">
        <v>184</v>
      </c>
      <c r="B330" s="32" t="n">
        <v>6</v>
      </c>
      <c r="C330" s="33" t="n">
        <v>13</v>
      </c>
      <c r="D330" s="32" t="n">
        <v>186</v>
      </c>
      <c r="E330" s="33" t="n">
        <v>79</v>
      </c>
      <c r="F330" s="34" t="n">
        <v>19</v>
      </c>
      <c r="G330" s="32" t="n">
        <v>28</v>
      </c>
      <c r="H330" s="36" t="n">
        <v>28</v>
      </c>
      <c r="I330" s="36" t="n">
        <v>99</v>
      </c>
      <c r="J330" s="36" t="n">
        <v>12</v>
      </c>
      <c r="K330" s="33" t="n">
        <v>92</v>
      </c>
      <c r="L330" s="34"/>
      <c r="M330" s="32"/>
      <c r="N330" s="36"/>
      <c r="O330" s="36"/>
      <c r="P330" s="33"/>
      <c r="Q330" s="8"/>
    </row>
    <row r="331" customFormat="false" ht="12.75" hidden="false" customHeight="false" outlineLevel="0" collapsed="false">
      <c r="A331" s="31" t="s">
        <v>185</v>
      </c>
      <c r="B331" s="32" t="n">
        <v>8</v>
      </c>
      <c r="C331" s="33" t="n">
        <v>7</v>
      </c>
      <c r="D331" s="32" t="n">
        <v>102</v>
      </c>
      <c r="E331" s="33" t="n">
        <v>25</v>
      </c>
      <c r="F331" s="34" t="n">
        <v>19</v>
      </c>
      <c r="G331" s="32" t="n">
        <v>15</v>
      </c>
      <c r="H331" s="36" t="n">
        <v>10</v>
      </c>
      <c r="I331" s="36" t="n">
        <v>49</v>
      </c>
      <c r="J331" s="36" t="n">
        <v>6</v>
      </c>
      <c r="K331" s="33" t="n">
        <v>39</v>
      </c>
      <c r="L331" s="34"/>
      <c r="M331" s="32"/>
      <c r="N331" s="36"/>
      <c r="O331" s="36"/>
      <c r="P331" s="33"/>
      <c r="Q331" s="8"/>
    </row>
    <row r="332" customFormat="false" ht="12.75" hidden="false" customHeight="false" outlineLevel="0" collapsed="false">
      <c r="A332" s="31" t="s">
        <v>186</v>
      </c>
      <c r="B332" s="32" t="n">
        <v>11</v>
      </c>
      <c r="C332" s="33" t="n">
        <v>25</v>
      </c>
      <c r="D332" s="32" t="n">
        <v>141</v>
      </c>
      <c r="E332" s="33" t="n">
        <v>53</v>
      </c>
      <c r="F332" s="34" t="n">
        <v>37</v>
      </c>
      <c r="G332" s="32" t="n">
        <v>10</v>
      </c>
      <c r="H332" s="36" t="n">
        <v>18</v>
      </c>
      <c r="I332" s="36" t="n">
        <v>69</v>
      </c>
      <c r="J332" s="36" t="n">
        <v>10</v>
      </c>
      <c r="K332" s="33" t="n">
        <v>69</v>
      </c>
      <c r="L332" s="34"/>
      <c r="M332" s="32"/>
      <c r="N332" s="36"/>
      <c r="O332" s="36"/>
      <c r="P332" s="33"/>
      <c r="Q332" s="8"/>
    </row>
    <row r="333" customFormat="false" ht="12.75" hidden="false" customHeight="false" outlineLevel="0" collapsed="false">
      <c r="A333" s="31" t="s">
        <v>187</v>
      </c>
      <c r="B333" s="32" t="n">
        <v>5</v>
      </c>
      <c r="C333" s="33" t="n">
        <v>16</v>
      </c>
      <c r="D333" s="32" t="n">
        <v>144</v>
      </c>
      <c r="E333" s="33" t="n">
        <v>54</v>
      </c>
      <c r="F333" s="34" t="n">
        <v>23</v>
      </c>
      <c r="G333" s="32" t="n">
        <v>16</v>
      </c>
      <c r="H333" s="36" t="n">
        <v>21</v>
      </c>
      <c r="I333" s="36" t="n">
        <v>63</v>
      </c>
      <c r="J333" s="36" t="n">
        <v>9</v>
      </c>
      <c r="K333" s="33" t="n">
        <v>72</v>
      </c>
      <c r="L333" s="34"/>
      <c r="M333" s="32"/>
      <c r="N333" s="36"/>
      <c r="O333" s="36"/>
      <c r="P333" s="33"/>
      <c r="Q333" s="8"/>
    </row>
    <row r="334" customFormat="false" ht="12.75" hidden="false" customHeight="false" outlineLevel="0" collapsed="false">
      <c r="A334" s="31" t="s">
        <v>188</v>
      </c>
      <c r="B334" s="32" t="n">
        <v>2</v>
      </c>
      <c r="C334" s="33" t="n">
        <v>18</v>
      </c>
      <c r="D334" s="32" t="n">
        <v>101</v>
      </c>
      <c r="E334" s="33" t="n">
        <v>57</v>
      </c>
      <c r="F334" s="34" t="n">
        <v>22</v>
      </c>
      <c r="G334" s="32" t="n">
        <v>10</v>
      </c>
      <c r="H334" s="36" t="n">
        <v>19</v>
      </c>
      <c r="I334" s="36" t="n">
        <v>51</v>
      </c>
      <c r="J334" s="36" t="n">
        <v>11</v>
      </c>
      <c r="K334" s="33" t="n">
        <v>49</v>
      </c>
      <c r="L334" s="34"/>
      <c r="M334" s="32"/>
      <c r="N334" s="36"/>
      <c r="O334" s="36"/>
      <c r="P334" s="33"/>
      <c r="Q334" s="8"/>
    </row>
    <row r="335" customFormat="false" ht="12.75" hidden="false" customHeight="false" outlineLevel="0" collapsed="false">
      <c r="A335" s="31" t="s">
        <v>189</v>
      </c>
      <c r="B335" s="32" t="n">
        <v>12</v>
      </c>
      <c r="C335" s="33" t="n">
        <v>29</v>
      </c>
      <c r="D335" s="32" t="n">
        <v>291</v>
      </c>
      <c r="E335" s="33" t="n">
        <v>65</v>
      </c>
      <c r="F335" s="34" t="n">
        <v>44</v>
      </c>
      <c r="G335" s="32" t="n">
        <v>18</v>
      </c>
      <c r="H335" s="36" t="n">
        <v>36</v>
      </c>
      <c r="I335" s="36" t="n">
        <v>131</v>
      </c>
      <c r="J335" s="36" t="n">
        <v>16</v>
      </c>
      <c r="K335" s="33" t="n">
        <v>137</v>
      </c>
      <c r="L335" s="34"/>
      <c r="M335" s="32"/>
      <c r="N335" s="36"/>
      <c r="O335" s="36"/>
      <c r="P335" s="33"/>
      <c r="Q335" s="8"/>
    </row>
    <row r="336" customFormat="false" ht="12.75" hidden="false" customHeight="false" outlineLevel="0" collapsed="false">
      <c r="A336" s="31" t="s">
        <v>190</v>
      </c>
      <c r="B336" s="32" t="n">
        <v>1</v>
      </c>
      <c r="C336" s="33" t="n">
        <v>16</v>
      </c>
      <c r="D336" s="32" t="n">
        <v>71</v>
      </c>
      <c r="E336" s="33" t="n">
        <v>24</v>
      </c>
      <c r="F336" s="34" t="n">
        <v>16</v>
      </c>
      <c r="G336" s="32" t="n">
        <v>8</v>
      </c>
      <c r="H336" s="36" t="n">
        <v>15</v>
      </c>
      <c r="I336" s="36" t="n">
        <v>28</v>
      </c>
      <c r="J336" s="36" t="n">
        <v>3</v>
      </c>
      <c r="K336" s="33" t="n">
        <v>28</v>
      </c>
      <c r="L336" s="34"/>
      <c r="M336" s="32"/>
      <c r="N336" s="36"/>
      <c r="O336" s="36"/>
      <c r="P336" s="33"/>
      <c r="Q336" s="8"/>
    </row>
    <row r="337" customFormat="false" ht="12.75" hidden="false" customHeight="false" outlineLevel="0" collapsed="false">
      <c r="A337" s="31" t="s">
        <v>191</v>
      </c>
      <c r="B337" s="32" t="n">
        <v>1</v>
      </c>
      <c r="C337" s="33" t="n">
        <v>1</v>
      </c>
      <c r="D337" s="32" t="n">
        <v>10</v>
      </c>
      <c r="E337" s="33" t="n">
        <v>4</v>
      </c>
      <c r="F337" s="34" t="n">
        <v>2</v>
      </c>
      <c r="G337" s="32" t="n">
        <v>2</v>
      </c>
      <c r="H337" s="36" t="n">
        <v>1</v>
      </c>
      <c r="I337" s="36" t="n">
        <v>4</v>
      </c>
      <c r="J337" s="36" t="n">
        <v>1</v>
      </c>
      <c r="K337" s="33" t="n">
        <v>5</v>
      </c>
      <c r="L337" s="34"/>
      <c r="M337" s="32"/>
      <c r="N337" s="36"/>
      <c r="O337" s="36"/>
      <c r="P337" s="33"/>
      <c r="Q337" s="8"/>
    </row>
    <row r="338" customFormat="false" ht="12.75" hidden="false" customHeight="false" outlineLevel="0" collapsed="false">
      <c r="A338" s="31" t="s">
        <v>192</v>
      </c>
      <c r="B338" s="32" t="n">
        <v>4</v>
      </c>
      <c r="C338" s="33" t="n">
        <v>5</v>
      </c>
      <c r="D338" s="32" t="n">
        <v>82</v>
      </c>
      <c r="E338" s="33" t="n">
        <v>24</v>
      </c>
      <c r="F338" s="34" t="n">
        <v>8</v>
      </c>
      <c r="G338" s="32" t="n">
        <v>7</v>
      </c>
      <c r="H338" s="36" t="n">
        <v>14</v>
      </c>
      <c r="I338" s="36" t="n">
        <v>25</v>
      </c>
      <c r="J338" s="36" t="n">
        <v>2</v>
      </c>
      <c r="K338" s="33" t="n">
        <v>46</v>
      </c>
      <c r="L338" s="34"/>
      <c r="M338" s="32"/>
      <c r="N338" s="36"/>
      <c r="O338" s="36"/>
      <c r="P338" s="33"/>
      <c r="Q338" s="8"/>
    </row>
    <row r="339" customFormat="false" ht="12.75" hidden="false" customHeight="false" outlineLevel="0" collapsed="false">
      <c r="A339" s="31" t="s">
        <v>193</v>
      </c>
      <c r="B339" s="32" t="n">
        <v>3</v>
      </c>
      <c r="C339" s="33" t="n">
        <v>11</v>
      </c>
      <c r="D339" s="32" t="n">
        <v>107</v>
      </c>
      <c r="E339" s="33" t="n">
        <v>30</v>
      </c>
      <c r="F339" s="34" t="n">
        <v>14</v>
      </c>
      <c r="G339" s="32" t="n">
        <v>5</v>
      </c>
      <c r="H339" s="36" t="n">
        <v>9</v>
      </c>
      <c r="I339" s="36" t="n">
        <v>49</v>
      </c>
      <c r="J339" s="36" t="n">
        <v>6</v>
      </c>
      <c r="K339" s="33" t="n">
        <v>55</v>
      </c>
      <c r="L339" s="34"/>
      <c r="M339" s="32"/>
      <c r="N339" s="36"/>
      <c r="O339" s="36"/>
      <c r="P339" s="33"/>
      <c r="Q339" s="8"/>
    </row>
    <row r="340" customFormat="false" ht="12.75" hidden="false" customHeight="false" outlineLevel="0" collapsed="false">
      <c r="A340" s="31" t="s">
        <v>194</v>
      </c>
      <c r="B340" s="32" t="n">
        <v>7</v>
      </c>
      <c r="C340" s="33" t="n">
        <v>16</v>
      </c>
      <c r="D340" s="32" t="n">
        <v>123</v>
      </c>
      <c r="E340" s="33" t="n">
        <v>52</v>
      </c>
      <c r="F340" s="34" t="n">
        <v>27</v>
      </c>
      <c r="G340" s="32" t="n">
        <v>19</v>
      </c>
      <c r="H340" s="36" t="n">
        <v>32</v>
      </c>
      <c r="I340" s="36" t="n">
        <v>42</v>
      </c>
      <c r="J340" s="36" t="n">
        <v>14</v>
      </c>
      <c r="K340" s="33" t="n">
        <v>59</v>
      </c>
      <c r="L340" s="34"/>
      <c r="M340" s="32"/>
      <c r="N340" s="36"/>
      <c r="O340" s="36"/>
      <c r="P340" s="33"/>
      <c r="Q340" s="8"/>
    </row>
    <row r="341" customFormat="false" ht="12.75" hidden="false" customHeight="false" outlineLevel="0" collapsed="false">
      <c r="A341" s="49" t="s">
        <v>195</v>
      </c>
      <c r="B341" s="32" t="n">
        <v>4</v>
      </c>
      <c r="C341" s="33" t="n">
        <v>8</v>
      </c>
      <c r="D341" s="32" t="n">
        <v>25</v>
      </c>
      <c r="E341" s="33" t="n">
        <v>14</v>
      </c>
      <c r="F341" s="34" t="n">
        <v>14</v>
      </c>
      <c r="G341" s="32" t="n">
        <v>3</v>
      </c>
      <c r="H341" s="36" t="n">
        <v>3</v>
      </c>
      <c r="I341" s="36" t="n">
        <v>13</v>
      </c>
      <c r="J341" s="36" t="n">
        <v>1</v>
      </c>
      <c r="K341" s="33" t="n">
        <v>11</v>
      </c>
      <c r="L341" s="34"/>
      <c r="M341" s="32"/>
      <c r="N341" s="36"/>
      <c r="O341" s="36"/>
      <c r="P341" s="33"/>
      <c r="Q341" s="8"/>
    </row>
    <row r="342" customFormat="false" ht="12.75" hidden="false" customHeight="false" outlineLevel="0" collapsed="false">
      <c r="A342" s="49" t="s">
        <v>196</v>
      </c>
      <c r="B342" s="32" t="n">
        <v>6</v>
      </c>
      <c r="C342" s="33" t="n">
        <v>9</v>
      </c>
      <c r="D342" s="32" t="n">
        <v>22</v>
      </c>
      <c r="E342" s="33" t="n">
        <v>7</v>
      </c>
      <c r="F342" s="34" t="n">
        <v>13</v>
      </c>
      <c r="G342" s="32" t="n">
        <v>2</v>
      </c>
      <c r="H342" s="36" t="n">
        <v>6</v>
      </c>
      <c r="I342" s="36" t="n">
        <v>8</v>
      </c>
      <c r="J342" s="36" t="n">
        <v>2</v>
      </c>
      <c r="K342" s="33" t="n">
        <v>9</v>
      </c>
      <c r="L342" s="34"/>
      <c r="M342" s="32"/>
      <c r="N342" s="36"/>
      <c r="O342" s="36"/>
      <c r="P342" s="33"/>
      <c r="Q342" s="8"/>
    </row>
    <row r="343" customFormat="false" ht="12.75" hidden="false" customHeight="false" outlineLevel="0" collapsed="false">
      <c r="A343" s="31" t="s">
        <v>197</v>
      </c>
      <c r="B343" s="32" t="n">
        <v>11</v>
      </c>
      <c r="C343" s="33" t="n">
        <v>23</v>
      </c>
      <c r="D343" s="32" t="n">
        <v>224</v>
      </c>
      <c r="E343" s="33" t="n">
        <v>79</v>
      </c>
      <c r="F343" s="34" t="n">
        <v>36</v>
      </c>
      <c r="G343" s="32" t="n">
        <v>13</v>
      </c>
      <c r="H343" s="36" t="n">
        <v>33</v>
      </c>
      <c r="I343" s="36" t="n">
        <v>103</v>
      </c>
      <c r="J343" s="36" t="n">
        <v>11</v>
      </c>
      <c r="K343" s="33" t="n">
        <v>119</v>
      </c>
      <c r="L343" s="34"/>
      <c r="M343" s="32"/>
      <c r="N343" s="36"/>
      <c r="O343" s="36"/>
      <c r="P343" s="33"/>
      <c r="Q343" s="8"/>
    </row>
    <row r="344" customFormat="false" ht="12.75" hidden="false" customHeight="false" outlineLevel="0" collapsed="false">
      <c r="A344" s="31" t="s">
        <v>198</v>
      </c>
      <c r="B344" s="32" t="n">
        <v>4</v>
      </c>
      <c r="C344" s="33" t="n">
        <v>21</v>
      </c>
      <c r="D344" s="32" t="n">
        <v>128</v>
      </c>
      <c r="E344" s="33" t="n">
        <v>34</v>
      </c>
      <c r="F344" s="34" t="n">
        <v>25</v>
      </c>
      <c r="G344" s="32" t="n">
        <v>8</v>
      </c>
      <c r="H344" s="36" t="n">
        <v>9</v>
      </c>
      <c r="I344" s="36" t="n">
        <v>62</v>
      </c>
      <c r="J344" s="36" t="n">
        <v>5</v>
      </c>
      <c r="K344" s="33" t="n">
        <v>58</v>
      </c>
      <c r="L344" s="34"/>
      <c r="M344" s="32"/>
      <c r="N344" s="36"/>
      <c r="O344" s="36"/>
      <c r="P344" s="33"/>
      <c r="Q344" s="8"/>
    </row>
    <row r="345" customFormat="false" ht="12.75" hidden="false" customHeight="false" outlineLevel="0" collapsed="false">
      <c r="A345" s="31" t="s">
        <v>199</v>
      </c>
      <c r="B345" s="32" t="n">
        <v>5</v>
      </c>
      <c r="C345" s="33" t="n">
        <v>25</v>
      </c>
      <c r="D345" s="32" t="n">
        <v>134</v>
      </c>
      <c r="E345" s="33" t="n">
        <v>50</v>
      </c>
      <c r="F345" s="34" t="n">
        <v>28</v>
      </c>
      <c r="G345" s="32" t="n">
        <v>9</v>
      </c>
      <c r="H345" s="36" t="n">
        <v>15</v>
      </c>
      <c r="I345" s="36" t="n">
        <v>61</v>
      </c>
      <c r="J345" s="36" t="n">
        <v>12</v>
      </c>
      <c r="K345" s="33" t="n">
        <v>73</v>
      </c>
      <c r="L345" s="34"/>
      <c r="M345" s="32"/>
      <c r="N345" s="36"/>
      <c r="O345" s="36"/>
      <c r="P345" s="33"/>
      <c r="Q345" s="8"/>
    </row>
    <row r="346" customFormat="false" ht="12.75" hidden="false" customHeight="false" outlineLevel="0" collapsed="false">
      <c r="A346" s="31" t="s">
        <v>200</v>
      </c>
      <c r="B346" s="32" t="n">
        <v>0</v>
      </c>
      <c r="C346" s="33" t="n">
        <v>3</v>
      </c>
      <c r="D346" s="32" t="n">
        <v>28</v>
      </c>
      <c r="E346" s="33" t="n">
        <v>21</v>
      </c>
      <c r="F346" s="34" t="n">
        <v>3</v>
      </c>
      <c r="G346" s="32" t="n">
        <v>1</v>
      </c>
      <c r="H346" s="36" t="n">
        <v>2</v>
      </c>
      <c r="I346" s="36" t="n">
        <v>30</v>
      </c>
      <c r="J346" s="36" t="n">
        <v>1</v>
      </c>
      <c r="K346" s="33" t="n">
        <v>9</v>
      </c>
      <c r="L346" s="34"/>
      <c r="M346" s="32"/>
      <c r="N346" s="36"/>
      <c r="O346" s="36"/>
      <c r="P346" s="33"/>
      <c r="Q346" s="8"/>
    </row>
    <row r="347" customFormat="false" ht="12.75" hidden="false" customHeight="false" outlineLevel="0" collapsed="false">
      <c r="A347" s="31" t="s">
        <v>201</v>
      </c>
      <c r="B347" s="32" t="n">
        <v>6</v>
      </c>
      <c r="C347" s="33" t="n">
        <v>13</v>
      </c>
      <c r="D347" s="32" t="n">
        <v>107</v>
      </c>
      <c r="E347" s="33" t="n">
        <v>44</v>
      </c>
      <c r="F347" s="34" t="n">
        <v>23</v>
      </c>
      <c r="G347" s="32" t="n">
        <v>11</v>
      </c>
      <c r="H347" s="36" t="n">
        <v>17</v>
      </c>
      <c r="I347" s="36" t="n">
        <v>54</v>
      </c>
      <c r="J347" s="36" t="n">
        <v>9</v>
      </c>
      <c r="K347" s="33" t="n">
        <v>54</v>
      </c>
      <c r="L347" s="34"/>
      <c r="M347" s="32"/>
      <c r="N347" s="36"/>
      <c r="O347" s="36"/>
      <c r="P347" s="33"/>
      <c r="Q347" s="8"/>
    </row>
    <row r="348" customFormat="false" ht="12.75" hidden="false" customHeight="false" outlineLevel="0" collapsed="false">
      <c r="A348" s="31" t="s">
        <v>202</v>
      </c>
      <c r="B348" s="32" t="n">
        <v>6</v>
      </c>
      <c r="C348" s="33" t="n">
        <v>26</v>
      </c>
      <c r="D348" s="32" t="n">
        <v>237</v>
      </c>
      <c r="E348" s="33" t="n">
        <v>62</v>
      </c>
      <c r="F348" s="34" t="n">
        <v>35</v>
      </c>
      <c r="G348" s="32" t="n">
        <v>10</v>
      </c>
      <c r="H348" s="36" t="n">
        <v>27</v>
      </c>
      <c r="I348" s="36" t="n">
        <v>102</v>
      </c>
      <c r="J348" s="36" t="n">
        <v>9</v>
      </c>
      <c r="K348" s="33" t="n">
        <v>117</v>
      </c>
      <c r="L348" s="34"/>
      <c r="M348" s="32"/>
      <c r="N348" s="36"/>
      <c r="O348" s="36"/>
      <c r="P348" s="33"/>
      <c r="Q348" s="8"/>
    </row>
    <row r="349" customFormat="false" ht="12.75" hidden="false" customHeight="false" outlineLevel="0" collapsed="false">
      <c r="A349" s="49" t="s">
        <v>203</v>
      </c>
      <c r="B349" s="32" t="n">
        <v>3</v>
      </c>
      <c r="C349" s="33" t="n">
        <v>9</v>
      </c>
      <c r="D349" s="32" t="n">
        <v>43</v>
      </c>
      <c r="E349" s="33" t="n">
        <v>20</v>
      </c>
      <c r="F349" s="34" t="n">
        <v>12</v>
      </c>
      <c r="G349" s="32" t="n">
        <v>3</v>
      </c>
      <c r="H349" s="36" t="n">
        <v>3</v>
      </c>
      <c r="I349" s="36" t="n">
        <v>47</v>
      </c>
      <c r="J349" s="36" t="n">
        <v>3</v>
      </c>
      <c r="K349" s="33" t="n">
        <v>6</v>
      </c>
      <c r="L349" s="34"/>
      <c r="M349" s="32"/>
      <c r="N349" s="36"/>
      <c r="O349" s="36"/>
      <c r="P349" s="33"/>
      <c r="Q349" s="8"/>
    </row>
    <row r="350" customFormat="false" ht="12.75" hidden="false" customHeight="false" outlineLevel="0" collapsed="false">
      <c r="A350" s="49" t="s">
        <v>204</v>
      </c>
      <c r="B350" s="32" t="n">
        <v>5</v>
      </c>
      <c r="C350" s="33" t="n">
        <v>11</v>
      </c>
      <c r="D350" s="32" t="n">
        <v>189</v>
      </c>
      <c r="E350" s="33" t="n">
        <v>56</v>
      </c>
      <c r="F350" s="34" t="n">
        <v>15</v>
      </c>
      <c r="G350" s="32" t="n">
        <v>15</v>
      </c>
      <c r="H350" s="36" t="n">
        <v>18</v>
      </c>
      <c r="I350" s="36" t="n">
        <v>101</v>
      </c>
      <c r="J350" s="36" t="n">
        <v>12</v>
      </c>
      <c r="K350" s="33" t="n">
        <v>82</v>
      </c>
      <c r="L350" s="34"/>
      <c r="M350" s="32"/>
      <c r="N350" s="36"/>
      <c r="O350" s="36"/>
      <c r="P350" s="33"/>
      <c r="Q350" s="8"/>
    </row>
    <row r="351" customFormat="false" ht="12.75" hidden="false" customHeight="false" outlineLevel="0" collapsed="false">
      <c r="A351" s="49" t="s">
        <v>205</v>
      </c>
      <c r="B351" s="32" t="n">
        <v>1</v>
      </c>
      <c r="C351" s="33" t="n">
        <v>8</v>
      </c>
      <c r="D351" s="32" t="n">
        <v>71</v>
      </c>
      <c r="E351" s="33" t="n">
        <v>31</v>
      </c>
      <c r="F351" s="34" t="n">
        <v>10</v>
      </c>
      <c r="G351" s="32" t="n">
        <v>5</v>
      </c>
      <c r="H351" s="36" t="n">
        <v>24</v>
      </c>
      <c r="I351" s="36" t="n">
        <v>29</v>
      </c>
      <c r="J351" s="36" t="n">
        <v>6</v>
      </c>
      <c r="K351" s="33" t="n">
        <v>33</v>
      </c>
      <c r="L351" s="34"/>
      <c r="M351" s="32"/>
      <c r="N351" s="36"/>
      <c r="O351" s="36"/>
      <c r="P351" s="33"/>
      <c r="Q351" s="8"/>
    </row>
    <row r="352" customFormat="false" ht="12.75" hidden="false" customHeight="false" outlineLevel="0" collapsed="false">
      <c r="A352" s="124" t="s">
        <v>206</v>
      </c>
      <c r="B352" s="74" t="n">
        <v>2</v>
      </c>
      <c r="C352" s="75" t="n">
        <v>4</v>
      </c>
      <c r="D352" s="74" t="n">
        <v>67</v>
      </c>
      <c r="E352" s="75" t="n">
        <v>18</v>
      </c>
      <c r="F352" s="76" t="n">
        <v>5</v>
      </c>
      <c r="G352" s="74" t="n">
        <v>4</v>
      </c>
      <c r="H352" s="77" t="n">
        <v>11</v>
      </c>
      <c r="I352" s="77" t="n">
        <v>29</v>
      </c>
      <c r="J352" s="77" t="n">
        <v>2</v>
      </c>
      <c r="K352" s="75" t="n">
        <v>29</v>
      </c>
      <c r="L352" s="76"/>
      <c r="M352" s="74"/>
      <c r="N352" s="77"/>
      <c r="O352" s="77"/>
      <c r="P352" s="75"/>
      <c r="Q352" s="8"/>
    </row>
    <row r="353" customFormat="false" ht="13.5" hidden="false" customHeight="false" outlineLevel="0" collapsed="false">
      <c r="A353" s="63" t="s">
        <v>25</v>
      </c>
      <c r="B353" s="64" t="n">
        <f aca="false">SUM(B319:B352)</f>
        <v>156</v>
      </c>
      <c r="C353" s="64" t="n">
        <f aca="false">SUM(C319:C352)</f>
        <v>439</v>
      </c>
      <c r="D353" s="64" t="n">
        <f aca="false">SUM(D319:D352)</f>
        <v>3860</v>
      </c>
      <c r="E353" s="64" t="n">
        <f aca="false">SUM(E319:E352)</f>
        <v>1316</v>
      </c>
      <c r="F353" s="64" t="n">
        <f aca="false">SUM(F319:F352)</f>
        <v>637</v>
      </c>
      <c r="G353" s="64" t="n">
        <f aca="false">SUM(G319:G352)</f>
        <v>342</v>
      </c>
      <c r="H353" s="64" t="n">
        <f aca="false">SUM(H319:H352)</f>
        <v>545</v>
      </c>
      <c r="I353" s="64" t="n">
        <f aca="false">SUM(I319:I352)</f>
        <v>1823</v>
      </c>
      <c r="J353" s="64" t="n">
        <f aca="false">SUM(J319:J352)</f>
        <v>250</v>
      </c>
      <c r="K353" s="64" t="n">
        <f aca="false">SUM(K319:K352)</f>
        <v>1811</v>
      </c>
      <c r="L353" s="64" t="n">
        <f aca="false">SUM(L319:L352)</f>
        <v>0</v>
      </c>
      <c r="M353" s="64" t="n">
        <f aca="false">SUM(M319:M352)</f>
        <v>0</v>
      </c>
      <c r="N353" s="64" t="n">
        <f aca="false">SUM(N319:N352)</f>
        <v>0</v>
      </c>
      <c r="O353" s="64" t="n">
        <f aca="false">SUM(O319:O352)</f>
        <v>0</v>
      </c>
      <c r="P353" s="64" t="n">
        <f aca="false">SUM(P319:P352)</f>
        <v>0</v>
      </c>
      <c r="Q353" s="8"/>
    </row>
    <row r="354" customFormat="false" ht="13.5" hidden="false" customHeight="false" outlineLevel="0" collapsed="false">
      <c r="A354" s="15" t="s">
        <v>207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8"/>
    </row>
    <row r="355" customFormat="false" ht="12.75" hidden="false" customHeight="false" outlineLevel="0" collapsed="false">
      <c r="A355" s="31" t="n">
        <v>1</v>
      </c>
      <c r="B355" s="69" t="n">
        <v>7</v>
      </c>
      <c r="C355" s="70" t="n">
        <v>16</v>
      </c>
      <c r="D355" s="69" t="n">
        <v>129</v>
      </c>
      <c r="E355" s="70" t="n">
        <v>38</v>
      </c>
      <c r="F355" s="71"/>
      <c r="G355" s="69"/>
      <c r="H355" s="72"/>
      <c r="I355" s="72"/>
      <c r="J355" s="72"/>
      <c r="K355" s="70"/>
      <c r="L355" s="71" t="n">
        <v>22</v>
      </c>
      <c r="M355" s="69" t="n">
        <v>9</v>
      </c>
      <c r="N355" s="72" t="n">
        <v>66</v>
      </c>
      <c r="O355" s="72" t="n">
        <v>23</v>
      </c>
      <c r="P355" s="70" t="n">
        <v>65</v>
      </c>
      <c r="Q355" s="8"/>
    </row>
    <row r="356" customFormat="false" ht="12.75" hidden="false" customHeight="false" outlineLevel="0" collapsed="false">
      <c r="A356" s="31" t="n">
        <v>2</v>
      </c>
      <c r="B356" s="32" t="n">
        <v>2</v>
      </c>
      <c r="C356" s="33" t="n">
        <v>10</v>
      </c>
      <c r="D356" s="32" t="n">
        <v>93</v>
      </c>
      <c r="E356" s="33" t="n">
        <v>20</v>
      </c>
      <c r="F356" s="34"/>
      <c r="G356" s="32"/>
      <c r="H356" s="36"/>
      <c r="I356" s="36"/>
      <c r="J356" s="36"/>
      <c r="K356" s="33"/>
      <c r="L356" s="34" t="n">
        <v>11</v>
      </c>
      <c r="M356" s="32" t="n">
        <v>6</v>
      </c>
      <c r="N356" s="36" t="n">
        <v>34</v>
      </c>
      <c r="O356" s="36" t="n">
        <v>19</v>
      </c>
      <c r="P356" s="33" t="n">
        <v>55</v>
      </c>
      <c r="Q356" s="8"/>
    </row>
    <row r="357" customFormat="false" ht="12.75" hidden="false" customHeight="false" outlineLevel="0" collapsed="false">
      <c r="A357" s="31" t="n">
        <v>3</v>
      </c>
      <c r="B357" s="32" t="n">
        <v>8</v>
      </c>
      <c r="C357" s="33" t="n">
        <v>25</v>
      </c>
      <c r="D357" s="32" t="n">
        <v>157</v>
      </c>
      <c r="E357" s="33" t="n">
        <v>35</v>
      </c>
      <c r="F357" s="34"/>
      <c r="G357" s="32"/>
      <c r="H357" s="36"/>
      <c r="I357" s="36"/>
      <c r="J357" s="36"/>
      <c r="K357" s="33"/>
      <c r="L357" s="34" t="n">
        <v>32</v>
      </c>
      <c r="M357" s="32" t="n">
        <v>13</v>
      </c>
      <c r="N357" s="36" t="n">
        <v>46</v>
      </c>
      <c r="O357" s="36" t="n">
        <v>43</v>
      </c>
      <c r="P357" s="33" t="n">
        <v>92</v>
      </c>
      <c r="Q357" s="8"/>
    </row>
    <row r="358" customFormat="false" ht="12.75" hidden="false" customHeight="false" outlineLevel="0" collapsed="false">
      <c r="A358" s="31" t="n">
        <v>4</v>
      </c>
      <c r="B358" s="32" t="n">
        <v>8</v>
      </c>
      <c r="C358" s="33" t="n">
        <v>15</v>
      </c>
      <c r="D358" s="32" t="n">
        <v>103</v>
      </c>
      <c r="E358" s="33" t="n">
        <v>27</v>
      </c>
      <c r="F358" s="34"/>
      <c r="G358" s="32"/>
      <c r="H358" s="36"/>
      <c r="I358" s="36"/>
      <c r="J358" s="36"/>
      <c r="K358" s="33"/>
      <c r="L358" s="34" t="n">
        <v>22</v>
      </c>
      <c r="M358" s="32" t="n">
        <v>4</v>
      </c>
      <c r="N358" s="36" t="n">
        <v>30</v>
      </c>
      <c r="O358" s="36" t="n">
        <v>61</v>
      </c>
      <c r="P358" s="33" t="n">
        <v>37</v>
      </c>
      <c r="Q358" s="8"/>
    </row>
    <row r="359" customFormat="false" ht="12.75" hidden="false" customHeight="false" outlineLevel="0" collapsed="false">
      <c r="A359" s="31" t="n">
        <v>5</v>
      </c>
      <c r="B359" s="32" t="n">
        <v>4</v>
      </c>
      <c r="C359" s="33" t="n">
        <v>21</v>
      </c>
      <c r="D359" s="32" t="n">
        <v>139</v>
      </c>
      <c r="E359" s="33" t="n">
        <v>30</v>
      </c>
      <c r="F359" s="34"/>
      <c r="G359" s="32"/>
      <c r="H359" s="36"/>
      <c r="I359" s="36"/>
      <c r="J359" s="36"/>
      <c r="K359" s="33"/>
      <c r="L359" s="34" t="n">
        <v>22</v>
      </c>
      <c r="M359" s="32" t="n">
        <v>4</v>
      </c>
      <c r="N359" s="36" t="n">
        <v>77</v>
      </c>
      <c r="O359" s="36" t="n">
        <v>27</v>
      </c>
      <c r="P359" s="33" t="n">
        <v>61</v>
      </c>
      <c r="Q359" s="8"/>
    </row>
    <row r="360" customFormat="false" ht="12.75" hidden="false" customHeight="false" outlineLevel="0" collapsed="false">
      <c r="A360" s="31" t="n">
        <v>6</v>
      </c>
      <c r="B360" s="32" t="n">
        <v>12</v>
      </c>
      <c r="C360" s="33" t="n">
        <v>29</v>
      </c>
      <c r="D360" s="32" t="n">
        <v>431</v>
      </c>
      <c r="E360" s="33" t="n">
        <v>104</v>
      </c>
      <c r="F360" s="34"/>
      <c r="G360" s="32"/>
      <c r="H360" s="36"/>
      <c r="I360" s="36"/>
      <c r="J360" s="36"/>
      <c r="K360" s="33"/>
      <c r="L360" s="34" t="n">
        <v>38</v>
      </c>
      <c r="M360" s="32" t="n">
        <v>35</v>
      </c>
      <c r="N360" s="36" t="n">
        <v>125</v>
      </c>
      <c r="O360" s="36" t="n">
        <v>124</v>
      </c>
      <c r="P360" s="33" t="n">
        <v>255</v>
      </c>
      <c r="Q360" s="8"/>
    </row>
    <row r="361" customFormat="false" ht="12.75" hidden="false" customHeight="false" outlineLevel="0" collapsed="false">
      <c r="A361" s="31" t="n">
        <v>7</v>
      </c>
      <c r="B361" s="32" t="n">
        <v>4</v>
      </c>
      <c r="C361" s="33" t="n">
        <v>6</v>
      </c>
      <c r="D361" s="32" t="n">
        <v>86</v>
      </c>
      <c r="E361" s="33" t="n">
        <v>22</v>
      </c>
      <c r="F361" s="34"/>
      <c r="G361" s="32"/>
      <c r="H361" s="36"/>
      <c r="I361" s="36"/>
      <c r="J361" s="36"/>
      <c r="K361" s="33"/>
      <c r="L361" s="34" t="n">
        <v>10</v>
      </c>
      <c r="M361" s="32" t="n">
        <v>3</v>
      </c>
      <c r="N361" s="36" t="n">
        <v>59</v>
      </c>
      <c r="O361" s="36" t="n">
        <v>20</v>
      </c>
      <c r="P361" s="33" t="n">
        <v>28</v>
      </c>
      <c r="Q361" s="8"/>
    </row>
    <row r="362" customFormat="false" ht="12.75" hidden="false" customHeight="false" outlineLevel="0" collapsed="false">
      <c r="A362" s="31" t="n">
        <v>8</v>
      </c>
      <c r="B362" s="32" t="n">
        <v>6</v>
      </c>
      <c r="C362" s="33" t="n">
        <v>11</v>
      </c>
      <c r="D362" s="32" t="n">
        <v>44</v>
      </c>
      <c r="E362" s="33" t="n">
        <v>24</v>
      </c>
      <c r="F362" s="34"/>
      <c r="G362" s="32"/>
      <c r="H362" s="36"/>
      <c r="I362" s="36"/>
      <c r="J362" s="36"/>
      <c r="K362" s="33"/>
      <c r="L362" s="34" t="n">
        <v>16</v>
      </c>
      <c r="M362" s="32" t="n">
        <v>5</v>
      </c>
      <c r="N362" s="36" t="n">
        <v>25</v>
      </c>
      <c r="O362" s="36" t="n">
        <v>10</v>
      </c>
      <c r="P362" s="33" t="n">
        <v>27</v>
      </c>
      <c r="Q362" s="8"/>
    </row>
    <row r="363" customFormat="false" ht="12.75" hidden="false" customHeight="false" outlineLevel="0" collapsed="false">
      <c r="A363" s="31" t="n">
        <v>9</v>
      </c>
      <c r="B363" s="32" t="n">
        <v>5</v>
      </c>
      <c r="C363" s="33" t="n">
        <v>17</v>
      </c>
      <c r="D363" s="32" t="n">
        <v>67</v>
      </c>
      <c r="E363" s="33" t="n">
        <v>26</v>
      </c>
      <c r="F363" s="34"/>
      <c r="G363" s="32"/>
      <c r="H363" s="36"/>
      <c r="I363" s="36"/>
      <c r="J363" s="36"/>
      <c r="K363" s="33"/>
      <c r="L363" s="34" t="n">
        <v>21</v>
      </c>
      <c r="M363" s="32" t="n">
        <v>6</v>
      </c>
      <c r="N363" s="36" t="n">
        <v>34</v>
      </c>
      <c r="O363" s="36" t="n">
        <v>10</v>
      </c>
      <c r="P363" s="33" t="n">
        <v>42</v>
      </c>
      <c r="Q363" s="8"/>
    </row>
    <row r="364" customFormat="false" ht="12.75" hidden="false" customHeight="false" outlineLevel="0" collapsed="false">
      <c r="A364" s="31" t="n">
        <v>10</v>
      </c>
      <c r="B364" s="32" t="n">
        <v>3</v>
      </c>
      <c r="C364" s="33" t="n">
        <v>14</v>
      </c>
      <c r="D364" s="32" t="n">
        <v>106</v>
      </c>
      <c r="E364" s="33" t="n">
        <v>31</v>
      </c>
      <c r="F364" s="34"/>
      <c r="G364" s="32"/>
      <c r="H364" s="36"/>
      <c r="I364" s="36"/>
      <c r="J364" s="36"/>
      <c r="K364" s="33"/>
      <c r="L364" s="34" t="n">
        <v>16</v>
      </c>
      <c r="M364" s="32" t="n">
        <v>14</v>
      </c>
      <c r="N364" s="36" t="n">
        <v>46</v>
      </c>
      <c r="O364" s="36" t="n">
        <v>16</v>
      </c>
      <c r="P364" s="33" t="n">
        <v>61</v>
      </c>
      <c r="Q364" s="8"/>
    </row>
    <row r="365" customFormat="false" ht="12.75" hidden="false" customHeight="false" outlineLevel="0" collapsed="false">
      <c r="A365" s="31" t="n">
        <v>11</v>
      </c>
      <c r="B365" s="32" t="n">
        <v>8</v>
      </c>
      <c r="C365" s="33" t="n">
        <v>16</v>
      </c>
      <c r="D365" s="32" t="n">
        <v>92</v>
      </c>
      <c r="E365" s="33" t="n">
        <v>40</v>
      </c>
      <c r="F365" s="34"/>
      <c r="G365" s="32"/>
      <c r="H365" s="36"/>
      <c r="I365" s="36"/>
      <c r="J365" s="36"/>
      <c r="K365" s="33"/>
      <c r="L365" s="34" t="n">
        <v>23</v>
      </c>
      <c r="M365" s="32" t="n">
        <v>6</v>
      </c>
      <c r="N365" s="36" t="n">
        <v>50</v>
      </c>
      <c r="O365" s="36" t="n">
        <v>19</v>
      </c>
      <c r="P365" s="33" t="n">
        <v>59</v>
      </c>
      <c r="Q365" s="8"/>
    </row>
    <row r="366" customFormat="false" ht="12.75" hidden="false" customHeight="false" outlineLevel="0" collapsed="false">
      <c r="A366" s="31" t="n">
        <v>12</v>
      </c>
      <c r="B366" s="32" t="n">
        <v>4</v>
      </c>
      <c r="C366" s="33" t="n">
        <v>27</v>
      </c>
      <c r="D366" s="32" t="n">
        <v>104</v>
      </c>
      <c r="E366" s="33" t="n">
        <v>45</v>
      </c>
      <c r="F366" s="34"/>
      <c r="G366" s="32"/>
      <c r="H366" s="36"/>
      <c r="I366" s="36"/>
      <c r="J366" s="36"/>
      <c r="K366" s="33"/>
      <c r="L366" s="34" t="n">
        <v>33</v>
      </c>
      <c r="M366" s="32" t="n">
        <v>15</v>
      </c>
      <c r="N366" s="36" t="n">
        <v>62</v>
      </c>
      <c r="O366" s="36" t="n">
        <v>16</v>
      </c>
      <c r="P366" s="33" t="n">
        <v>60</v>
      </c>
      <c r="Q366" s="8"/>
    </row>
    <row r="367" customFormat="false" ht="12.75" hidden="false" customHeight="false" outlineLevel="0" collapsed="false">
      <c r="A367" s="31" t="n">
        <v>13</v>
      </c>
      <c r="B367" s="32" t="n">
        <v>7</v>
      </c>
      <c r="C367" s="33" t="n">
        <v>27</v>
      </c>
      <c r="D367" s="32" t="n">
        <v>244</v>
      </c>
      <c r="E367" s="33" t="n">
        <v>44</v>
      </c>
      <c r="F367" s="34"/>
      <c r="G367" s="32"/>
      <c r="H367" s="36"/>
      <c r="I367" s="36"/>
      <c r="J367" s="36"/>
      <c r="K367" s="33"/>
      <c r="L367" s="34" t="n">
        <v>32</v>
      </c>
      <c r="M367" s="32" t="n">
        <v>12</v>
      </c>
      <c r="N367" s="36" t="n">
        <v>87</v>
      </c>
      <c r="O367" s="36" t="n">
        <v>48</v>
      </c>
      <c r="P367" s="33" t="n">
        <v>140</v>
      </c>
      <c r="Q367" s="8"/>
    </row>
    <row r="368" customFormat="false" ht="12.75" hidden="false" customHeight="false" outlineLevel="0" collapsed="false">
      <c r="A368" s="31" t="n">
        <v>14</v>
      </c>
      <c r="B368" s="32" t="n">
        <v>2</v>
      </c>
      <c r="C368" s="33" t="n">
        <v>42</v>
      </c>
      <c r="D368" s="32" t="n">
        <v>136</v>
      </c>
      <c r="E368" s="33" t="n">
        <v>44</v>
      </c>
      <c r="F368" s="34"/>
      <c r="G368" s="32"/>
      <c r="H368" s="36"/>
      <c r="I368" s="36"/>
      <c r="J368" s="36"/>
      <c r="K368" s="33"/>
      <c r="L368" s="34" t="n">
        <v>40</v>
      </c>
      <c r="M368" s="32" t="n">
        <v>13</v>
      </c>
      <c r="N368" s="36" t="n">
        <v>34</v>
      </c>
      <c r="O368" s="36" t="n">
        <v>34</v>
      </c>
      <c r="P368" s="33" t="n">
        <v>103</v>
      </c>
      <c r="Q368" s="8"/>
    </row>
    <row r="369" customFormat="false" ht="12.75" hidden="false" customHeight="false" outlineLevel="0" collapsed="false">
      <c r="A369" s="31" t="n">
        <v>15</v>
      </c>
      <c r="B369" s="32" t="n">
        <v>7</v>
      </c>
      <c r="C369" s="33" t="n">
        <v>36</v>
      </c>
      <c r="D369" s="32" t="n">
        <v>273</v>
      </c>
      <c r="E369" s="33" t="n">
        <v>79</v>
      </c>
      <c r="F369" s="34"/>
      <c r="G369" s="32"/>
      <c r="H369" s="36"/>
      <c r="I369" s="36"/>
      <c r="J369" s="36"/>
      <c r="K369" s="33"/>
      <c r="L369" s="34" t="n">
        <v>38</v>
      </c>
      <c r="M369" s="32" t="n">
        <v>18</v>
      </c>
      <c r="N369" s="36" t="n">
        <v>100</v>
      </c>
      <c r="O369" s="36" t="n">
        <v>49</v>
      </c>
      <c r="P369" s="33" t="n">
        <v>190</v>
      </c>
      <c r="Q369" s="8"/>
    </row>
    <row r="370" customFormat="false" ht="12.75" hidden="false" customHeight="false" outlineLevel="0" collapsed="false">
      <c r="A370" s="31" t="n">
        <v>16</v>
      </c>
      <c r="B370" s="32" t="n">
        <v>10</v>
      </c>
      <c r="C370" s="33" t="n">
        <v>34</v>
      </c>
      <c r="D370" s="32" t="n">
        <v>215</v>
      </c>
      <c r="E370" s="33" t="n">
        <v>59</v>
      </c>
      <c r="F370" s="34"/>
      <c r="G370" s="32"/>
      <c r="H370" s="36"/>
      <c r="I370" s="36"/>
      <c r="J370" s="36"/>
      <c r="K370" s="33"/>
      <c r="L370" s="34" t="n">
        <v>41</v>
      </c>
      <c r="M370" s="32" t="n">
        <v>11</v>
      </c>
      <c r="N370" s="36" t="n">
        <v>77</v>
      </c>
      <c r="O370" s="36" t="n">
        <v>40</v>
      </c>
      <c r="P370" s="33" t="n">
        <v>149</v>
      </c>
      <c r="Q370" s="8"/>
    </row>
    <row r="371" customFormat="false" ht="12.75" hidden="false" customHeight="false" outlineLevel="0" collapsed="false">
      <c r="A371" s="31" t="n">
        <v>17</v>
      </c>
      <c r="B371" s="32" t="n">
        <v>11</v>
      </c>
      <c r="C371" s="33" t="n">
        <v>37</v>
      </c>
      <c r="D371" s="32" t="n">
        <v>184</v>
      </c>
      <c r="E371" s="33" t="n">
        <v>50</v>
      </c>
      <c r="F371" s="34"/>
      <c r="G371" s="32"/>
      <c r="H371" s="36"/>
      <c r="I371" s="36"/>
      <c r="J371" s="36"/>
      <c r="K371" s="33"/>
      <c r="L371" s="34" t="n">
        <v>45</v>
      </c>
      <c r="M371" s="32" t="n">
        <v>14</v>
      </c>
      <c r="N371" s="36" t="n">
        <v>64</v>
      </c>
      <c r="O371" s="36" t="n">
        <v>33</v>
      </c>
      <c r="P371" s="33" t="n">
        <v>125</v>
      </c>
      <c r="Q371" s="8"/>
    </row>
    <row r="372" customFormat="false" ht="12.75" hidden="false" customHeight="false" outlineLevel="0" collapsed="false">
      <c r="A372" s="31" t="n">
        <v>18</v>
      </c>
      <c r="B372" s="32" t="n">
        <v>4</v>
      </c>
      <c r="C372" s="33" t="n">
        <v>24</v>
      </c>
      <c r="D372" s="32" t="n">
        <v>135</v>
      </c>
      <c r="E372" s="33" t="n">
        <v>37</v>
      </c>
      <c r="F372" s="34"/>
      <c r="G372" s="32"/>
      <c r="H372" s="36"/>
      <c r="I372" s="36"/>
      <c r="J372" s="36"/>
      <c r="K372" s="33"/>
      <c r="L372" s="34" t="n">
        <v>29</v>
      </c>
      <c r="M372" s="32" t="n">
        <v>17</v>
      </c>
      <c r="N372" s="36" t="n">
        <v>34</v>
      </c>
      <c r="O372" s="36" t="n">
        <v>33</v>
      </c>
      <c r="P372" s="33" t="n">
        <v>90</v>
      </c>
      <c r="Q372" s="8"/>
    </row>
    <row r="373" customFormat="false" ht="12.75" hidden="false" customHeight="false" outlineLevel="0" collapsed="false">
      <c r="A373" s="31" t="n">
        <v>19</v>
      </c>
      <c r="B373" s="32" t="n">
        <v>7</v>
      </c>
      <c r="C373" s="33" t="n">
        <v>18</v>
      </c>
      <c r="D373" s="32" t="n">
        <v>160</v>
      </c>
      <c r="E373" s="33" t="n">
        <v>33</v>
      </c>
      <c r="F373" s="34"/>
      <c r="G373" s="32"/>
      <c r="H373" s="36"/>
      <c r="I373" s="36"/>
      <c r="J373" s="36"/>
      <c r="K373" s="33"/>
      <c r="L373" s="34" t="n">
        <v>24</v>
      </c>
      <c r="M373" s="32" t="n">
        <v>11</v>
      </c>
      <c r="N373" s="36" t="n">
        <v>57</v>
      </c>
      <c r="O373" s="36" t="n">
        <v>25</v>
      </c>
      <c r="P373" s="33" t="n">
        <v>103</v>
      </c>
      <c r="Q373" s="8"/>
    </row>
    <row r="374" customFormat="false" ht="12.75" hidden="false" customHeight="false" outlineLevel="0" collapsed="false">
      <c r="A374" s="31" t="n">
        <v>20</v>
      </c>
      <c r="B374" s="32" t="n">
        <v>7</v>
      </c>
      <c r="C374" s="33" t="n">
        <v>31</v>
      </c>
      <c r="D374" s="32" t="n">
        <v>230</v>
      </c>
      <c r="E374" s="33" t="n">
        <v>57</v>
      </c>
      <c r="F374" s="34"/>
      <c r="G374" s="32"/>
      <c r="H374" s="36"/>
      <c r="I374" s="36"/>
      <c r="J374" s="36"/>
      <c r="K374" s="33"/>
      <c r="L374" s="34" t="n">
        <v>42</v>
      </c>
      <c r="M374" s="32" t="n">
        <v>12</v>
      </c>
      <c r="N374" s="36" t="n">
        <v>91</v>
      </c>
      <c r="O374" s="36" t="n">
        <v>40</v>
      </c>
      <c r="P374" s="33" t="n">
        <v>151</v>
      </c>
      <c r="Q374" s="8"/>
    </row>
    <row r="375" customFormat="false" ht="12.75" hidden="false" customHeight="false" outlineLevel="0" collapsed="false">
      <c r="A375" s="31" t="n">
        <v>21</v>
      </c>
      <c r="B375" s="32" t="n">
        <v>5</v>
      </c>
      <c r="C375" s="33" t="n">
        <v>10</v>
      </c>
      <c r="D375" s="32" t="n">
        <v>51</v>
      </c>
      <c r="E375" s="33" t="n">
        <v>21</v>
      </c>
      <c r="F375" s="34"/>
      <c r="G375" s="32"/>
      <c r="H375" s="36"/>
      <c r="I375" s="36"/>
      <c r="J375" s="36"/>
      <c r="K375" s="33"/>
      <c r="L375" s="34" t="n">
        <v>12</v>
      </c>
      <c r="M375" s="32" t="n">
        <v>4</v>
      </c>
      <c r="N375" s="36" t="n">
        <v>30</v>
      </c>
      <c r="O375" s="36" t="n">
        <v>7</v>
      </c>
      <c r="P375" s="33" t="n">
        <v>34</v>
      </c>
      <c r="Q375" s="8"/>
    </row>
    <row r="376" customFormat="false" ht="12.75" hidden="false" customHeight="false" outlineLevel="0" collapsed="false">
      <c r="A376" s="31" t="n">
        <v>22</v>
      </c>
      <c r="B376" s="32" t="n">
        <v>4</v>
      </c>
      <c r="C376" s="33" t="n">
        <v>7</v>
      </c>
      <c r="D376" s="32" t="n">
        <v>152</v>
      </c>
      <c r="E376" s="33" t="n">
        <v>33</v>
      </c>
      <c r="F376" s="34"/>
      <c r="G376" s="32"/>
      <c r="H376" s="36"/>
      <c r="I376" s="36"/>
      <c r="J376" s="36"/>
      <c r="K376" s="33"/>
      <c r="L376" s="34" t="n">
        <v>13</v>
      </c>
      <c r="M376" s="32" t="n">
        <v>6</v>
      </c>
      <c r="N376" s="36" t="n">
        <v>73</v>
      </c>
      <c r="O376" s="36" t="n">
        <v>26</v>
      </c>
      <c r="P376" s="33" t="n">
        <v>81</v>
      </c>
      <c r="Q376" s="8"/>
    </row>
    <row r="377" customFormat="false" ht="12.75" hidden="false" customHeight="false" outlineLevel="0" collapsed="false">
      <c r="A377" s="31" t="n">
        <v>23</v>
      </c>
      <c r="B377" s="32" t="n">
        <v>3</v>
      </c>
      <c r="C377" s="33" t="n">
        <v>9</v>
      </c>
      <c r="D377" s="32" t="n">
        <v>125</v>
      </c>
      <c r="E377" s="33" t="n">
        <v>31</v>
      </c>
      <c r="F377" s="34"/>
      <c r="G377" s="32"/>
      <c r="H377" s="36"/>
      <c r="I377" s="36"/>
      <c r="J377" s="36"/>
      <c r="K377" s="33"/>
      <c r="L377" s="34" t="n">
        <v>10</v>
      </c>
      <c r="M377" s="32" t="n">
        <v>2</v>
      </c>
      <c r="N377" s="36" t="n">
        <v>59</v>
      </c>
      <c r="O377" s="36" t="n">
        <v>15</v>
      </c>
      <c r="P377" s="33" t="n">
        <v>82</v>
      </c>
      <c r="Q377" s="8"/>
    </row>
    <row r="378" customFormat="false" ht="12.75" hidden="false" customHeight="false" outlineLevel="0" collapsed="false">
      <c r="A378" s="31" t="n">
        <v>24</v>
      </c>
      <c r="B378" s="32" t="n">
        <v>7</v>
      </c>
      <c r="C378" s="33" t="n">
        <v>15</v>
      </c>
      <c r="D378" s="32" t="n">
        <v>162</v>
      </c>
      <c r="E378" s="33" t="n">
        <v>44</v>
      </c>
      <c r="F378" s="34"/>
      <c r="G378" s="32"/>
      <c r="H378" s="36"/>
      <c r="I378" s="36"/>
      <c r="J378" s="36"/>
      <c r="K378" s="33"/>
      <c r="L378" s="34" t="n">
        <v>22</v>
      </c>
      <c r="M378" s="32" t="n">
        <v>13</v>
      </c>
      <c r="N378" s="36" t="n">
        <v>68</v>
      </c>
      <c r="O378" s="36" t="n">
        <v>34</v>
      </c>
      <c r="P378" s="33" t="n">
        <v>96</v>
      </c>
      <c r="Q378" s="8"/>
    </row>
    <row r="379" customFormat="false" ht="12.75" hidden="false" customHeight="false" outlineLevel="0" collapsed="false">
      <c r="A379" s="31" t="n">
        <v>25</v>
      </c>
      <c r="B379" s="32" t="n">
        <v>3</v>
      </c>
      <c r="C379" s="33" t="n">
        <v>14</v>
      </c>
      <c r="D379" s="32" t="n">
        <v>94</v>
      </c>
      <c r="E379" s="33" t="n">
        <v>20</v>
      </c>
      <c r="F379" s="34"/>
      <c r="G379" s="32"/>
      <c r="H379" s="36"/>
      <c r="I379" s="36"/>
      <c r="J379" s="36"/>
      <c r="K379" s="33"/>
      <c r="L379" s="34" t="n">
        <v>17</v>
      </c>
      <c r="M379" s="32" t="n">
        <v>9</v>
      </c>
      <c r="N379" s="36" t="n">
        <v>30</v>
      </c>
      <c r="O379" s="36" t="n">
        <v>17</v>
      </c>
      <c r="P379" s="33" t="n">
        <v>59</v>
      </c>
      <c r="Q379" s="8"/>
    </row>
    <row r="380" customFormat="false" ht="12.75" hidden="false" customHeight="false" outlineLevel="0" collapsed="false">
      <c r="A380" s="31" t="n">
        <v>26</v>
      </c>
      <c r="B380" s="32" t="n">
        <v>4</v>
      </c>
      <c r="C380" s="33" t="n">
        <v>24</v>
      </c>
      <c r="D380" s="32" t="n">
        <v>232</v>
      </c>
      <c r="E380" s="33" t="n">
        <v>63</v>
      </c>
      <c r="F380" s="34"/>
      <c r="G380" s="32"/>
      <c r="H380" s="36"/>
      <c r="I380" s="36"/>
      <c r="J380" s="36"/>
      <c r="K380" s="33"/>
      <c r="L380" s="34" t="n">
        <v>28</v>
      </c>
      <c r="M380" s="32" t="n">
        <v>17</v>
      </c>
      <c r="N380" s="36" t="n">
        <v>95</v>
      </c>
      <c r="O380" s="36" t="n">
        <v>24</v>
      </c>
      <c r="P380" s="33" t="n">
        <v>158</v>
      </c>
      <c r="Q380" s="8"/>
    </row>
    <row r="381" customFormat="false" ht="12.75" hidden="false" customHeight="false" outlineLevel="0" collapsed="false">
      <c r="A381" s="31" t="n">
        <v>27</v>
      </c>
      <c r="B381" s="32" t="n">
        <v>6</v>
      </c>
      <c r="C381" s="33" t="n">
        <v>28</v>
      </c>
      <c r="D381" s="32" t="n">
        <v>272</v>
      </c>
      <c r="E381" s="33" t="n">
        <v>72</v>
      </c>
      <c r="F381" s="34"/>
      <c r="G381" s="32"/>
      <c r="H381" s="36"/>
      <c r="I381" s="36"/>
      <c r="J381" s="36"/>
      <c r="K381" s="33"/>
      <c r="L381" s="34" t="n">
        <v>27</v>
      </c>
      <c r="M381" s="32" t="n">
        <v>15</v>
      </c>
      <c r="N381" s="36" t="n">
        <v>114</v>
      </c>
      <c r="O381" s="36" t="n">
        <v>46</v>
      </c>
      <c r="P381" s="33" t="n">
        <v>170</v>
      </c>
      <c r="Q381" s="8"/>
    </row>
    <row r="382" customFormat="false" ht="13.5" hidden="false" customHeight="false" outlineLevel="0" collapsed="false">
      <c r="A382" s="31" t="n">
        <v>28</v>
      </c>
      <c r="B382" s="32" t="n">
        <v>5</v>
      </c>
      <c r="C382" s="33" t="n">
        <v>36</v>
      </c>
      <c r="D382" s="32" t="n">
        <v>269</v>
      </c>
      <c r="E382" s="33" t="n">
        <v>44</v>
      </c>
      <c r="F382" s="34"/>
      <c r="G382" s="32"/>
      <c r="H382" s="36"/>
      <c r="I382" s="36"/>
      <c r="J382" s="36"/>
      <c r="K382" s="33"/>
      <c r="L382" s="34" t="n">
        <v>39</v>
      </c>
      <c r="M382" s="32" t="n">
        <v>14</v>
      </c>
      <c r="N382" s="36" t="n">
        <v>90</v>
      </c>
      <c r="O382" s="36" t="n">
        <v>28</v>
      </c>
      <c r="P382" s="33" t="n">
        <v>181</v>
      </c>
      <c r="Q382" s="8"/>
    </row>
    <row r="383" customFormat="false" ht="13.5" hidden="false" customHeight="false" outlineLevel="0" collapsed="false">
      <c r="A383" s="15" t="s">
        <v>208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8"/>
    </row>
    <row r="384" customFormat="false" ht="12.75" hidden="false" customHeight="false" outlineLevel="0" collapsed="false">
      <c r="A384" s="49" t="n">
        <v>36</v>
      </c>
      <c r="B384" s="32" t="n">
        <v>1</v>
      </c>
      <c r="C384" s="33" t="n">
        <v>8</v>
      </c>
      <c r="D384" s="32" t="n">
        <v>157</v>
      </c>
      <c r="E384" s="33" t="n">
        <v>27</v>
      </c>
      <c r="F384" s="34"/>
      <c r="G384" s="32"/>
      <c r="H384" s="36"/>
      <c r="I384" s="36"/>
      <c r="J384" s="36"/>
      <c r="K384" s="33"/>
      <c r="L384" s="34" t="n">
        <v>10</v>
      </c>
      <c r="M384" s="32" t="n">
        <v>8</v>
      </c>
      <c r="N384" s="36" t="n">
        <v>64</v>
      </c>
      <c r="O384" s="36" t="n">
        <v>36</v>
      </c>
      <c r="P384" s="33" t="n">
        <v>76</v>
      </c>
      <c r="Q384" s="8"/>
    </row>
    <row r="385" customFormat="false" ht="12.75" hidden="false" customHeight="false" outlineLevel="0" collapsed="false">
      <c r="A385" s="49" t="n">
        <v>37</v>
      </c>
      <c r="B385" s="32" t="n">
        <v>6</v>
      </c>
      <c r="C385" s="33" t="n">
        <v>20</v>
      </c>
      <c r="D385" s="32" t="n">
        <v>131</v>
      </c>
      <c r="E385" s="33" t="n">
        <v>43</v>
      </c>
      <c r="F385" s="34"/>
      <c r="G385" s="32"/>
      <c r="H385" s="36"/>
      <c r="I385" s="36"/>
      <c r="J385" s="36"/>
      <c r="K385" s="33"/>
      <c r="L385" s="34" t="n">
        <v>26</v>
      </c>
      <c r="M385" s="32" t="n">
        <v>9</v>
      </c>
      <c r="N385" s="36" t="n">
        <v>69</v>
      </c>
      <c r="O385" s="36" t="n">
        <v>31</v>
      </c>
      <c r="P385" s="33" t="n">
        <v>64</v>
      </c>
      <c r="Q385" s="8"/>
    </row>
    <row r="386" customFormat="false" ht="12.75" hidden="false" customHeight="false" outlineLevel="0" collapsed="false">
      <c r="A386" s="31" t="n">
        <v>38</v>
      </c>
      <c r="B386" s="32" t="n">
        <v>3</v>
      </c>
      <c r="C386" s="33" t="n">
        <v>7</v>
      </c>
      <c r="D386" s="32" t="n">
        <v>90</v>
      </c>
      <c r="E386" s="33" t="n">
        <v>25</v>
      </c>
      <c r="F386" s="34"/>
      <c r="G386" s="32"/>
      <c r="H386" s="36"/>
      <c r="I386" s="36"/>
      <c r="J386" s="36"/>
      <c r="K386" s="33"/>
      <c r="L386" s="34" t="n">
        <v>6</v>
      </c>
      <c r="M386" s="32" t="n">
        <v>11</v>
      </c>
      <c r="N386" s="36" t="n">
        <v>44</v>
      </c>
      <c r="O386" s="36" t="n">
        <v>19</v>
      </c>
      <c r="P386" s="33" t="n">
        <v>41</v>
      </c>
      <c r="Q386" s="8"/>
    </row>
    <row r="387" customFormat="false" ht="12.75" hidden="false" customHeight="false" outlineLevel="0" collapsed="false">
      <c r="A387" s="31" t="n">
        <v>39</v>
      </c>
      <c r="B387" s="32" t="n">
        <v>1</v>
      </c>
      <c r="C387" s="33" t="n">
        <v>10</v>
      </c>
      <c r="D387" s="32" t="n">
        <v>174</v>
      </c>
      <c r="E387" s="33" t="n">
        <v>54</v>
      </c>
      <c r="F387" s="34"/>
      <c r="G387" s="32"/>
      <c r="H387" s="36"/>
      <c r="I387" s="36"/>
      <c r="J387" s="36"/>
      <c r="K387" s="33"/>
      <c r="L387" s="34" t="n">
        <v>9</v>
      </c>
      <c r="M387" s="32" t="n">
        <v>7</v>
      </c>
      <c r="N387" s="36" t="n">
        <v>122</v>
      </c>
      <c r="O387" s="36" t="n">
        <v>26</v>
      </c>
      <c r="P387" s="33" t="n">
        <v>80</v>
      </c>
      <c r="Q387" s="8"/>
    </row>
    <row r="388" customFormat="false" ht="12.75" hidden="false" customHeight="false" outlineLevel="0" collapsed="false">
      <c r="A388" s="31" t="n">
        <v>40</v>
      </c>
      <c r="B388" s="32" t="n">
        <v>5</v>
      </c>
      <c r="C388" s="33" t="n">
        <v>18</v>
      </c>
      <c r="D388" s="32" t="n">
        <v>245</v>
      </c>
      <c r="E388" s="33" t="n">
        <v>39</v>
      </c>
      <c r="F388" s="34"/>
      <c r="G388" s="32"/>
      <c r="H388" s="36"/>
      <c r="I388" s="36"/>
      <c r="J388" s="36"/>
      <c r="K388" s="33"/>
      <c r="L388" s="34" t="n">
        <v>22</v>
      </c>
      <c r="M388" s="32" t="n">
        <v>9</v>
      </c>
      <c r="N388" s="36" t="n">
        <v>91</v>
      </c>
      <c r="O388" s="36" t="n">
        <v>33</v>
      </c>
      <c r="P388" s="33" t="n">
        <v>156</v>
      </c>
      <c r="Q388" s="8"/>
    </row>
    <row r="389" customFormat="false" ht="12.75" hidden="false" customHeight="false" outlineLevel="0" collapsed="false">
      <c r="A389" s="31" t="n">
        <v>41</v>
      </c>
      <c r="B389" s="32" t="n">
        <v>2</v>
      </c>
      <c r="C389" s="33" t="n">
        <v>17</v>
      </c>
      <c r="D389" s="32" t="n">
        <v>201</v>
      </c>
      <c r="E389" s="33" t="n">
        <v>57</v>
      </c>
      <c r="F389" s="34"/>
      <c r="G389" s="32"/>
      <c r="H389" s="36"/>
      <c r="I389" s="36"/>
      <c r="J389" s="36"/>
      <c r="K389" s="33"/>
      <c r="L389" s="34" t="n">
        <v>19</v>
      </c>
      <c r="M389" s="32" t="n">
        <v>10</v>
      </c>
      <c r="N389" s="36" t="n">
        <v>137</v>
      </c>
      <c r="O389" s="36" t="n">
        <v>26</v>
      </c>
      <c r="P389" s="33" t="n">
        <v>92</v>
      </c>
      <c r="Q389" s="8"/>
    </row>
    <row r="390" customFormat="false" ht="12.75" hidden="false" customHeight="false" outlineLevel="0" collapsed="false">
      <c r="A390" s="31" t="n">
        <v>42</v>
      </c>
      <c r="B390" s="32" t="n">
        <v>1</v>
      </c>
      <c r="C390" s="33" t="n">
        <v>10</v>
      </c>
      <c r="D390" s="32" t="n">
        <v>77</v>
      </c>
      <c r="E390" s="33" t="n">
        <v>28</v>
      </c>
      <c r="F390" s="34"/>
      <c r="G390" s="32"/>
      <c r="H390" s="36"/>
      <c r="I390" s="36"/>
      <c r="J390" s="36"/>
      <c r="K390" s="33"/>
      <c r="L390" s="34" t="n">
        <v>11</v>
      </c>
      <c r="M390" s="32" t="n">
        <v>4</v>
      </c>
      <c r="N390" s="36" t="n">
        <v>44</v>
      </c>
      <c r="O390" s="36" t="n">
        <v>17</v>
      </c>
      <c r="P390" s="33" t="n">
        <v>43</v>
      </c>
      <c r="Q390" s="8"/>
    </row>
    <row r="391" customFormat="false" ht="12.75" hidden="false" customHeight="false" outlineLevel="0" collapsed="false">
      <c r="A391" s="31" t="n">
        <v>43</v>
      </c>
      <c r="B391" s="32" t="n">
        <v>2</v>
      </c>
      <c r="C391" s="33" t="n">
        <v>14</v>
      </c>
      <c r="D391" s="32" t="n">
        <v>160</v>
      </c>
      <c r="E391" s="33" t="n">
        <v>54</v>
      </c>
      <c r="F391" s="34"/>
      <c r="G391" s="32"/>
      <c r="H391" s="36"/>
      <c r="I391" s="36"/>
      <c r="J391" s="36"/>
      <c r="K391" s="33"/>
      <c r="L391" s="34" t="n">
        <v>14</v>
      </c>
      <c r="M391" s="32" t="n">
        <v>11</v>
      </c>
      <c r="N391" s="36" t="n">
        <v>119</v>
      </c>
      <c r="O391" s="36" t="n">
        <v>20</v>
      </c>
      <c r="P391" s="33" t="n">
        <v>71</v>
      </c>
      <c r="Q391" s="8"/>
    </row>
    <row r="392" customFormat="false" ht="12.75" hidden="false" customHeight="false" outlineLevel="0" collapsed="false">
      <c r="A392" s="31" t="n">
        <v>44</v>
      </c>
      <c r="B392" s="32" t="n">
        <v>1</v>
      </c>
      <c r="C392" s="33" t="n">
        <v>4</v>
      </c>
      <c r="D392" s="32" t="n">
        <v>147</v>
      </c>
      <c r="E392" s="33" t="n">
        <v>41</v>
      </c>
      <c r="F392" s="34"/>
      <c r="G392" s="32"/>
      <c r="H392" s="36"/>
      <c r="I392" s="36"/>
      <c r="J392" s="36"/>
      <c r="K392" s="33"/>
      <c r="L392" s="34" t="n">
        <v>5</v>
      </c>
      <c r="M392" s="32" t="n">
        <v>6</v>
      </c>
      <c r="N392" s="36" t="n">
        <v>114</v>
      </c>
      <c r="O392" s="36" t="n">
        <v>11</v>
      </c>
      <c r="P392" s="33" t="n">
        <v>57</v>
      </c>
      <c r="Q392" s="8"/>
    </row>
    <row r="393" customFormat="false" ht="12.75" hidden="false" customHeight="false" outlineLevel="0" collapsed="false">
      <c r="A393" s="31" t="n">
        <v>45</v>
      </c>
      <c r="B393" s="32" t="n">
        <v>4</v>
      </c>
      <c r="C393" s="33" t="n">
        <v>14</v>
      </c>
      <c r="D393" s="32" t="n">
        <v>153</v>
      </c>
      <c r="E393" s="33" t="n">
        <v>59</v>
      </c>
      <c r="F393" s="34"/>
      <c r="G393" s="32"/>
      <c r="H393" s="36"/>
      <c r="I393" s="36"/>
      <c r="J393" s="36"/>
      <c r="K393" s="33"/>
      <c r="L393" s="34" t="n">
        <v>16</v>
      </c>
      <c r="M393" s="32" t="n">
        <v>18</v>
      </c>
      <c r="N393" s="36" t="n">
        <v>118</v>
      </c>
      <c r="O393" s="36" t="n">
        <v>20</v>
      </c>
      <c r="P393" s="33" t="n">
        <v>60</v>
      </c>
      <c r="Q393" s="8"/>
    </row>
    <row r="394" customFormat="false" ht="12.75" hidden="false" customHeight="false" outlineLevel="0" collapsed="false">
      <c r="A394" s="31" t="n">
        <v>46</v>
      </c>
      <c r="B394" s="32" t="n">
        <v>10</v>
      </c>
      <c r="C394" s="33" t="n">
        <v>13</v>
      </c>
      <c r="D394" s="32" t="n">
        <v>122</v>
      </c>
      <c r="E394" s="33" t="n">
        <v>41</v>
      </c>
      <c r="F394" s="34"/>
      <c r="G394" s="32"/>
      <c r="H394" s="36"/>
      <c r="I394" s="36"/>
      <c r="J394" s="36"/>
      <c r="K394" s="33"/>
      <c r="L394" s="34" t="n">
        <v>21</v>
      </c>
      <c r="M394" s="32" t="n">
        <v>9</v>
      </c>
      <c r="N394" s="36" t="n">
        <v>54</v>
      </c>
      <c r="O394" s="36" t="n">
        <v>33</v>
      </c>
      <c r="P394" s="33" t="n">
        <v>68</v>
      </c>
      <c r="Q394" s="8"/>
    </row>
    <row r="395" customFormat="false" ht="12.75" hidden="false" customHeight="false" outlineLevel="0" collapsed="false">
      <c r="A395" s="31" t="n">
        <v>47</v>
      </c>
      <c r="B395" s="32" t="n">
        <v>5</v>
      </c>
      <c r="C395" s="33" t="n">
        <v>5</v>
      </c>
      <c r="D395" s="32" t="n">
        <v>142</v>
      </c>
      <c r="E395" s="33" t="n">
        <v>32</v>
      </c>
      <c r="F395" s="34"/>
      <c r="G395" s="32"/>
      <c r="H395" s="36"/>
      <c r="I395" s="36"/>
      <c r="J395" s="36"/>
      <c r="K395" s="33"/>
      <c r="L395" s="34" t="n">
        <v>10</v>
      </c>
      <c r="M395" s="32" t="n">
        <v>3</v>
      </c>
      <c r="N395" s="36" t="n">
        <v>93</v>
      </c>
      <c r="O395" s="36" t="n">
        <v>10</v>
      </c>
      <c r="P395" s="33" t="n">
        <v>71</v>
      </c>
      <c r="Q395" s="8"/>
    </row>
    <row r="396" customFormat="false" ht="12.75" hidden="false" customHeight="false" outlineLevel="0" collapsed="false">
      <c r="A396" s="31" t="n">
        <v>48</v>
      </c>
      <c r="B396" s="32" t="n">
        <v>7</v>
      </c>
      <c r="C396" s="33" t="n">
        <v>15</v>
      </c>
      <c r="D396" s="32" t="n">
        <v>274</v>
      </c>
      <c r="E396" s="33" t="n">
        <v>68</v>
      </c>
      <c r="F396" s="34"/>
      <c r="G396" s="32"/>
      <c r="H396" s="36"/>
      <c r="I396" s="36"/>
      <c r="J396" s="36"/>
      <c r="K396" s="33"/>
      <c r="L396" s="34" t="n">
        <v>21</v>
      </c>
      <c r="M396" s="32" t="n">
        <v>11</v>
      </c>
      <c r="N396" s="36" t="n">
        <v>144</v>
      </c>
      <c r="O396" s="36" t="n">
        <v>46</v>
      </c>
      <c r="P396" s="33" t="n">
        <v>143</v>
      </c>
      <c r="Q396" s="8"/>
    </row>
    <row r="397" customFormat="false" ht="12.75" hidden="false" customHeight="false" outlineLevel="0" collapsed="false">
      <c r="A397" s="31" t="n">
        <v>49</v>
      </c>
      <c r="B397" s="32" t="n">
        <v>3</v>
      </c>
      <c r="C397" s="33" t="n">
        <v>8</v>
      </c>
      <c r="D397" s="32" t="n">
        <v>164</v>
      </c>
      <c r="E397" s="33" t="n">
        <v>41</v>
      </c>
      <c r="F397" s="34"/>
      <c r="G397" s="32"/>
      <c r="H397" s="36"/>
      <c r="I397" s="36"/>
      <c r="J397" s="36"/>
      <c r="K397" s="33"/>
      <c r="L397" s="34" t="n">
        <v>10</v>
      </c>
      <c r="M397" s="32" t="n">
        <v>9</v>
      </c>
      <c r="N397" s="36" t="n">
        <v>96</v>
      </c>
      <c r="O397" s="36" t="n">
        <v>27</v>
      </c>
      <c r="P397" s="33" t="n">
        <v>73</v>
      </c>
      <c r="Q397" s="8"/>
    </row>
    <row r="398" customFormat="false" ht="12.75" hidden="false" customHeight="false" outlineLevel="0" collapsed="false">
      <c r="A398" s="49" t="n">
        <v>50</v>
      </c>
      <c r="B398" s="32" t="n">
        <v>7</v>
      </c>
      <c r="C398" s="33" t="n">
        <v>24</v>
      </c>
      <c r="D398" s="32" t="n">
        <v>223</v>
      </c>
      <c r="E398" s="33" t="n">
        <v>71</v>
      </c>
      <c r="F398" s="34"/>
      <c r="G398" s="32"/>
      <c r="H398" s="36"/>
      <c r="I398" s="36"/>
      <c r="J398" s="36"/>
      <c r="K398" s="33"/>
      <c r="L398" s="34" t="n">
        <v>31</v>
      </c>
      <c r="M398" s="32" t="n">
        <v>16</v>
      </c>
      <c r="N398" s="36" t="n">
        <v>133</v>
      </c>
      <c r="O398" s="36" t="n">
        <v>36</v>
      </c>
      <c r="P398" s="33" t="n">
        <v>111</v>
      </c>
      <c r="Q398" s="8"/>
    </row>
    <row r="399" customFormat="false" ht="12.75" hidden="false" customHeight="false" outlineLevel="0" collapsed="false">
      <c r="A399" s="49" t="n">
        <v>51</v>
      </c>
      <c r="B399" s="32" t="n">
        <v>5</v>
      </c>
      <c r="C399" s="33" t="n">
        <v>17</v>
      </c>
      <c r="D399" s="32" t="n">
        <v>241</v>
      </c>
      <c r="E399" s="33" t="n">
        <v>60</v>
      </c>
      <c r="F399" s="34"/>
      <c r="G399" s="32"/>
      <c r="H399" s="36"/>
      <c r="I399" s="36"/>
      <c r="J399" s="36"/>
      <c r="K399" s="33"/>
      <c r="L399" s="34" t="n">
        <v>21</v>
      </c>
      <c r="M399" s="32" t="n">
        <v>7</v>
      </c>
      <c r="N399" s="36" t="n">
        <v>111</v>
      </c>
      <c r="O399" s="36" t="n">
        <v>45</v>
      </c>
      <c r="P399" s="33" t="n">
        <v>143</v>
      </c>
      <c r="Q399" s="8"/>
    </row>
    <row r="400" customFormat="false" ht="12.75" hidden="false" customHeight="false" outlineLevel="0" collapsed="false">
      <c r="A400" s="31" t="n">
        <v>52</v>
      </c>
      <c r="B400" s="32" t="n">
        <v>2</v>
      </c>
      <c r="C400" s="33" t="n">
        <v>15</v>
      </c>
      <c r="D400" s="32" t="n">
        <v>239</v>
      </c>
      <c r="E400" s="33" t="n">
        <v>47</v>
      </c>
      <c r="F400" s="34"/>
      <c r="G400" s="32"/>
      <c r="H400" s="36"/>
      <c r="I400" s="36"/>
      <c r="J400" s="36"/>
      <c r="K400" s="33"/>
      <c r="L400" s="34" t="n">
        <v>16</v>
      </c>
      <c r="M400" s="32" t="n">
        <v>14</v>
      </c>
      <c r="N400" s="36" t="n">
        <v>130</v>
      </c>
      <c r="O400" s="36" t="n">
        <v>36</v>
      </c>
      <c r="P400" s="33" t="n">
        <v>110</v>
      </c>
      <c r="Q400" s="8"/>
    </row>
    <row r="401" customFormat="false" ht="12.75" hidden="false" customHeight="false" outlineLevel="0" collapsed="false">
      <c r="A401" s="31" t="n">
        <v>53</v>
      </c>
      <c r="B401" s="32" t="n">
        <v>3</v>
      </c>
      <c r="C401" s="33" t="n">
        <v>25</v>
      </c>
      <c r="D401" s="32" t="n">
        <v>271</v>
      </c>
      <c r="E401" s="33" t="n">
        <v>74</v>
      </c>
      <c r="F401" s="34"/>
      <c r="G401" s="32"/>
      <c r="H401" s="36"/>
      <c r="I401" s="36"/>
      <c r="J401" s="36"/>
      <c r="K401" s="33"/>
      <c r="L401" s="34" t="n">
        <v>28</v>
      </c>
      <c r="M401" s="32" t="n">
        <v>8</v>
      </c>
      <c r="N401" s="36" t="n">
        <v>234</v>
      </c>
      <c r="O401" s="36" t="n">
        <v>22</v>
      </c>
      <c r="P401" s="33" t="n">
        <v>87</v>
      </c>
      <c r="Q401" s="8"/>
    </row>
    <row r="402" customFormat="false" ht="12.75" hidden="false" customHeight="false" outlineLevel="0" collapsed="false">
      <c r="A402" s="31" t="n">
        <v>54</v>
      </c>
      <c r="B402" s="32" t="n">
        <v>4</v>
      </c>
      <c r="C402" s="33" t="n">
        <v>5</v>
      </c>
      <c r="D402" s="32" t="n">
        <v>153</v>
      </c>
      <c r="E402" s="33" t="n">
        <v>34</v>
      </c>
      <c r="F402" s="34"/>
      <c r="G402" s="32"/>
      <c r="H402" s="36"/>
      <c r="I402" s="36"/>
      <c r="J402" s="36"/>
      <c r="K402" s="33"/>
      <c r="L402" s="34" t="n">
        <v>9</v>
      </c>
      <c r="M402" s="32" t="n">
        <v>7</v>
      </c>
      <c r="N402" s="36" t="n">
        <v>75</v>
      </c>
      <c r="O402" s="36" t="n">
        <v>18</v>
      </c>
      <c r="P402" s="33" t="n">
        <v>88</v>
      </c>
      <c r="Q402" s="8"/>
    </row>
    <row r="403" customFormat="false" ht="12.75" hidden="false" customHeight="false" outlineLevel="0" collapsed="false">
      <c r="A403" s="31" t="n">
        <v>55</v>
      </c>
      <c r="B403" s="32" t="n">
        <v>2</v>
      </c>
      <c r="C403" s="33" t="n">
        <v>13</v>
      </c>
      <c r="D403" s="32" t="n">
        <v>51</v>
      </c>
      <c r="E403" s="33" t="n">
        <v>20</v>
      </c>
      <c r="F403" s="34"/>
      <c r="G403" s="32"/>
      <c r="H403" s="36"/>
      <c r="I403" s="36"/>
      <c r="J403" s="36"/>
      <c r="K403" s="33"/>
      <c r="L403" s="34" t="n">
        <v>15</v>
      </c>
      <c r="M403" s="32" t="n">
        <v>5</v>
      </c>
      <c r="N403" s="36" t="n">
        <v>27</v>
      </c>
      <c r="O403" s="36" t="n">
        <v>9</v>
      </c>
      <c r="P403" s="33" t="n">
        <v>30</v>
      </c>
      <c r="Q403" s="8"/>
    </row>
    <row r="404" customFormat="false" ht="12.75" hidden="false" customHeight="false" outlineLevel="0" collapsed="false">
      <c r="A404" s="31" t="n">
        <v>56</v>
      </c>
      <c r="B404" s="32" t="n">
        <v>0</v>
      </c>
      <c r="C404" s="33" t="n">
        <v>1</v>
      </c>
      <c r="D404" s="32" t="n">
        <v>6</v>
      </c>
      <c r="E404" s="33" t="n">
        <v>8</v>
      </c>
      <c r="F404" s="34"/>
      <c r="G404" s="32"/>
      <c r="H404" s="36"/>
      <c r="I404" s="36"/>
      <c r="J404" s="36"/>
      <c r="K404" s="33"/>
      <c r="L404" s="34" t="n">
        <v>0</v>
      </c>
      <c r="M404" s="32" t="n">
        <v>3</v>
      </c>
      <c r="N404" s="36" t="n">
        <v>4</v>
      </c>
      <c r="O404" s="36" t="n">
        <v>3</v>
      </c>
      <c r="P404" s="33" t="n">
        <v>4</v>
      </c>
      <c r="Q404" s="8"/>
    </row>
    <row r="405" customFormat="false" ht="12.75" hidden="false" customHeight="false" outlineLevel="0" collapsed="false">
      <c r="A405" s="31" t="n">
        <v>57</v>
      </c>
      <c r="B405" s="32" t="n">
        <v>0</v>
      </c>
      <c r="C405" s="33" t="n">
        <v>0</v>
      </c>
      <c r="D405" s="32" t="n">
        <v>5</v>
      </c>
      <c r="E405" s="33" t="n">
        <v>0</v>
      </c>
      <c r="F405" s="34"/>
      <c r="G405" s="32"/>
      <c r="H405" s="36"/>
      <c r="I405" s="36"/>
      <c r="J405" s="36"/>
      <c r="K405" s="33"/>
      <c r="L405" s="34" t="n">
        <v>0</v>
      </c>
      <c r="M405" s="32" t="n">
        <v>0</v>
      </c>
      <c r="N405" s="36" t="n">
        <v>2</v>
      </c>
      <c r="O405" s="36" t="n">
        <v>0</v>
      </c>
      <c r="P405" s="33" t="n">
        <v>1</v>
      </c>
      <c r="Q405" s="8"/>
    </row>
    <row r="406" customFormat="false" ht="12.75" hidden="false" customHeight="false" outlineLevel="0" collapsed="false">
      <c r="A406" s="31" t="n">
        <v>58</v>
      </c>
      <c r="B406" s="32" t="n">
        <v>4</v>
      </c>
      <c r="C406" s="33" t="n">
        <v>12</v>
      </c>
      <c r="D406" s="32" t="n">
        <v>325</v>
      </c>
      <c r="E406" s="33" t="n">
        <v>92</v>
      </c>
      <c r="F406" s="34"/>
      <c r="G406" s="32"/>
      <c r="H406" s="36"/>
      <c r="I406" s="36"/>
      <c r="J406" s="36"/>
      <c r="K406" s="33"/>
      <c r="L406" s="34" t="n">
        <v>16</v>
      </c>
      <c r="M406" s="32" t="n">
        <v>19</v>
      </c>
      <c r="N406" s="36" t="n">
        <v>204</v>
      </c>
      <c r="O406" s="36" t="n">
        <v>44</v>
      </c>
      <c r="P406" s="33" t="n">
        <v>157</v>
      </c>
      <c r="Q406" s="8"/>
    </row>
    <row r="407" customFormat="false" ht="12.75" hidden="false" customHeight="false" outlineLevel="0" collapsed="false">
      <c r="A407" s="31" t="n">
        <v>59</v>
      </c>
      <c r="B407" s="74" t="n">
        <v>2</v>
      </c>
      <c r="C407" s="75" t="n">
        <v>7</v>
      </c>
      <c r="D407" s="74" t="n">
        <v>141</v>
      </c>
      <c r="E407" s="75" t="n">
        <v>58</v>
      </c>
      <c r="F407" s="76"/>
      <c r="G407" s="74"/>
      <c r="H407" s="77"/>
      <c r="I407" s="77"/>
      <c r="J407" s="77"/>
      <c r="K407" s="75"/>
      <c r="L407" s="76" t="n">
        <v>9</v>
      </c>
      <c r="M407" s="74" t="n">
        <v>7</v>
      </c>
      <c r="N407" s="77" t="n">
        <v>153</v>
      </c>
      <c r="O407" s="77" t="n">
        <v>14</v>
      </c>
      <c r="P407" s="75" t="n">
        <v>31</v>
      </c>
      <c r="Q407" s="8"/>
    </row>
    <row r="408" customFormat="false" ht="12.75" hidden="false" customHeight="false" outlineLevel="0" collapsed="false">
      <c r="A408" s="63" t="s">
        <v>25</v>
      </c>
      <c r="B408" s="64" t="n">
        <f aca="false">SUM(B355:B407)</f>
        <v>243</v>
      </c>
      <c r="C408" s="64" t="n">
        <f aca="false">SUM(C355:C407)</f>
        <v>881</v>
      </c>
      <c r="D408" s="64" t="n">
        <f aca="false">SUM(D355:D407)</f>
        <v>8377</v>
      </c>
      <c r="E408" s="64" t="n">
        <f aca="false">SUM(E355:E407)</f>
        <v>2246</v>
      </c>
      <c r="F408" s="64" t="n">
        <f aca="false">SUM(F355:F407)</f>
        <v>0</v>
      </c>
      <c r="G408" s="64" t="n">
        <f aca="false">SUM(G355:G407)</f>
        <v>0</v>
      </c>
      <c r="H408" s="64" t="n">
        <f aca="false">SUM(H355:H407)</f>
        <v>0</v>
      </c>
      <c r="I408" s="64" t="n">
        <f aca="false">SUM(I355:I407)</f>
        <v>0</v>
      </c>
      <c r="J408" s="64" t="n">
        <f aca="false">SUM(J355:J407)</f>
        <v>0</v>
      </c>
      <c r="K408" s="64" t="n">
        <f aca="false">SUM(K355:K407)</f>
        <v>0</v>
      </c>
      <c r="L408" s="64" t="n">
        <f aca="false">SUM(L355:L407)</f>
        <v>1070</v>
      </c>
      <c r="M408" s="64" t="n">
        <f aca="false">SUM(M355:M407)</f>
        <v>519</v>
      </c>
      <c r="N408" s="64" t="n">
        <f aca="false">SUM(N355:N407)</f>
        <v>4139</v>
      </c>
      <c r="O408" s="64" t="n">
        <f aca="false">SUM(O355:O407)</f>
        <v>1469</v>
      </c>
      <c r="P408" s="64" t="n">
        <f aca="false">SUM(P355:P407)</f>
        <v>4611</v>
      </c>
      <c r="Q408" s="8"/>
    </row>
    <row r="409" customFormat="false" ht="13.5" hidden="false" customHeight="false" outlineLevel="0" collapsed="false">
      <c r="A409" s="125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96"/>
      <c r="O409" s="96"/>
      <c r="P409" s="96"/>
      <c r="Q409" s="8"/>
    </row>
    <row r="410" customFormat="false" ht="13.5" hidden="false" customHeight="false" outlineLevel="0" collapsed="false">
      <c r="A410" s="15" t="s">
        <v>209</v>
      </c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8"/>
    </row>
    <row r="411" customFormat="false" ht="12.75" hidden="false" customHeight="false" outlineLevel="0" collapsed="false">
      <c r="A411" s="31" t="s">
        <v>210</v>
      </c>
      <c r="B411" s="69" t="n">
        <v>1</v>
      </c>
      <c r="C411" s="70" t="n">
        <v>4</v>
      </c>
      <c r="D411" s="69" t="n">
        <v>52</v>
      </c>
      <c r="E411" s="70" t="n">
        <v>10</v>
      </c>
      <c r="F411" s="71" t="n">
        <v>7</v>
      </c>
      <c r="G411" s="69" t="n">
        <v>5</v>
      </c>
      <c r="H411" s="72" t="n">
        <v>7</v>
      </c>
      <c r="I411" s="72" t="n">
        <v>18</v>
      </c>
      <c r="J411" s="72" t="n">
        <v>1</v>
      </c>
      <c r="K411" s="70" t="n">
        <v>25</v>
      </c>
      <c r="L411" s="71"/>
      <c r="M411" s="69"/>
      <c r="N411" s="72"/>
      <c r="O411" s="72"/>
      <c r="P411" s="70"/>
      <c r="Q411" s="8"/>
    </row>
    <row r="412" customFormat="false" ht="12.75" hidden="false" customHeight="false" outlineLevel="0" collapsed="false">
      <c r="A412" s="31" t="s">
        <v>211</v>
      </c>
      <c r="B412" s="32" t="n">
        <v>1</v>
      </c>
      <c r="C412" s="33" t="n">
        <v>6</v>
      </c>
      <c r="D412" s="32" t="n">
        <v>99</v>
      </c>
      <c r="E412" s="33" t="n">
        <v>48</v>
      </c>
      <c r="F412" s="34" t="n">
        <v>6</v>
      </c>
      <c r="G412" s="32" t="n">
        <v>8</v>
      </c>
      <c r="H412" s="36" t="n">
        <v>20</v>
      </c>
      <c r="I412" s="36" t="n">
        <v>50</v>
      </c>
      <c r="J412" s="36" t="n">
        <v>5</v>
      </c>
      <c r="K412" s="33" t="n">
        <v>57</v>
      </c>
      <c r="L412" s="34"/>
      <c r="M412" s="32"/>
      <c r="N412" s="36"/>
      <c r="O412" s="36"/>
      <c r="P412" s="33"/>
      <c r="Q412" s="8"/>
    </row>
    <row r="413" customFormat="false" ht="12.75" hidden="false" customHeight="false" outlineLevel="0" collapsed="false">
      <c r="A413" s="31" t="s">
        <v>212</v>
      </c>
      <c r="B413" s="32" t="n">
        <v>3</v>
      </c>
      <c r="C413" s="33" t="n">
        <v>6</v>
      </c>
      <c r="D413" s="32" t="n">
        <v>99</v>
      </c>
      <c r="E413" s="33" t="n">
        <v>34</v>
      </c>
      <c r="F413" s="34" t="n">
        <v>14</v>
      </c>
      <c r="G413" s="32" t="n">
        <v>6</v>
      </c>
      <c r="H413" s="36" t="n">
        <v>21</v>
      </c>
      <c r="I413" s="36" t="n">
        <v>40</v>
      </c>
      <c r="J413" s="36" t="n">
        <v>10</v>
      </c>
      <c r="K413" s="33" t="n">
        <v>38</v>
      </c>
      <c r="L413" s="34"/>
      <c r="M413" s="32"/>
      <c r="N413" s="36"/>
      <c r="O413" s="36"/>
      <c r="P413" s="33"/>
      <c r="Q413" s="8"/>
    </row>
    <row r="414" customFormat="false" ht="12.75" hidden="false" customHeight="false" outlineLevel="0" collapsed="false">
      <c r="A414" s="31" t="s">
        <v>213</v>
      </c>
      <c r="B414" s="32" t="n">
        <v>10</v>
      </c>
      <c r="C414" s="33" t="n">
        <v>22</v>
      </c>
      <c r="D414" s="32" t="n">
        <v>257</v>
      </c>
      <c r="E414" s="33" t="n">
        <v>85</v>
      </c>
      <c r="F414" s="34" t="n">
        <v>34</v>
      </c>
      <c r="G414" s="32" t="n">
        <v>28</v>
      </c>
      <c r="H414" s="36" t="n">
        <v>32</v>
      </c>
      <c r="I414" s="36" t="n">
        <v>110</v>
      </c>
      <c r="J414" s="36" t="n">
        <v>19</v>
      </c>
      <c r="K414" s="33" t="n">
        <v>117</v>
      </c>
      <c r="L414" s="34"/>
      <c r="M414" s="32"/>
      <c r="N414" s="36"/>
      <c r="O414" s="36"/>
      <c r="P414" s="33"/>
      <c r="Q414" s="8"/>
    </row>
    <row r="415" customFormat="false" ht="12.75" hidden="false" customHeight="false" outlineLevel="0" collapsed="false">
      <c r="A415" s="31" t="s">
        <v>214</v>
      </c>
      <c r="B415" s="32" t="n">
        <v>6</v>
      </c>
      <c r="C415" s="33" t="n">
        <v>19</v>
      </c>
      <c r="D415" s="32" t="n">
        <v>185</v>
      </c>
      <c r="E415" s="33" t="n">
        <v>52</v>
      </c>
      <c r="F415" s="34" t="n">
        <v>27</v>
      </c>
      <c r="G415" s="32" t="n">
        <v>20</v>
      </c>
      <c r="H415" s="36" t="n">
        <v>23</v>
      </c>
      <c r="I415" s="36" t="n">
        <v>77</v>
      </c>
      <c r="J415" s="36" t="n">
        <v>10</v>
      </c>
      <c r="K415" s="33" t="n">
        <v>76</v>
      </c>
      <c r="L415" s="34"/>
      <c r="M415" s="32"/>
      <c r="N415" s="36"/>
      <c r="O415" s="36"/>
      <c r="P415" s="33"/>
      <c r="Q415" s="8"/>
    </row>
    <row r="416" customFormat="false" ht="12.75" hidden="false" customHeight="false" outlineLevel="0" collapsed="false">
      <c r="A416" s="31" t="s">
        <v>215</v>
      </c>
      <c r="B416" s="32" t="n">
        <v>11</v>
      </c>
      <c r="C416" s="33" t="n">
        <v>12</v>
      </c>
      <c r="D416" s="32" t="n">
        <v>168</v>
      </c>
      <c r="E416" s="33" t="n">
        <v>62</v>
      </c>
      <c r="F416" s="34" t="n">
        <v>23</v>
      </c>
      <c r="G416" s="32" t="n">
        <v>18</v>
      </c>
      <c r="H416" s="36" t="n">
        <v>33</v>
      </c>
      <c r="I416" s="36" t="n">
        <v>73</v>
      </c>
      <c r="J416" s="36" t="n">
        <v>12</v>
      </c>
      <c r="K416" s="33" t="n">
        <v>64</v>
      </c>
      <c r="L416" s="34"/>
      <c r="M416" s="32"/>
      <c r="N416" s="36"/>
      <c r="O416" s="36"/>
      <c r="P416" s="33"/>
      <c r="Q416" s="8"/>
    </row>
    <row r="417" customFormat="false" ht="12.75" hidden="false" customHeight="false" outlineLevel="0" collapsed="false">
      <c r="A417" s="31" t="s">
        <v>216</v>
      </c>
      <c r="B417" s="74" t="n">
        <v>5</v>
      </c>
      <c r="C417" s="75" t="n">
        <v>12</v>
      </c>
      <c r="D417" s="74" t="n">
        <v>157</v>
      </c>
      <c r="E417" s="75" t="n">
        <v>31</v>
      </c>
      <c r="F417" s="76" t="n">
        <v>20</v>
      </c>
      <c r="G417" s="74" t="n">
        <v>12</v>
      </c>
      <c r="H417" s="77" t="n">
        <v>25</v>
      </c>
      <c r="I417" s="77" t="n">
        <v>53</v>
      </c>
      <c r="J417" s="77" t="n">
        <v>8</v>
      </c>
      <c r="K417" s="75" t="n">
        <v>72</v>
      </c>
      <c r="L417" s="76"/>
      <c r="M417" s="74"/>
      <c r="N417" s="77"/>
      <c r="O417" s="77"/>
      <c r="P417" s="75"/>
      <c r="Q417" s="8"/>
    </row>
    <row r="418" customFormat="false" ht="12.75" hidden="false" customHeight="false" outlineLevel="0" collapsed="false">
      <c r="A418" s="63" t="s">
        <v>25</v>
      </c>
      <c r="B418" s="64" t="n">
        <f aca="false">SUM(B411:B417)</f>
        <v>37</v>
      </c>
      <c r="C418" s="64" t="n">
        <f aca="false">SUM(C411:C417)</f>
        <v>81</v>
      </c>
      <c r="D418" s="64" t="n">
        <f aca="false">SUM(D411:D417)</f>
        <v>1017</v>
      </c>
      <c r="E418" s="64" t="n">
        <f aca="false">SUM(E411:E417)</f>
        <v>322</v>
      </c>
      <c r="F418" s="64" t="n">
        <f aca="false">SUM(F411:F417)</f>
        <v>131</v>
      </c>
      <c r="G418" s="64" t="n">
        <f aca="false">SUM(G411:G417)</f>
        <v>97</v>
      </c>
      <c r="H418" s="64" t="n">
        <f aca="false">SUM(H411:H417)</f>
        <v>161</v>
      </c>
      <c r="I418" s="64" t="n">
        <f aca="false">SUM(I411:I417)</f>
        <v>421</v>
      </c>
      <c r="J418" s="64" t="n">
        <f aca="false">SUM(J411:J417)</f>
        <v>65</v>
      </c>
      <c r="K418" s="64" t="n">
        <f aca="false">SUM(K411:K417)</f>
        <v>449</v>
      </c>
      <c r="L418" s="64" t="n">
        <f aca="false">SUM(L411:L417)</f>
        <v>0</v>
      </c>
      <c r="M418" s="64" t="n">
        <f aca="false">SUM(M411:M417)</f>
        <v>0</v>
      </c>
      <c r="N418" s="64" t="n">
        <f aca="false">SUM(N411:N417)</f>
        <v>0</v>
      </c>
      <c r="O418" s="64" t="n">
        <f aca="false">SUM(O411:O417)</f>
        <v>0</v>
      </c>
      <c r="P418" s="64" t="n">
        <f aca="false">SUM(P411:P417)</f>
        <v>0</v>
      </c>
      <c r="Q418" s="8"/>
    </row>
    <row r="419" customFormat="false" ht="13.5" hidden="false" customHeight="false" outlineLevel="0" collapsed="false">
      <c r="A419" s="94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8"/>
    </row>
    <row r="420" customFormat="false" ht="13.5" hidden="false" customHeight="false" outlineLevel="0" collapsed="false">
      <c r="A420" s="15" t="s">
        <v>217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8"/>
    </row>
    <row r="421" customFormat="false" ht="12.75" hidden="false" customHeight="false" outlineLevel="0" collapsed="false">
      <c r="A421" s="31" t="s">
        <v>218</v>
      </c>
      <c r="B421" s="69" t="n">
        <v>5</v>
      </c>
      <c r="C421" s="70" t="n">
        <v>9</v>
      </c>
      <c r="D421" s="69" t="n">
        <v>104</v>
      </c>
      <c r="E421" s="70" t="n">
        <v>27</v>
      </c>
      <c r="F421" s="71"/>
      <c r="G421" s="69"/>
      <c r="H421" s="72"/>
      <c r="I421" s="72"/>
      <c r="J421" s="72"/>
      <c r="K421" s="70"/>
      <c r="L421" s="71" t="n">
        <v>13</v>
      </c>
      <c r="M421" s="69" t="n">
        <v>14</v>
      </c>
      <c r="N421" s="72" t="n">
        <v>38</v>
      </c>
      <c r="O421" s="72" t="n">
        <v>12</v>
      </c>
      <c r="P421" s="70" t="n">
        <v>72</v>
      </c>
      <c r="Q421" s="8"/>
    </row>
    <row r="422" customFormat="false" ht="12.75" hidden="false" customHeight="false" outlineLevel="0" collapsed="false">
      <c r="A422" s="31" t="s">
        <v>219</v>
      </c>
      <c r="B422" s="32" t="n">
        <v>3</v>
      </c>
      <c r="C422" s="33" t="n">
        <v>10</v>
      </c>
      <c r="D422" s="32" t="n">
        <v>63</v>
      </c>
      <c r="E422" s="33" t="n">
        <v>22</v>
      </c>
      <c r="F422" s="34"/>
      <c r="G422" s="32"/>
      <c r="H422" s="36"/>
      <c r="I422" s="36"/>
      <c r="J422" s="36"/>
      <c r="K422" s="33"/>
      <c r="L422" s="34" t="n">
        <v>12</v>
      </c>
      <c r="M422" s="32" t="n">
        <v>5</v>
      </c>
      <c r="N422" s="36" t="n">
        <v>17</v>
      </c>
      <c r="O422" s="36" t="n">
        <v>5</v>
      </c>
      <c r="P422" s="33" t="n">
        <v>55</v>
      </c>
      <c r="Q422" s="8"/>
    </row>
    <row r="423" customFormat="false" ht="12.75" hidden="false" customHeight="false" outlineLevel="0" collapsed="false">
      <c r="A423" s="31" t="s">
        <v>220</v>
      </c>
      <c r="B423" s="32" t="n">
        <v>1</v>
      </c>
      <c r="C423" s="33" t="n">
        <v>13</v>
      </c>
      <c r="D423" s="32" t="n">
        <v>108</v>
      </c>
      <c r="E423" s="33" t="n">
        <v>38</v>
      </c>
      <c r="F423" s="34"/>
      <c r="G423" s="32"/>
      <c r="H423" s="36"/>
      <c r="I423" s="36"/>
      <c r="J423" s="36"/>
      <c r="K423" s="33"/>
      <c r="L423" s="34" t="n">
        <v>14</v>
      </c>
      <c r="M423" s="32" t="n">
        <v>10</v>
      </c>
      <c r="N423" s="36" t="n">
        <v>41</v>
      </c>
      <c r="O423" s="36" t="n">
        <v>15</v>
      </c>
      <c r="P423" s="33" t="n">
        <v>89</v>
      </c>
      <c r="Q423" s="8"/>
    </row>
    <row r="424" customFormat="false" ht="12.75" hidden="false" customHeight="false" outlineLevel="0" collapsed="false">
      <c r="A424" s="31" t="s">
        <v>221</v>
      </c>
      <c r="B424" s="74" t="n">
        <v>1</v>
      </c>
      <c r="C424" s="75" t="n">
        <v>0</v>
      </c>
      <c r="D424" s="74" t="n">
        <v>81</v>
      </c>
      <c r="E424" s="75" t="n">
        <v>30</v>
      </c>
      <c r="F424" s="76"/>
      <c r="G424" s="74"/>
      <c r="H424" s="77"/>
      <c r="I424" s="77"/>
      <c r="J424" s="77"/>
      <c r="K424" s="75"/>
      <c r="L424" s="76" t="n">
        <v>0</v>
      </c>
      <c r="M424" s="74" t="n">
        <v>4</v>
      </c>
      <c r="N424" s="77" t="n">
        <v>55</v>
      </c>
      <c r="O424" s="77" t="n">
        <v>16</v>
      </c>
      <c r="P424" s="75" t="n">
        <v>40</v>
      </c>
      <c r="Q424" s="8"/>
    </row>
    <row r="425" customFormat="false" ht="12.75" hidden="false" customHeight="false" outlineLevel="0" collapsed="false">
      <c r="A425" s="63" t="s">
        <v>25</v>
      </c>
      <c r="B425" s="64" t="n">
        <f aca="false">SUM(B421:B424)</f>
        <v>10</v>
      </c>
      <c r="C425" s="64" t="n">
        <f aca="false">SUM(C421:C424)</f>
        <v>32</v>
      </c>
      <c r="D425" s="64" t="n">
        <f aca="false">SUM(D421:D424)</f>
        <v>356</v>
      </c>
      <c r="E425" s="64" t="n">
        <f aca="false">SUM(E421:E424)</f>
        <v>117</v>
      </c>
      <c r="F425" s="64" t="n">
        <f aca="false">SUM(F421:F424)</f>
        <v>0</v>
      </c>
      <c r="G425" s="64" t="n">
        <f aca="false">SUM(G421:G424)</f>
        <v>0</v>
      </c>
      <c r="H425" s="64" t="n">
        <f aca="false">SUM(H421:H424)</f>
        <v>0</v>
      </c>
      <c r="I425" s="64" t="n">
        <f aca="false">SUM(I421:I424)</f>
        <v>0</v>
      </c>
      <c r="J425" s="64" t="n">
        <f aca="false">SUM(J421:J424)</f>
        <v>0</v>
      </c>
      <c r="K425" s="64" t="n">
        <f aca="false">SUM(K421:K424)</f>
        <v>0</v>
      </c>
      <c r="L425" s="64" t="n">
        <f aca="false">SUM(L421:L424)</f>
        <v>39</v>
      </c>
      <c r="M425" s="64" t="n">
        <f aca="false">SUM(M421:M424)</f>
        <v>33</v>
      </c>
      <c r="N425" s="64" t="n">
        <f aca="false">SUM(N421:N424)</f>
        <v>151</v>
      </c>
      <c r="O425" s="64" t="n">
        <f aca="false">SUM(O421:O424)</f>
        <v>48</v>
      </c>
      <c r="P425" s="64" t="n">
        <f aca="false">SUM(P421:P424)</f>
        <v>256</v>
      </c>
      <c r="Q425" s="8"/>
    </row>
    <row r="426" customFormat="false" ht="13.5" hidden="false" customHeight="false" outlineLevel="0" collapsed="false">
      <c r="A426" s="12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8"/>
    </row>
    <row r="427" customFormat="false" ht="13.5" hidden="false" customHeight="false" outlineLevel="0" collapsed="false">
      <c r="A427" s="15" t="s">
        <v>222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8"/>
    </row>
    <row r="428" customFormat="false" ht="12.75" hidden="false" customHeight="false" outlineLevel="0" collapsed="false">
      <c r="A428" s="31" t="s">
        <v>223</v>
      </c>
      <c r="B428" s="69" t="n">
        <v>2</v>
      </c>
      <c r="C428" s="70" t="n">
        <v>1</v>
      </c>
      <c r="D428" s="69" t="n">
        <v>141</v>
      </c>
      <c r="E428" s="70" t="n">
        <v>36</v>
      </c>
      <c r="F428" s="71"/>
      <c r="G428" s="69"/>
      <c r="H428" s="72"/>
      <c r="I428" s="72"/>
      <c r="J428" s="72"/>
      <c r="K428" s="70"/>
      <c r="L428" s="71" t="n">
        <v>3</v>
      </c>
      <c r="M428" s="69" t="n">
        <v>17</v>
      </c>
      <c r="N428" s="72" t="n">
        <v>11</v>
      </c>
      <c r="O428" s="72" t="n">
        <v>21</v>
      </c>
      <c r="P428" s="70" t="n">
        <v>123</v>
      </c>
      <c r="Q428" s="8"/>
    </row>
    <row r="429" customFormat="false" ht="12.75" hidden="false" customHeight="false" outlineLevel="0" collapsed="false">
      <c r="A429" s="31" t="s">
        <v>224</v>
      </c>
      <c r="B429" s="74" t="n">
        <v>2</v>
      </c>
      <c r="C429" s="75" t="n">
        <v>8</v>
      </c>
      <c r="D429" s="74" t="n">
        <v>158</v>
      </c>
      <c r="E429" s="75" t="n">
        <v>32</v>
      </c>
      <c r="F429" s="76"/>
      <c r="G429" s="74"/>
      <c r="H429" s="77"/>
      <c r="I429" s="77"/>
      <c r="J429" s="77"/>
      <c r="K429" s="75"/>
      <c r="L429" s="76" t="n">
        <v>11</v>
      </c>
      <c r="M429" s="74" t="n">
        <v>13</v>
      </c>
      <c r="N429" s="77" t="n">
        <v>12</v>
      </c>
      <c r="O429" s="77" t="n">
        <v>12</v>
      </c>
      <c r="P429" s="75" t="n">
        <v>149</v>
      </c>
      <c r="Q429" s="8"/>
    </row>
    <row r="430" customFormat="false" ht="12.75" hidden="false" customHeight="false" outlineLevel="0" collapsed="false">
      <c r="A430" s="63" t="s">
        <v>25</v>
      </c>
      <c r="B430" s="64" t="n">
        <f aca="false">SUM(B428:B429)</f>
        <v>4</v>
      </c>
      <c r="C430" s="64" t="n">
        <f aca="false">SUM(C428:C429)</f>
        <v>9</v>
      </c>
      <c r="D430" s="64" t="n">
        <f aca="false">SUM(D428:D429)</f>
        <v>299</v>
      </c>
      <c r="E430" s="64" t="n">
        <f aca="false">SUM(E428:E429)</f>
        <v>68</v>
      </c>
      <c r="F430" s="64" t="n">
        <f aca="false">SUM(F428:F429)</f>
        <v>0</v>
      </c>
      <c r="G430" s="64" t="n">
        <f aca="false">SUM(G428:G429)</f>
        <v>0</v>
      </c>
      <c r="H430" s="64" t="n">
        <f aca="false">SUM(H428:H429)</f>
        <v>0</v>
      </c>
      <c r="I430" s="64" t="n">
        <f aca="false">SUM(I428:I429)</f>
        <v>0</v>
      </c>
      <c r="J430" s="64" t="n">
        <f aca="false">SUM(J428:J429)</f>
        <v>0</v>
      </c>
      <c r="K430" s="64" t="n">
        <f aca="false">SUM(K428:K429)</f>
        <v>0</v>
      </c>
      <c r="L430" s="64" t="n">
        <f aca="false">SUM(L428:L429)</f>
        <v>14</v>
      </c>
      <c r="M430" s="64" t="n">
        <f aca="false">SUM(M428:M429)</f>
        <v>30</v>
      </c>
      <c r="N430" s="64" t="n">
        <f aca="false">SUM(N428:N429)</f>
        <v>23</v>
      </c>
      <c r="O430" s="64" t="n">
        <f aca="false">SUM(O428:O429)</f>
        <v>33</v>
      </c>
      <c r="P430" s="64" t="n">
        <f aca="false">SUM(P428:P429)</f>
        <v>272</v>
      </c>
      <c r="Q430" s="8"/>
    </row>
    <row r="431" customFormat="false" ht="13.5" hidden="false" customHeight="false" outlineLevel="0" collapsed="false">
      <c r="A431" s="94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8"/>
    </row>
    <row r="432" customFormat="false" ht="13.5" hidden="false" customHeight="false" outlineLevel="0" collapsed="false">
      <c r="A432" s="15" t="s">
        <v>225</v>
      </c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8"/>
    </row>
    <row r="433" customFormat="false" ht="12.75" hidden="false" customHeight="false" outlineLevel="0" collapsed="false">
      <c r="A433" s="127" t="s">
        <v>226</v>
      </c>
      <c r="B433" s="69" t="n">
        <v>2</v>
      </c>
      <c r="C433" s="70" t="n">
        <v>4</v>
      </c>
      <c r="D433" s="69" t="n">
        <v>98</v>
      </c>
      <c r="E433" s="70" t="n">
        <v>27</v>
      </c>
      <c r="F433" s="71" t="n">
        <v>6</v>
      </c>
      <c r="G433" s="69" t="n">
        <v>4</v>
      </c>
      <c r="H433" s="72" t="n">
        <v>3</v>
      </c>
      <c r="I433" s="72" t="n">
        <v>66</v>
      </c>
      <c r="J433" s="72" t="n">
        <v>2</v>
      </c>
      <c r="K433" s="70" t="n">
        <v>46</v>
      </c>
      <c r="L433" s="71"/>
      <c r="M433" s="69"/>
      <c r="N433" s="72"/>
      <c r="O433" s="72"/>
      <c r="P433" s="70"/>
      <c r="Q433" s="8"/>
    </row>
    <row r="434" customFormat="false" ht="12.75" hidden="false" customHeight="false" outlineLevel="0" collapsed="false">
      <c r="A434" s="127" t="s">
        <v>227</v>
      </c>
      <c r="B434" s="32" t="n">
        <v>2</v>
      </c>
      <c r="C434" s="33" t="n">
        <v>12</v>
      </c>
      <c r="D434" s="32" t="n">
        <v>380</v>
      </c>
      <c r="E434" s="33" t="n">
        <v>61</v>
      </c>
      <c r="F434" s="34" t="n">
        <v>16</v>
      </c>
      <c r="G434" s="32" t="n">
        <v>5</v>
      </c>
      <c r="H434" s="36" t="n">
        <v>14</v>
      </c>
      <c r="I434" s="36" t="n">
        <v>273</v>
      </c>
      <c r="J434" s="36" t="n">
        <v>4</v>
      </c>
      <c r="K434" s="33" t="n">
        <v>144</v>
      </c>
      <c r="L434" s="34"/>
      <c r="M434" s="32"/>
      <c r="N434" s="36"/>
      <c r="O434" s="36"/>
      <c r="P434" s="33"/>
      <c r="Q434" s="8"/>
    </row>
    <row r="435" customFormat="false" ht="12.75" hidden="false" customHeight="false" outlineLevel="0" collapsed="false">
      <c r="A435" s="127" t="s">
        <v>228</v>
      </c>
      <c r="B435" s="32" t="n">
        <v>9</v>
      </c>
      <c r="C435" s="33" t="n">
        <v>13</v>
      </c>
      <c r="D435" s="32" t="n">
        <v>93</v>
      </c>
      <c r="E435" s="33" t="n">
        <v>31</v>
      </c>
      <c r="F435" s="34" t="n">
        <v>27</v>
      </c>
      <c r="G435" s="32" t="n">
        <v>4</v>
      </c>
      <c r="H435" s="36" t="n">
        <v>3</v>
      </c>
      <c r="I435" s="36" t="n">
        <v>71</v>
      </c>
      <c r="J435" s="36" t="n">
        <v>5</v>
      </c>
      <c r="K435" s="33" t="n">
        <v>40</v>
      </c>
      <c r="L435" s="34"/>
      <c r="M435" s="32"/>
      <c r="N435" s="36"/>
      <c r="O435" s="36"/>
      <c r="P435" s="33"/>
      <c r="Q435" s="8"/>
    </row>
    <row r="436" customFormat="false" ht="12.75" hidden="false" customHeight="false" outlineLevel="0" collapsed="false">
      <c r="A436" s="127" t="s">
        <v>229</v>
      </c>
      <c r="B436" s="32" t="n">
        <v>12</v>
      </c>
      <c r="C436" s="33" t="n">
        <v>18</v>
      </c>
      <c r="D436" s="32" t="n">
        <v>108</v>
      </c>
      <c r="E436" s="33" t="n">
        <v>28</v>
      </c>
      <c r="F436" s="34" t="n">
        <v>31</v>
      </c>
      <c r="G436" s="32" t="n">
        <v>3</v>
      </c>
      <c r="H436" s="36" t="n">
        <v>3</v>
      </c>
      <c r="I436" s="36" t="n">
        <v>66</v>
      </c>
      <c r="J436" s="36" t="n">
        <v>1</v>
      </c>
      <c r="K436" s="33" t="n">
        <v>63</v>
      </c>
      <c r="L436" s="34"/>
      <c r="M436" s="32"/>
      <c r="N436" s="36"/>
      <c r="O436" s="36"/>
      <c r="P436" s="33"/>
      <c r="Q436" s="8"/>
    </row>
    <row r="437" customFormat="false" ht="13.5" hidden="false" customHeight="false" outlineLevel="0" collapsed="false">
      <c r="A437" s="127" t="s">
        <v>230</v>
      </c>
      <c r="B437" s="32" t="n">
        <v>9</v>
      </c>
      <c r="C437" s="33" t="n">
        <v>6</v>
      </c>
      <c r="D437" s="32" t="n">
        <v>125</v>
      </c>
      <c r="E437" s="33" t="n">
        <v>21</v>
      </c>
      <c r="F437" s="34" t="n">
        <v>15</v>
      </c>
      <c r="G437" s="32" t="n">
        <v>4</v>
      </c>
      <c r="H437" s="36" t="n">
        <v>8</v>
      </c>
      <c r="I437" s="36" t="n">
        <v>90</v>
      </c>
      <c r="J437" s="36" t="n">
        <v>6</v>
      </c>
      <c r="K437" s="33" t="n">
        <v>40</v>
      </c>
      <c r="L437" s="34"/>
      <c r="M437" s="32"/>
      <c r="N437" s="36"/>
      <c r="O437" s="36"/>
      <c r="P437" s="33"/>
      <c r="Q437" s="8"/>
    </row>
    <row r="438" customFormat="false" ht="13.5" hidden="false" customHeight="false" outlineLevel="0" collapsed="false">
      <c r="A438" s="15" t="s">
        <v>231</v>
      </c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8"/>
    </row>
    <row r="439" customFormat="false" ht="12.75" hidden="false" customHeight="false" outlineLevel="0" collapsed="false">
      <c r="A439" s="127" t="s">
        <v>232</v>
      </c>
      <c r="B439" s="32" t="n">
        <v>5</v>
      </c>
      <c r="C439" s="33" t="n">
        <v>9</v>
      </c>
      <c r="D439" s="32" t="n">
        <v>43</v>
      </c>
      <c r="E439" s="33" t="n">
        <v>17</v>
      </c>
      <c r="F439" s="34" t="n">
        <v>12</v>
      </c>
      <c r="G439" s="32" t="n">
        <v>1</v>
      </c>
      <c r="H439" s="36" t="n">
        <v>8</v>
      </c>
      <c r="I439" s="36" t="n">
        <v>24</v>
      </c>
      <c r="J439" s="36" t="n">
        <v>1</v>
      </c>
      <c r="K439" s="33" t="n">
        <v>27</v>
      </c>
      <c r="L439" s="34"/>
      <c r="M439" s="32"/>
      <c r="N439" s="36"/>
      <c r="O439" s="36"/>
      <c r="P439" s="33"/>
      <c r="Q439" s="8"/>
    </row>
    <row r="440" customFormat="false" ht="12.75" hidden="false" customHeight="false" outlineLevel="0" collapsed="false">
      <c r="A440" s="127" t="s">
        <v>233</v>
      </c>
      <c r="B440" s="32" t="n">
        <v>5</v>
      </c>
      <c r="C440" s="33" t="n">
        <v>16</v>
      </c>
      <c r="D440" s="32" t="n">
        <v>187</v>
      </c>
      <c r="E440" s="33" t="n">
        <v>26</v>
      </c>
      <c r="F440" s="34" t="n">
        <v>21</v>
      </c>
      <c r="G440" s="32" t="n">
        <v>5</v>
      </c>
      <c r="H440" s="36" t="n">
        <v>9</v>
      </c>
      <c r="I440" s="36" t="n">
        <v>105</v>
      </c>
      <c r="J440" s="36" t="n">
        <v>5</v>
      </c>
      <c r="K440" s="33" t="n">
        <v>80</v>
      </c>
      <c r="L440" s="34"/>
      <c r="M440" s="32"/>
      <c r="N440" s="36"/>
      <c r="O440" s="36"/>
      <c r="P440" s="33"/>
      <c r="Q440" s="8"/>
    </row>
    <row r="441" customFormat="false" ht="12.75" hidden="false" customHeight="false" outlineLevel="0" collapsed="false">
      <c r="A441" s="127" t="s">
        <v>234</v>
      </c>
      <c r="B441" s="32" t="n">
        <v>1</v>
      </c>
      <c r="C441" s="33" t="n">
        <v>11</v>
      </c>
      <c r="D441" s="32" t="n">
        <v>147</v>
      </c>
      <c r="E441" s="33" t="n">
        <v>34</v>
      </c>
      <c r="F441" s="34" t="n">
        <v>13</v>
      </c>
      <c r="G441" s="32" t="n">
        <v>7</v>
      </c>
      <c r="H441" s="36" t="n">
        <v>10</v>
      </c>
      <c r="I441" s="36" t="n">
        <v>88</v>
      </c>
      <c r="J441" s="36" t="n">
        <v>4</v>
      </c>
      <c r="K441" s="33" t="n">
        <v>71</v>
      </c>
      <c r="L441" s="34"/>
      <c r="M441" s="32"/>
      <c r="N441" s="36"/>
      <c r="O441" s="36"/>
      <c r="P441" s="33"/>
      <c r="Q441" s="8"/>
    </row>
    <row r="442" customFormat="false" ht="12.75" hidden="false" customHeight="false" outlineLevel="0" collapsed="false">
      <c r="A442" s="31" t="n">
        <v>10</v>
      </c>
      <c r="B442" s="32" t="n">
        <v>4</v>
      </c>
      <c r="C442" s="33" t="n">
        <v>14</v>
      </c>
      <c r="D442" s="32" t="n">
        <v>191</v>
      </c>
      <c r="E442" s="33" t="n">
        <v>32</v>
      </c>
      <c r="F442" s="34" t="n">
        <v>21</v>
      </c>
      <c r="G442" s="32" t="n">
        <v>3</v>
      </c>
      <c r="H442" s="36" t="n">
        <v>7</v>
      </c>
      <c r="I442" s="36" t="n">
        <v>119</v>
      </c>
      <c r="J442" s="36" t="n">
        <v>10</v>
      </c>
      <c r="K442" s="33" t="n">
        <v>77</v>
      </c>
      <c r="L442" s="34"/>
      <c r="M442" s="32"/>
      <c r="N442" s="36"/>
      <c r="O442" s="36"/>
      <c r="P442" s="33"/>
      <c r="Q442" s="8"/>
    </row>
    <row r="443" customFormat="false" ht="12.75" hidden="false" customHeight="false" outlineLevel="0" collapsed="false">
      <c r="A443" s="31" t="n">
        <v>11</v>
      </c>
      <c r="B443" s="32" t="n">
        <v>27</v>
      </c>
      <c r="C443" s="33" t="n">
        <v>23</v>
      </c>
      <c r="D443" s="32" t="n">
        <v>452</v>
      </c>
      <c r="E443" s="33" t="n">
        <v>98</v>
      </c>
      <c r="F443" s="34" t="n">
        <v>48</v>
      </c>
      <c r="G443" s="32" t="n">
        <v>20</v>
      </c>
      <c r="H443" s="36" t="n">
        <v>29</v>
      </c>
      <c r="I443" s="36" t="n">
        <v>289</v>
      </c>
      <c r="J443" s="36" t="n">
        <v>8</v>
      </c>
      <c r="K443" s="33" t="n">
        <v>200</v>
      </c>
      <c r="L443" s="34"/>
      <c r="M443" s="32"/>
      <c r="N443" s="36"/>
      <c r="O443" s="36"/>
      <c r="P443" s="33"/>
      <c r="Q443" s="8"/>
    </row>
    <row r="444" customFormat="false" ht="12.75" hidden="false" customHeight="false" outlineLevel="0" collapsed="false">
      <c r="A444" s="31" t="n">
        <v>12</v>
      </c>
      <c r="B444" s="32" t="n">
        <v>7</v>
      </c>
      <c r="C444" s="33" t="n">
        <v>29</v>
      </c>
      <c r="D444" s="32" t="n">
        <v>391</v>
      </c>
      <c r="E444" s="33" t="n">
        <v>71</v>
      </c>
      <c r="F444" s="34" t="n">
        <v>40</v>
      </c>
      <c r="G444" s="32" t="n">
        <v>15</v>
      </c>
      <c r="H444" s="36" t="n">
        <v>24</v>
      </c>
      <c r="I444" s="36" t="n">
        <v>245</v>
      </c>
      <c r="J444" s="36" t="n">
        <v>10</v>
      </c>
      <c r="K444" s="33" t="n">
        <v>162</v>
      </c>
      <c r="L444" s="34"/>
      <c r="M444" s="32"/>
      <c r="N444" s="36"/>
      <c r="O444" s="36"/>
      <c r="P444" s="33"/>
      <c r="Q444" s="8"/>
    </row>
    <row r="445" customFormat="false" ht="12.75" hidden="false" customHeight="false" outlineLevel="0" collapsed="false">
      <c r="A445" s="31" t="n">
        <v>13</v>
      </c>
      <c r="B445" s="32" t="n">
        <v>9</v>
      </c>
      <c r="C445" s="33" t="n">
        <v>21</v>
      </c>
      <c r="D445" s="32" t="n">
        <v>184</v>
      </c>
      <c r="E445" s="33" t="n">
        <v>54</v>
      </c>
      <c r="F445" s="34" t="n">
        <v>24</v>
      </c>
      <c r="G445" s="32" t="n">
        <v>8</v>
      </c>
      <c r="H445" s="36" t="n">
        <v>15</v>
      </c>
      <c r="I445" s="36" t="n">
        <v>113</v>
      </c>
      <c r="J445" s="36" t="n">
        <v>2</v>
      </c>
      <c r="K445" s="33" t="n">
        <v>101</v>
      </c>
      <c r="L445" s="34"/>
      <c r="M445" s="32"/>
      <c r="N445" s="36"/>
      <c r="O445" s="36"/>
      <c r="P445" s="33"/>
      <c r="Q445" s="8"/>
    </row>
    <row r="446" customFormat="false" ht="12.75" hidden="false" customHeight="false" outlineLevel="0" collapsed="false">
      <c r="A446" s="31" t="n">
        <v>15</v>
      </c>
      <c r="B446" s="32" t="n">
        <v>4</v>
      </c>
      <c r="C446" s="33" t="n">
        <v>12</v>
      </c>
      <c r="D446" s="32" t="n">
        <v>87</v>
      </c>
      <c r="E446" s="33" t="n">
        <v>36</v>
      </c>
      <c r="F446" s="34" t="n">
        <v>15</v>
      </c>
      <c r="G446" s="32" t="n">
        <v>4</v>
      </c>
      <c r="H446" s="36" t="n">
        <v>11</v>
      </c>
      <c r="I446" s="36" t="n">
        <v>60</v>
      </c>
      <c r="J446" s="36" t="n">
        <v>1</v>
      </c>
      <c r="K446" s="33" t="n">
        <v>48</v>
      </c>
      <c r="L446" s="34"/>
      <c r="M446" s="32"/>
      <c r="N446" s="36"/>
      <c r="O446" s="36"/>
      <c r="P446" s="33"/>
      <c r="Q446" s="8"/>
    </row>
    <row r="447" customFormat="false" ht="12.75" hidden="false" customHeight="false" outlineLevel="0" collapsed="false">
      <c r="A447" s="31" t="n">
        <v>18</v>
      </c>
      <c r="B447" s="32" t="n">
        <v>6</v>
      </c>
      <c r="C447" s="33" t="n">
        <v>17</v>
      </c>
      <c r="D447" s="32" t="n">
        <v>284</v>
      </c>
      <c r="E447" s="33" t="n">
        <v>92</v>
      </c>
      <c r="F447" s="34" t="n">
        <v>23</v>
      </c>
      <c r="G447" s="32" t="n">
        <v>5</v>
      </c>
      <c r="H447" s="36" t="n">
        <v>13</v>
      </c>
      <c r="I447" s="36" t="n">
        <v>210</v>
      </c>
      <c r="J447" s="36" t="n">
        <v>5</v>
      </c>
      <c r="K447" s="33" t="n">
        <v>148</v>
      </c>
      <c r="L447" s="34"/>
      <c r="M447" s="32"/>
      <c r="N447" s="36"/>
      <c r="O447" s="36"/>
      <c r="P447" s="33"/>
      <c r="Q447" s="8"/>
    </row>
    <row r="448" customFormat="false" ht="12.75" hidden="false" customHeight="false" outlineLevel="0" collapsed="false">
      <c r="A448" s="31" t="n">
        <v>19</v>
      </c>
      <c r="B448" s="32" t="n">
        <v>2</v>
      </c>
      <c r="C448" s="33" t="n">
        <v>10</v>
      </c>
      <c r="D448" s="32" t="n">
        <v>108</v>
      </c>
      <c r="E448" s="33" t="n">
        <v>53</v>
      </c>
      <c r="F448" s="34" t="n">
        <v>17</v>
      </c>
      <c r="G448" s="32" t="n">
        <v>4</v>
      </c>
      <c r="H448" s="36" t="n">
        <v>6</v>
      </c>
      <c r="I448" s="36" t="n">
        <v>83</v>
      </c>
      <c r="J448" s="36" t="n">
        <v>4</v>
      </c>
      <c r="K448" s="33" t="n">
        <v>64</v>
      </c>
      <c r="L448" s="34"/>
      <c r="M448" s="32"/>
      <c r="N448" s="36"/>
      <c r="O448" s="36"/>
      <c r="P448" s="33"/>
      <c r="Q448" s="8"/>
    </row>
    <row r="449" customFormat="false" ht="12.75" hidden="false" customHeight="false" outlineLevel="0" collapsed="false">
      <c r="A449" s="31" t="n">
        <v>20</v>
      </c>
      <c r="B449" s="32" t="n">
        <v>2</v>
      </c>
      <c r="C449" s="33" t="n">
        <v>14</v>
      </c>
      <c r="D449" s="32" t="n">
        <v>350</v>
      </c>
      <c r="E449" s="33" t="n">
        <v>56</v>
      </c>
      <c r="F449" s="34" t="n">
        <v>16</v>
      </c>
      <c r="G449" s="32" t="n">
        <v>8</v>
      </c>
      <c r="H449" s="36" t="n">
        <v>7</v>
      </c>
      <c r="I449" s="36" t="n">
        <v>263</v>
      </c>
      <c r="J449" s="36" t="n">
        <v>3</v>
      </c>
      <c r="K449" s="33" t="n">
        <v>130</v>
      </c>
      <c r="L449" s="34"/>
      <c r="M449" s="32"/>
      <c r="N449" s="36"/>
      <c r="O449" s="36"/>
      <c r="P449" s="33"/>
      <c r="Q449" s="8"/>
    </row>
    <row r="450" customFormat="false" ht="12.75" hidden="false" customHeight="false" outlineLevel="0" collapsed="false">
      <c r="A450" s="31" t="n">
        <v>21</v>
      </c>
      <c r="B450" s="32" t="n">
        <v>3</v>
      </c>
      <c r="C450" s="33" t="n">
        <v>3</v>
      </c>
      <c r="D450" s="32" t="n">
        <v>304</v>
      </c>
      <c r="E450" s="33" t="n">
        <v>50</v>
      </c>
      <c r="F450" s="34" t="n">
        <v>5</v>
      </c>
      <c r="G450" s="32" t="n">
        <v>10</v>
      </c>
      <c r="H450" s="36" t="n">
        <v>17</v>
      </c>
      <c r="I450" s="36" t="n">
        <v>149</v>
      </c>
      <c r="J450" s="36" t="n">
        <v>8</v>
      </c>
      <c r="K450" s="33" t="n">
        <v>172</v>
      </c>
      <c r="L450" s="34"/>
      <c r="M450" s="32"/>
      <c r="N450" s="36"/>
      <c r="O450" s="36"/>
      <c r="P450" s="33"/>
      <c r="Q450" s="8"/>
    </row>
    <row r="451" customFormat="false" ht="12.75" hidden="false" customHeight="false" outlineLevel="0" collapsed="false">
      <c r="A451" s="31" t="n">
        <v>22</v>
      </c>
      <c r="B451" s="32" t="n">
        <v>0</v>
      </c>
      <c r="C451" s="33" t="n">
        <v>6</v>
      </c>
      <c r="D451" s="32" t="n">
        <v>164</v>
      </c>
      <c r="E451" s="33" t="n">
        <v>28</v>
      </c>
      <c r="F451" s="34" t="n">
        <v>6</v>
      </c>
      <c r="G451" s="32" t="n">
        <v>4</v>
      </c>
      <c r="H451" s="36" t="n">
        <v>5</v>
      </c>
      <c r="I451" s="36" t="n">
        <v>109</v>
      </c>
      <c r="J451" s="36" t="n">
        <v>2</v>
      </c>
      <c r="K451" s="33" t="n">
        <v>74</v>
      </c>
      <c r="L451" s="34"/>
      <c r="M451" s="32"/>
      <c r="N451" s="36"/>
      <c r="O451" s="36"/>
      <c r="P451" s="33"/>
      <c r="Q451" s="8"/>
    </row>
    <row r="452" customFormat="false" ht="12.75" hidden="false" customHeight="false" outlineLevel="0" collapsed="false">
      <c r="A452" s="31" t="n">
        <v>23</v>
      </c>
      <c r="B452" s="32" t="n">
        <v>0</v>
      </c>
      <c r="C452" s="33" t="n">
        <v>11</v>
      </c>
      <c r="D452" s="32" t="n">
        <v>182</v>
      </c>
      <c r="E452" s="33" t="n">
        <v>27</v>
      </c>
      <c r="F452" s="34" t="n">
        <v>13</v>
      </c>
      <c r="G452" s="32" t="n">
        <v>6</v>
      </c>
      <c r="H452" s="36" t="n">
        <v>9</v>
      </c>
      <c r="I452" s="36" t="n">
        <v>106</v>
      </c>
      <c r="J452" s="36" t="n">
        <v>4</v>
      </c>
      <c r="K452" s="33" t="n">
        <v>80</v>
      </c>
      <c r="L452" s="34"/>
      <c r="M452" s="32"/>
      <c r="N452" s="36"/>
      <c r="O452" s="36"/>
      <c r="P452" s="33"/>
      <c r="Q452" s="8"/>
    </row>
    <row r="453" customFormat="false" ht="12.75" hidden="false" customHeight="false" outlineLevel="0" collapsed="false">
      <c r="A453" s="31" t="n">
        <v>25</v>
      </c>
      <c r="B453" s="32" t="n">
        <v>1</v>
      </c>
      <c r="C453" s="33" t="n">
        <v>2</v>
      </c>
      <c r="D453" s="32" t="n">
        <v>102</v>
      </c>
      <c r="E453" s="33" t="n">
        <v>17</v>
      </c>
      <c r="F453" s="34" t="n">
        <v>3</v>
      </c>
      <c r="G453" s="32" t="n">
        <v>2</v>
      </c>
      <c r="H453" s="36" t="n">
        <v>3</v>
      </c>
      <c r="I453" s="36" t="n">
        <v>61</v>
      </c>
      <c r="J453" s="36" t="n">
        <v>1</v>
      </c>
      <c r="K453" s="33" t="n">
        <v>49</v>
      </c>
      <c r="L453" s="34"/>
      <c r="M453" s="32"/>
      <c r="N453" s="36"/>
      <c r="O453" s="36"/>
      <c r="P453" s="33"/>
      <c r="Q453" s="8"/>
    </row>
    <row r="454" customFormat="false" ht="12.75" hidden="false" customHeight="false" outlineLevel="0" collapsed="false">
      <c r="A454" s="31" t="n">
        <v>27</v>
      </c>
      <c r="B454" s="32" t="n">
        <v>12</v>
      </c>
      <c r="C454" s="33" t="n">
        <v>12</v>
      </c>
      <c r="D454" s="32" t="n">
        <v>289</v>
      </c>
      <c r="E454" s="33" t="n">
        <v>56</v>
      </c>
      <c r="F454" s="34" t="n">
        <v>27</v>
      </c>
      <c r="G454" s="32" t="n">
        <v>3</v>
      </c>
      <c r="H454" s="36" t="n">
        <v>14</v>
      </c>
      <c r="I454" s="36" t="n">
        <v>177</v>
      </c>
      <c r="J454" s="36" t="n">
        <v>4</v>
      </c>
      <c r="K454" s="33" t="n">
        <v>139</v>
      </c>
      <c r="L454" s="34"/>
      <c r="M454" s="32"/>
      <c r="N454" s="36"/>
      <c r="O454" s="36"/>
      <c r="P454" s="33"/>
      <c r="Q454" s="8"/>
    </row>
    <row r="455" customFormat="false" ht="12.75" hidden="false" customHeight="false" outlineLevel="0" collapsed="false">
      <c r="A455" s="31" t="n">
        <v>28</v>
      </c>
      <c r="B455" s="32" t="n">
        <v>4</v>
      </c>
      <c r="C455" s="33" t="n">
        <v>10</v>
      </c>
      <c r="D455" s="32" t="n">
        <v>268</v>
      </c>
      <c r="E455" s="33" t="n">
        <v>53</v>
      </c>
      <c r="F455" s="34" t="n">
        <v>17</v>
      </c>
      <c r="G455" s="32" t="n">
        <v>14</v>
      </c>
      <c r="H455" s="36" t="n">
        <v>12</v>
      </c>
      <c r="I455" s="36" t="n">
        <v>159</v>
      </c>
      <c r="J455" s="36" t="n">
        <v>7</v>
      </c>
      <c r="K455" s="33" t="n">
        <v>123</v>
      </c>
      <c r="L455" s="34"/>
      <c r="M455" s="32"/>
      <c r="N455" s="36"/>
      <c r="O455" s="36"/>
      <c r="P455" s="33"/>
      <c r="Q455" s="8"/>
    </row>
    <row r="456" customFormat="false" ht="12.75" hidden="false" customHeight="false" outlineLevel="0" collapsed="false">
      <c r="A456" s="31" t="n">
        <v>29</v>
      </c>
      <c r="B456" s="32" t="n">
        <v>21</v>
      </c>
      <c r="C456" s="33" t="n">
        <v>39</v>
      </c>
      <c r="D456" s="32" t="n">
        <v>387</v>
      </c>
      <c r="E456" s="33" t="n">
        <v>128</v>
      </c>
      <c r="F456" s="34" t="n">
        <v>58</v>
      </c>
      <c r="G456" s="32" t="n">
        <v>14</v>
      </c>
      <c r="H456" s="36" t="n">
        <v>26</v>
      </c>
      <c r="I456" s="36" t="n">
        <v>255</v>
      </c>
      <c r="J456" s="36" t="n">
        <v>11</v>
      </c>
      <c r="K456" s="33" t="n">
        <v>207</v>
      </c>
      <c r="L456" s="34"/>
      <c r="M456" s="32"/>
      <c r="N456" s="36"/>
      <c r="O456" s="36"/>
      <c r="P456" s="33"/>
      <c r="Q456" s="8"/>
    </row>
    <row r="457" customFormat="false" ht="12.75" hidden="false" customHeight="false" outlineLevel="0" collapsed="false">
      <c r="A457" s="31" t="n">
        <v>30</v>
      </c>
      <c r="B457" s="32" t="n">
        <v>12</v>
      </c>
      <c r="C457" s="33" t="n">
        <v>18</v>
      </c>
      <c r="D457" s="32" t="n">
        <v>416</v>
      </c>
      <c r="E457" s="33" t="n">
        <v>100</v>
      </c>
      <c r="F457" s="34" t="n">
        <v>36</v>
      </c>
      <c r="G457" s="32" t="n">
        <v>13</v>
      </c>
      <c r="H457" s="36" t="n">
        <v>21</v>
      </c>
      <c r="I457" s="36" t="n">
        <v>253</v>
      </c>
      <c r="J457" s="36" t="n">
        <v>9</v>
      </c>
      <c r="K457" s="33" t="n">
        <v>220</v>
      </c>
      <c r="L457" s="34"/>
      <c r="M457" s="32"/>
      <c r="N457" s="36"/>
      <c r="O457" s="36"/>
      <c r="P457" s="33"/>
      <c r="Q457" s="8"/>
    </row>
    <row r="458" customFormat="false" ht="12.75" hidden="false" customHeight="false" outlineLevel="0" collapsed="false">
      <c r="A458" s="31" t="n">
        <v>31</v>
      </c>
      <c r="B458" s="32" t="n">
        <v>6</v>
      </c>
      <c r="C458" s="33" t="n">
        <v>22</v>
      </c>
      <c r="D458" s="32" t="n">
        <v>296</v>
      </c>
      <c r="E458" s="33" t="n">
        <v>64</v>
      </c>
      <c r="F458" s="34" t="n">
        <v>27</v>
      </c>
      <c r="G458" s="32" t="n">
        <v>7</v>
      </c>
      <c r="H458" s="36" t="n">
        <v>15</v>
      </c>
      <c r="I458" s="36" t="n">
        <v>200</v>
      </c>
      <c r="J458" s="36" t="n">
        <v>8</v>
      </c>
      <c r="K458" s="33" t="n">
        <v>131</v>
      </c>
      <c r="L458" s="34"/>
      <c r="M458" s="32"/>
      <c r="N458" s="36"/>
      <c r="O458" s="36"/>
      <c r="P458" s="33"/>
      <c r="Q458" s="8"/>
    </row>
    <row r="459" customFormat="false" ht="12.75" hidden="false" customHeight="false" outlineLevel="0" collapsed="false">
      <c r="A459" s="31" t="n">
        <v>32</v>
      </c>
      <c r="B459" s="32" t="n">
        <v>7</v>
      </c>
      <c r="C459" s="33" t="n">
        <v>18</v>
      </c>
      <c r="D459" s="32" t="n">
        <v>285</v>
      </c>
      <c r="E459" s="33" t="n">
        <v>54</v>
      </c>
      <c r="F459" s="34" t="n">
        <v>28</v>
      </c>
      <c r="G459" s="32" t="n">
        <v>7</v>
      </c>
      <c r="H459" s="36" t="n">
        <v>17</v>
      </c>
      <c r="I459" s="36" t="n">
        <v>185</v>
      </c>
      <c r="J459" s="36" t="n">
        <v>10</v>
      </c>
      <c r="K459" s="33" t="n">
        <v>124</v>
      </c>
      <c r="L459" s="34"/>
      <c r="M459" s="32"/>
      <c r="N459" s="36"/>
      <c r="O459" s="36"/>
      <c r="P459" s="33"/>
      <c r="Q459" s="8"/>
    </row>
    <row r="460" customFormat="false" ht="12.75" hidden="false" customHeight="false" outlineLevel="0" collapsed="false">
      <c r="A460" s="31" t="n">
        <v>33</v>
      </c>
      <c r="B460" s="32" t="n">
        <v>7</v>
      </c>
      <c r="C460" s="33" t="n">
        <v>21</v>
      </c>
      <c r="D460" s="32" t="n">
        <v>244</v>
      </c>
      <c r="E460" s="33" t="n">
        <v>69</v>
      </c>
      <c r="F460" s="34" t="n">
        <v>31</v>
      </c>
      <c r="G460" s="32" t="n">
        <v>7</v>
      </c>
      <c r="H460" s="36" t="n">
        <v>12</v>
      </c>
      <c r="I460" s="36" t="n">
        <v>191</v>
      </c>
      <c r="J460" s="36" t="n">
        <v>7</v>
      </c>
      <c r="K460" s="33" t="n">
        <v>99</v>
      </c>
      <c r="L460" s="34"/>
      <c r="M460" s="32"/>
      <c r="N460" s="36"/>
      <c r="O460" s="36"/>
      <c r="P460" s="33"/>
      <c r="Q460" s="8"/>
    </row>
    <row r="461" customFormat="false" ht="12.75" hidden="false" customHeight="false" outlineLevel="0" collapsed="false">
      <c r="A461" s="31" t="n">
        <v>34</v>
      </c>
      <c r="B461" s="32" t="n">
        <v>6</v>
      </c>
      <c r="C461" s="33" t="n">
        <v>17</v>
      </c>
      <c r="D461" s="32" t="n">
        <v>108</v>
      </c>
      <c r="E461" s="33" t="n">
        <v>44</v>
      </c>
      <c r="F461" s="34" t="n">
        <v>16</v>
      </c>
      <c r="G461" s="32" t="n">
        <v>1</v>
      </c>
      <c r="H461" s="36" t="n">
        <v>4</v>
      </c>
      <c r="I461" s="36" t="n">
        <v>86</v>
      </c>
      <c r="J461" s="36" t="n">
        <v>5</v>
      </c>
      <c r="K461" s="33" t="n">
        <v>54</v>
      </c>
      <c r="L461" s="34"/>
      <c r="M461" s="32"/>
      <c r="N461" s="36"/>
      <c r="O461" s="36"/>
      <c r="P461" s="33"/>
      <c r="Q461" s="8"/>
    </row>
    <row r="462" customFormat="false" ht="12.75" hidden="false" customHeight="false" outlineLevel="0" collapsed="false">
      <c r="A462" s="31" t="n">
        <v>35</v>
      </c>
      <c r="B462" s="32" t="n">
        <v>6</v>
      </c>
      <c r="C462" s="33" t="n">
        <v>32</v>
      </c>
      <c r="D462" s="32" t="n">
        <v>223</v>
      </c>
      <c r="E462" s="33" t="n">
        <v>56</v>
      </c>
      <c r="F462" s="34" t="n">
        <v>34</v>
      </c>
      <c r="G462" s="32" t="n">
        <v>8</v>
      </c>
      <c r="H462" s="36" t="n">
        <v>17</v>
      </c>
      <c r="I462" s="36" t="n">
        <v>148</v>
      </c>
      <c r="J462" s="36" t="n">
        <v>3</v>
      </c>
      <c r="K462" s="33" t="n">
        <v>101</v>
      </c>
      <c r="L462" s="34"/>
      <c r="M462" s="32"/>
      <c r="N462" s="36"/>
      <c r="O462" s="36"/>
      <c r="P462" s="33"/>
      <c r="Q462" s="8"/>
    </row>
    <row r="463" customFormat="false" ht="12.75" hidden="false" customHeight="false" outlineLevel="0" collapsed="false">
      <c r="A463" s="31" t="n">
        <v>36</v>
      </c>
      <c r="B463" s="32" t="n">
        <v>12</v>
      </c>
      <c r="C463" s="33" t="n">
        <v>17</v>
      </c>
      <c r="D463" s="32" t="n">
        <v>182</v>
      </c>
      <c r="E463" s="33" t="n">
        <v>39</v>
      </c>
      <c r="F463" s="34" t="n">
        <v>35</v>
      </c>
      <c r="G463" s="32" t="n">
        <v>9</v>
      </c>
      <c r="H463" s="36" t="n">
        <v>15</v>
      </c>
      <c r="I463" s="36" t="n">
        <v>106</v>
      </c>
      <c r="J463" s="36" t="n">
        <v>9</v>
      </c>
      <c r="K463" s="33" t="n">
        <v>80</v>
      </c>
      <c r="L463" s="34"/>
      <c r="M463" s="32"/>
      <c r="N463" s="36"/>
      <c r="O463" s="36"/>
      <c r="P463" s="33"/>
      <c r="Q463" s="8"/>
    </row>
    <row r="464" customFormat="false" ht="12.75" hidden="false" customHeight="false" outlineLevel="0" collapsed="false">
      <c r="A464" s="31" t="n">
        <v>37</v>
      </c>
      <c r="B464" s="32" t="n">
        <v>5</v>
      </c>
      <c r="C464" s="33" t="n">
        <v>16</v>
      </c>
      <c r="D464" s="32" t="n">
        <v>240</v>
      </c>
      <c r="E464" s="33" t="n">
        <v>52</v>
      </c>
      <c r="F464" s="34" t="n">
        <v>22</v>
      </c>
      <c r="G464" s="32" t="n">
        <v>4</v>
      </c>
      <c r="H464" s="36" t="n">
        <v>14</v>
      </c>
      <c r="I464" s="36" t="n">
        <v>159</v>
      </c>
      <c r="J464" s="36" t="n">
        <v>3</v>
      </c>
      <c r="K464" s="33" t="n">
        <v>108</v>
      </c>
      <c r="L464" s="34"/>
      <c r="M464" s="32"/>
      <c r="N464" s="36"/>
      <c r="O464" s="36"/>
      <c r="P464" s="33"/>
      <c r="Q464" s="8"/>
    </row>
    <row r="465" customFormat="false" ht="12.75" hidden="false" customHeight="false" outlineLevel="0" collapsed="false">
      <c r="A465" s="31" t="n">
        <v>38</v>
      </c>
      <c r="B465" s="32" t="n">
        <v>5</v>
      </c>
      <c r="C465" s="33" t="n">
        <v>10</v>
      </c>
      <c r="D465" s="32" t="n">
        <v>223</v>
      </c>
      <c r="E465" s="33" t="n">
        <v>47</v>
      </c>
      <c r="F465" s="34" t="n">
        <v>12</v>
      </c>
      <c r="G465" s="32" t="n">
        <v>9</v>
      </c>
      <c r="H465" s="36" t="n">
        <v>7</v>
      </c>
      <c r="I465" s="36" t="n">
        <v>150</v>
      </c>
      <c r="J465" s="36" t="n">
        <v>3</v>
      </c>
      <c r="K465" s="33" t="n">
        <v>102</v>
      </c>
      <c r="L465" s="34"/>
      <c r="M465" s="32"/>
      <c r="N465" s="36"/>
      <c r="O465" s="36"/>
      <c r="P465" s="33"/>
      <c r="Q465" s="8"/>
    </row>
    <row r="466" customFormat="false" ht="13.5" hidden="false" customHeight="false" outlineLevel="0" collapsed="false">
      <c r="A466" s="31" t="n">
        <v>39</v>
      </c>
      <c r="B466" s="32" t="n">
        <v>11</v>
      </c>
      <c r="C466" s="33" t="n">
        <v>24</v>
      </c>
      <c r="D466" s="32" t="n">
        <v>466</v>
      </c>
      <c r="E466" s="33" t="n">
        <v>72</v>
      </c>
      <c r="F466" s="34" t="n">
        <v>36</v>
      </c>
      <c r="G466" s="32" t="n">
        <v>10</v>
      </c>
      <c r="H466" s="36" t="n">
        <v>17</v>
      </c>
      <c r="I466" s="36" t="n">
        <v>282</v>
      </c>
      <c r="J466" s="36" t="n">
        <v>8</v>
      </c>
      <c r="K466" s="33" t="n">
        <v>223</v>
      </c>
      <c r="L466" s="34"/>
      <c r="M466" s="32"/>
      <c r="N466" s="36"/>
      <c r="O466" s="36"/>
      <c r="P466" s="33"/>
      <c r="Q466" s="8"/>
    </row>
    <row r="467" customFormat="false" ht="13.5" hidden="false" customHeight="false" outlineLevel="0" collapsed="false">
      <c r="A467" s="15" t="s">
        <v>231</v>
      </c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8"/>
    </row>
    <row r="468" customFormat="false" ht="12.75" hidden="false" customHeight="false" outlineLevel="0" collapsed="false">
      <c r="A468" s="31" t="n">
        <v>40</v>
      </c>
      <c r="B468" s="32" t="n">
        <v>13</v>
      </c>
      <c r="C468" s="33" t="n">
        <v>27</v>
      </c>
      <c r="D468" s="32" t="n">
        <v>89</v>
      </c>
      <c r="E468" s="33" t="n">
        <v>41</v>
      </c>
      <c r="F468" s="34" t="n">
        <v>40</v>
      </c>
      <c r="G468" s="32" t="n">
        <v>6</v>
      </c>
      <c r="H468" s="36" t="n">
        <v>10</v>
      </c>
      <c r="I468" s="36" t="n">
        <v>65</v>
      </c>
      <c r="J468" s="36" t="n">
        <v>4</v>
      </c>
      <c r="K468" s="33" t="n">
        <v>44</v>
      </c>
      <c r="L468" s="34"/>
      <c r="M468" s="32"/>
      <c r="N468" s="36"/>
      <c r="O468" s="36"/>
      <c r="P468" s="33"/>
      <c r="Q468" s="8"/>
    </row>
    <row r="469" customFormat="false" ht="12.75" hidden="false" customHeight="false" outlineLevel="0" collapsed="false">
      <c r="A469" s="31" t="n">
        <v>41</v>
      </c>
      <c r="B469" s="32" t="n">
        <v>7</v>
      </c>
      <c r="C469" s="33" t="n">
        <v>13</v>
      </c>
      <c r="D469" s="32" t="n">
        <v>240</v>
      </c>
      <c r="E469" s="33" t="n">
        <v>52</v>
      </c>
      <c r="F469" s="34" t="n">
        <v>21</v>
      </c>
      <c r="G469" s="32" t="n">
        <v>10</v>
      </c>
      <c r="H469" s="36" t="n">
        <v>12</v>
      </c>
      <c r="I469" s="36" t="n">
        <v>189</v>
      </c>
      <c r="J469" s="36" t="n">
        <v>7</v>
      </c>
      <c r="K469" s="33" t="n">
        <v>82</v>
      </c>
      <c r="L469" s="34"/>
      <c r="M469" s="32"/>
      <c r="N469" s="36"/>
      <c r="O469" s="36"/>
      <c r="P469" s="33"/>
      <c r="Q469" s="8"/>
    </row>
    <row r="470" customFormat="false" ht="12.75" hidden="false" customHeight="false" outlineLevel="0" collapsed="false">
      <c r="A470" s="31" t="n">
        <v>42</v>
      </c>
      <c r="B470" s="32" t="n">
        <v>3</v>
      </c>
      <c r="C470" s="33" t="n">
        <v>12</v>
      </c>
      <c r="D470" s="32" t="n">
        <v>81</v>
      </c>
      <c r="E470" s="33" t="n">
        <v>24</v>
      </c>
      <c r="F470" s="34" t="n">
        <v>13</v>
      </c>
      <c r="G470" s="32" t="n">
        <v>7</v>
      </c>
      <c r="H470" s="36" t="n">
        <v>4</v>
      </c>
      <c r="I470" s="36" t="n">
        <v>60</v>
      </c>
      <c r="J470" s="36" t="n">
        <v>1</v>
      </c>
      <c r="K470" s="33" t="n">
        <v>29</v>
      </c>
      <c r="L470" s="34"/>
      <c r="M470" s="32"/>
      <c r="N470" s="36"/>
      <c r="O470" s="36"/>
      <c r="P470" s="33"/>
      <c r="Q470" s="8"/>
    </row>
    <row r="471" customFormat="false" ht="12.75" hidden="false" customHeight="false" outlineLevel="0" collapsed="false">
      <c r="A471" s="31" t="n">
        <v>43</v>
      </c>
      <c r="B471" s="32" t="n">
        <v>6</v>
      </c>
      <c r="C471" s="33" t="n">
        <v>21</v>
      </c>
      <c r="D471" s="32" t="n">
        <v>132</v>
      </c>
      <c r="E471" s="33" t="n">
        <v>18</v>
      </c>
      <c r="F471" s="34" t="n">
        <v>24</v>
      </c>
      <c r="G471" s="32" t="n">
        <v>2</v>
      </c>
      <c r="H471" s="36" t="n">
        <v>4</v>
      </c>
      <c r="I471" s="36" t="n">
        <v>76</v>
      </c>
      <c r="J471" s="36" t="n">
        <v>4</v>
      </c>
      <c r="K471" s="33" t="n">
        <v>64</v>
      </c>
      <c r="L471" s="34"/>
      <c r="M471" s="32"/>
      <c r="N471" s="36"/>
      <c r="O471" s="36"/>
      <c r="P471" s="33"/>
      <c r="Q471" s="8"/>
    </row>
    <row r="472" customFormat="false" ht="12.75" hidden="false" customHeight="false" outlineLevel="0" collapsed="false">
      <c r="A472" s="31" t="n">
        <v>44</v>
      </c>
      <c r="B472" s="32" t="n">
        <v>7</v>
      </c>
      <c r="C472" s="33" t="n">
        <v>20</v>
      </c>
      <c r="D472" s="32" t="n">
        <v>140</v>
      </c>
      <c r="E472" s="33" t="n">
        <v>25</v>
      </c>
      <c r="F472" s="34" t="n">
        <v>25</v>
      </c>
      <c r="G472" s="32" t="n">
        <v>7</v>
      </c>
      <c r="H472" s="36" t="n">
        <v>7</v>
      </c>
      <c r="I472" s="36" t="n">
        <v>84</v>
      </c>
      <c r="J472" s="36" t="n">
        <v>2</v>
      </c>
      <c r="K472" s="33" t="n">
        <v>67</v>
      </c>
      <c r="L472" s="34"/>
      <c r="M472" s="32"/>
      <c r="N472" s="36"/>
      <c r="O472" s="36"/>
      <c r="P472" s="33"/>
      <c r="Q472" s="8"/>
    </row>
    <row r="473" customFormat="false" ht="12.75" hidden="false" customHeight="false" outlineLevel="0" collapsed="false">
      <c r="A473" s="49" t="n">
        <v>45</v>
      </c>
      <c r="B473" s="32" t="n">
        <v>10</v>
      </c>
      <c r="C473" s="33" t="n">
        <v>20</v>
      </c>
      <c r="D473" s="32" t="n">
        <v>269</v>
      </c>
      <c r="E473" s="33" t="n">
        <v>51</v>
      </c>
      <c r="F473" s="34" t="n">
        <v>29</v>
      </c>
      <c r="G473" s="32" t="n">
        <v>7</v>
      </c>
      <c r="H473" s="36" t="n">
        <v>11</v>
      </c>
      <c r="I473" s="36" t="n">
        <v>170</v>
      </c>
      <c r="J473" s="36" t="n">
        <v>1</v>
      </c>
      <c r="K473" s="33" t="n">
        <v>125</v>
      </c>
      <c r="L473" s="34"/>
      <c r="M473" s="32"/>
      <c r="N473" s="36"/>
      <c r="O473" s="36"/>
      <c r="P473" s="33"/>
      <c r="Q473" s="8"/>
    </row>
    <row r="474" customFormat="false" ht="12.75" hidden="false" customHeight="false" outlineLevel="0" collapsed="false">
      <c r="A474" s="49" t="n">
        <v>46</v>
      </c>
      <c r="B474" s="32" t="n">
        <v>5</v>
      </c>
      <c r="C474" s="33" t="n">
        <v>18</v>
      </c>
      <c r="D474" s="32" t="n">
        <v>248</v>
      </c>
      <c r="E474" s="33" t="n">
        <v>40</v>
      </c>
      <c r="F474" s="34" t="n">
        <v>23</v>
      </c>
      <c r="G474" s="32" t="n">
        <v>7</v>
      </c>
      <c r="H474" s="36" t="n">
        <v>11</v>
      </c>
      <c r="I474" s="36" t="n">
        <v>180</v>
      </c>
      <c r="J474" s="36" t="n">
        <v>2</v>
      </c>
      <c r="K474" s="33" t="n">
        <v>92</v>
      </c>
      <c r="L474" s="34"/>
      <c r="M474" s="32"/>
      <c r="N474" s="36"/>
      <c r="O474" s="36"/>
      <c r="P474" s="33"/>
      <c r="Q474" s="8"/>
    </row>
    <row r="475" customFormat="false" ht="12.75" hidden="false" customHeight="false" outlineLevel="0" collapsed="false">
      <c r="A475" s="49" t="n">
        <v>47</v>
      </c>
      <c r="B475" s="32" t="n">
        <v>14</v>
      </c>
      <c r="C475" s="33" t="n">
        <v>16</v>
      </c>
      <c r="D475" s="32" t="n">
        <v>261</v>
      </c>
      <c r="E475" s="33" t="n">
        <v>61</v>
      </c>
      <c r="F475" s="34" t="n">
        <v>31</v>
      </c>
      <c r="G475" s="32" t="n">
        <v>12</v>
      </c>
      <c r="H475" s="36" t="n">
        <v>16</v>
      </c>
      <c r="I475" s="36" t="n">
        <v>169</v>
      </c>
      <c r="J475" s="36" t="n">
        <v>7</v>
      </c>
      <c r="K475" s="33" t="n">
        <v>121</v>
      </c>
      <c r="L475" s="34"/>
      <c r="M475" s="32"/>
      <c r="N475" s="36"/>
      <c r="O475" s="36"/>
      <c r="P475" s="33"/>
      <c r="Q475" s="8"/>
    </row>
    <row r="476" customFormat="false" ht="12.75" hidden="false" customHeight="false" outlineLevel="0" collapsed="false">
      <c r="A476" s="31" t="n">
        <v>48</v>
      </c>
      <c r="B476" s="32" t="n">
        <v>5</v>
      </c>
      <c r="C476" s="33" t="n">
        <v>16</v>
      </c>
      <c r="D476" s="32" t="n">
        <v>253</v>
      </c>
      <c r="E476" s="33" t="n">
        <v>41</v>
      </c>
      <c r="F476" s="34" t="n">
        <v>20</v>
      </c>
      <c r="G476" s="32" t="n">
        <v>2</v>
      </c>
      <c r="H476" s="36" t="n">
        <v>11</v>
      </c>
      <c r="I476" s="36" t="n">
        <v>168</v>
      </c>
      <c r="J476" s="36" t="n">
        <v>1</v>
      </c>
      <c r="K476" s="33" t="n">
        <v>112</v>
      </c>
      <c r="L476" s="34"/>
      <c r="M476" s="32"/>
      <c r="N476" s="36"/>
      <c r="O476" s="36"/>
      <c r="P476" s="33"/>
      <c r="Q476" s="8"/>
    </row>
    <row r="477" customFormat="false" ht="12.75" hidden="false" customHeight="false" outlineLevel="0" collapsed="false">
      <c r="A477" s="31" t="n">
        <v>49</v>
      </c>
      <c r="B477" s="32" t="n">
        <v>8</v>
      </c>
      <c r="C477" s="33" t="n">
        <v>14</v>
      </c>
      <c r="D477" s="32" t="n">
        <v>325</v>
      </c>
      <c r="E477" s="33" t="n">
        <v>64</v>
      </c>
      <c r="F477" s="34" t="n">
        <v>22</v>
      </c>
      <c r="G477" s="32" t="n">
        <v>12</v>
      </c>
      <c r="H477" s="36" t="n">
        <v>14</v>
      </c>
      <c r="I477" s="36" t="n">
        <v>229</v>
      </c>
      <c r="J477" s="36" t="n">
        <v>2</v>
      </c>
      <c r="K477" s="33" t="n">
        <v>132</v>
      </c>
      <c r="L477" s="34"/>
      <c r="M477" s="32"/>
      <c r="N477" s="36"/>
      <c r="O477" s="36"/>
      <c r="P477" s="33"/>
      <c r="Q477" s="8"/>
    </row>
    <row r="478" customFormat="false" ht="12.75" hidden="false" customHeight="false" outlineLevel="0" collapsed="false">
      <c r="A478" s="31" t="n">
        <v>50</v>
      </c>
      <c r="B478" s="32" t="n">
        <v>5</v>
      </c>
      <c r="C478" s="33" t="n">
        <v>15</v>
      </c>
      <c r="D478" s="32" t="n">
        <v>353</v>
      </c>
      <c r="E478" s="33" t="n">
        <v>62</v>
      </c>
      <c r="F478" s="34" t="n">
        <v>19</v>
      </c>
      <c r="G478" s="32" t="n">
        <v>7</v>
      </c>
      <c r="H478" s="36" t="n">
        <v>12</v>
      </c>
      <c r="I478" s="36" t="n">
        <v>227</v>
      </c>
      <c r="J478" s="36" t="n">
        <v>9</v>
      </c>
      <c r="K478" s="33" t="n">
        <v>156</v>
      </c>
      <c r="L478" s="34"/>
      <c r="M478" s="32"/>
      <c r="N478" s="36"/>
      <c r="O478" s="36"/>
      <c r="P478" s="33"/>
      <c r="Q478" s="8"/>
    </row>
    <row r="479" customFormat="false" ht="12.75" hidden="false" customHeight="false" outlineLevel="0" collapsed="false">
      <c r="A479" s="31" t="n">
        <v>51</v>
      </c>
      <c r="B479" s="32" t="n">
        <v>5</v>
      </c>
      <c r="C479" s="33" t="n">
        <v>12</v>
      </c>
      <c r="D479" s="32" t="n">
        <v>231</v>
      </c>
      <c r="E479" s="33" t="n">
        <v>52</v>
      </c>
      <c r="F479" s="34" t="n">
        <v>17</v>
      </c>
      <c r="G479" s="32" t="n">
        <v>9</v>
      </c>
      <c r="H479" s="36" t="n">
        <v>12</v>
      </c>
      <c r="I479" s="36" t="n">
        <v>164</v>
      </c>
      <c r="J479" s="36" t="n">
        <v>6</v>
      </c>
      <c r="K479" s="33" t="n">
        <v>98</v>
      </c>
      <c r="L479" s="34"/>
      <c r="M479" s="32"/>
      <c r="N479" s="36"/>
      <c r="O479" s="36"/>
      <c r="P479" s="33"/>
      <c r="Q479" s="8"/>
    </row>
    <row r="480" customFormat="false" ht="12.75" hidden="false" customHeight="false" outlineLevel="0" collapsed="false">
      <c r="A480" s="31" t="n">
        <v>52</v>
      </c>
      <c r="B480" s="32" t="n">
        <v>6</v>
      </c>
      <c r="C480" s="33" t="n">
        <v>13</v>
      </c>
      <c r="D480" s="32" t="n">
        <v>193</v>
      </c>
      <c r="E480" s="33" t="n">
        <v>33</v>
      </c>
      <c r="F480" s="34" t="n">
        <v>19</v>
      </c>
      <c r="G480" s="32" t="n">
        <v>9</v>
      </c>
      <c r="H480" s="36" t="n">
        <v>9</v>
      </c>
      <c r="I480" s="36" t="n">
        <v>113</v>
      </c>
      <c r="J480" s="36" t="n">
        <v>5</v>
      </c>
      <c r="K480" s="33" t="n">
        <v>87</v>
      </c>
      <c r="L480" s="34"/>
      <c r="M480" s="32"/>
      <c r="N480" s="36"/>
      <c r="O480" s="36"/>
      <c r="P480" s="33"/>
      <c r="Q480" s="8"/>
    </row>
    <row r="481" customFormat="false" ht="12.75" hidden="false" customHeight="false" outlineLevel="0" collapsed="false">
      <c r="A481" s="31" t="n">
        <v>54</v>
      </c>
      <c r="B481" s="32" t="n">
        <v>4</v>
      </c>
      <c r="C481" s="33" t="n">
        <v>6</v>
      </c>
      <c r="D481" s="32" t="n">
        <v>254</v>
      </c>
      <c r="E481" s="33" t="n">
        <v>58</v>
      </c>
      <c r="F481" s="34" t="n">
        <v>9</v>
      </c>
      <c r="G481" s="32" t="n">
        <v>9</v>
      </c>
      <c r="H481" s="36" t="n">
        <v>11</v>
      </c>
      <c r="I481" s="36" t="n">
        <v>171</v>
      </c>
      <c r="J481" s="36" t="n">
        <v>2</v>
      </c>
      <c r="K481" s="33" t="n">
        <v>118</v>
      </c>
      <c r="L481" s="34"/>
      <c r="M481" s="32"/>
      <c r="N481" s="36"/>
      <c r="O481" s="36"/>
      <c r="P481" s="33"/>
      <c r="Q481" s="8"/>
    </row>
    <row r="482" customFormat="false" ht="12.75" hidden="false" customHeight="false" outlineLevel="0" collapsed="false">
      <c r="A482" s="31" t="n">
        <v>55</v>
      </c>
      <c r="B482" s="32" t="n">
        <v>1</v>
      </c>
      <c r="C482" s="33" t="n">
        <v>9</v>
      </c>
      <c r="D482" s="32" t="n">
        <v>212</v>
      </c>
      <c r="E482" s="33" t="n">
        <v>42</v>
      </c>
      <c r="F482" s="34" t="n">
        <v>11</v>
      </c>
      <c r="G482" s="32" t="n">
        <v>5</v>
      </c>
      <c r="H482" s="36" t="n">
        <v>8</v>
      </c>
      <c r="I482" s="36" t="n">
        <v>114</v>
      </c>
      <c r="J482" s="36" t="n">
        <v>2</v>
      </c>
      <c r="K482" s="33" t="n">
        <v>125</v>
      </c>
      <c r="L482" s="34"/>
      <c r="M482" s="32"/>
      <c r="N482" s="36"/>
      <c r="O482" s="36"/>
      <c r="P482" s="33"/>
      <c r="Q482" s="8"/>
    </row>
    <row r="483" customFormat="false" ht="12.75" hidden="false" customHeight="false" outlineLevel="0" collapsed="false">
      <c r="A483" s="31" t="n">
        <v>56</v>
      </c>
      <c r="B483" s="32" t="n">
        <v>7</v>
      </c>
      <c r="C483" s="33" t="n">
        <v>31</v>
      </c>
      <c r="D483" s="32" t="n">
        <v>453</v>
      </c>
      <c r="E483" s="33" t="n">
        <v>96</v>
      </c>
      <c r="F483" s="34" t="n">
        <v>42</v>
      </c>
      <c r="G483" s="32" t="n">
        <v>12</v>
      </c>
      <c r="H483" s="36" t="n">
        <v>14</v>
      </c>
      <c r="I483" s="36" t="n">
        <v>258</v>
      </c>
      <c r="J483" s="36" t="n">
        <v>11</v>
      </c>
      <c r="K483" s="33" t="n">
        <v>250</v>
      </c>
      <c r="L483" s="34"/>
      <c r="M483" s="32"/>
      <c r="N483" s="36"/>
      <c r="O483" s="36"/>
      <c r="P483" s="33"/>
      <c r="Q483" s="8"/>
    </row>
    <row r="484" customFormat="false" ht="12.75" hidden="false" customHeight="false" outlineLevel="0" collapsed="false">
      <c r="A484" s="31" t="n">
        <v>57</v>
      </c>
      <c r="B484" s="32" t="n">
        <v>1</v>
      </c>
      <c r="C484" s="33" t="n">
        <v>8</v>
      </c>
      <c r="D484" s="32" t="n">
        <v>135</v>
      </c>
      <c r="E484" s="33" t="n">
        <v>27</v>
      </c>
      <c r="F484" s="34" t="n">
        <v>14</v>
      </c>
      <c r="G484" s="32" t="n">
        <v>6</v>
      </c>
      <c r="H484" s="36" t="n">
        <v>7</v>
      </c>
      <c r="I484" s="36" t="n">
        <v>69</v>
      </c>
      <c r="J484" s="36" t="n">
        <v>1</v>
      </c>
      <c r="K484" s="33" t="n">
        <v>78</v>
      </c>
      <c r="L484" s="34"/>
      <c r="M484" s="32"/>
      <c r="N484" s="36"/>
      <c r="O484" s="36"/>
      <c r="P484" s="33"/>
      <c r="Q484" s="8"/>
    </row>
    <row r="485" customFormat="false" ht="12.75" hidden="false" customHeight="false" outlineLevel="0" collapsed="false">
      <c r="A485" s="31" t="n">
        <v>59</v>
      </c>
      <c r="B485" s="32" t="n">
        <v>7</v>
      </c>
      <c r="C485" s="33" t="n">
        <v>14</v>
      </c>
      <c r="D485" s="32" t="n">
        <v>441</v>
      </c>
      <c r="E485" s="33" t="n">
        <v>96</v>
      </c>
      <c r="F485" s="34" t="n">
        <v>20</v>
      </c>
      <c r="G485" s="32" t="n">
        <v>9</v>
      </c>
      <c r="H485" s="36" t="n">
        <v>14</v>
      </c>
      <c r="I485" s="36" t="n">
        <v>304</v>
      </c>
      <c r="J485" s="36" t="n">
        <v>9</v>
      </c>
      <c r="K485" s="33" t="n">
        <v>201</v>
      </c>
      <c r="L485" s="34"/>
      <c r="M485" s="32"/>
      <c r="N485" s="36"/>
      <c r="O485" s="36"/>
      <c r="P485" s="33"/>
      <c r="Q485" s="8"/>
    </row>
    <row r="486" customFormat="false" ht="12.75" hidden="false" customHeight="false" outlineLevel="0" collapsed="false">
      <c r="A486" s="31" t="n">
        <v>60</v>
      </c>
      <c r="B486" s="32" t="n">
        <v>8</v>
      </c>
      <c r="C486" s="33" t="n">
        <v>21</v>
      </c>
      <c r="D486" s="32" t="n">
        <v>386</v>
      </c>
      <c r="E486" s="33" t="n">
        <v>66</v>
      </c>
      <c r="F486" s="34" t="n">
        <v>28</v>
      </c>
      <c r="G486" s="32" t="n">
        <v>6</v>
      </c>
      <c r="H486" s="36" t="n">
        <v>9</v>
      </c>
      <c r="I486" s="36" t="n">
        <v>280</v>
      </c>
      <c r="J486" s="36" t="n">
        <v>9</v>
      </c>
      <c r="K486" s="33" t="n">
        <v>148</v>
      </c>
      <c r="L486" s="34"/>
      <c r="M486" s="32"/>
      <c r="N486" s="36"/>
      <c r="O486" s="36"/>
      <c r="P486" s="33"/>
      <c r="Q486" s="8"/>
    </row>
    <row r="487" customFormat="false" ht="12.75" hidden="false" customHeight="false" outlineLevel="0" collapsed="false">
      <c r="A487" s="31" t="n">
        <v>62</v>
      </c>
      <c r="B487" s="74" t="n">
        <v>7</v>
      </c>
      <c r="C487" s="75" t="n">
        <v>14</v>
      </c>
      <c r="D487" s="74" t="n">
        <v>193</v>
      </c>
      <c r="E487" s="75" t="n">
        <v>49</v>
      </c>
      <c r="F487" s="76" t="n">
        <v>22</v>
      </c>
      <c r="G487" s="74" t="n">
        <v>6</v>
      </c>
      <c r="H487" s="77" t="n">
        <v>7</v>
      </c>
      <c r="I487" s="77" t="n">
        <v>136</v>
      </c>
      <c r="J487" s="77" t="n">
        <v>5</v>
      </c>
      <c r="K487" s="75" t="n">
        <v>93</v>
      </c>
      <c r="L487" s="76"/>
      <c r="M487" s="74"/>
      <c r="N487" s="77"/>
      <c r="O487" s="77"/>
      <c r="P487" s="75"/>
      <c r="Q487" s="8"/>
    </row>
    <row r="488" customFormat="false" ht="12.75" hidden="false" customHeight="false" outlineLevel="0" collapsed="false">
      <c r="A488" s="63" t="s">
        <v>25</v>
      </c>
      <c r="B488" s="64" t="n">
        <f aca="false">SUM(B433:B487)</f>
        <v>353</v>
      </c>
      <c r="C488" s="64" t="n">
        <f aca="false">SUM(C433:C487)</f>
        <v>827</v>
      </c>
      <c r="D488" s="64" t="n">
        <f aca="false">SUM(D433:D487)</f>
        <v>12496</v>
      </c>
      <c r="E488" s="64" t="n">
        <f aca="false">SUM(E433:E487)</f>
        <v>2691</v>
      </c>
      <c r="F488" s="64" t="n">
        <f aca="false">SUM(F433:F487)</f>
        <v>1200</v>
      </c>
      <c r="G488" s="64" t="n">
        <f aca="false">SUM(G433:G487)</f>
        <v>378</v>
      </c>
      <c r="H488" s="64" t="n">
        <f aca="false">SUM(H433:H487)</f>
        <v>598</v>
      </c>
      <c r="I488" s="64" t="n">
        <f aca="false">SUM(I433:I487)</f>
        <v>8167</v>
      </c>
      <c r="J488" s="64" t="n">
        <f aca="false">SUM(J433:J487)</f>
        <v>263</v>
      </c>
      <c r="K488" s="64" t="n">
        <f aca="false">SUM(K433:K487)</f>
        <v>5749</v>
      </c>
      <c r="L488" s="64" t="n">
        <f aca="false">SUM(L433:L487)</f>
        <v>0</v>
      </c>
      <c r="M488" s="64" t="n">
        <f aca="false">SUM(M433:M487)</f>
        <v>0</v>
      </c>
      <c r="N488" s="64" t="n">
        <f aca="false">SUM(N433:N487)</f>
        <v>0</v>
      </c>
      <c r="O488" s="64" t="n">
        <f aca="false">SUM(O433:O487)</f>
        <v>0</v>
      </c>
      <c r="P488" s="64" t="n">
        <f aca="false">SUM(P433:P487)</f>
        <v>0</v>
      </c>
      <c r="Q488" s="8"/>
    </row>
    <row r="489" customFormat="false" ht="13.5" hidden="false" customHeight="false" outlineLevel="0" collapsed="false">
      <c r="A489" s="94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8"/>
    </row>
    <row r="490" customFormat="false" ht="13.5" hidden="false" customHeight="false" outlineLevel="0" collapsed="false">
      <c r="A490" s="15" t="s">
        <v>235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8"/>
    </row>
    <row r="491" customFormat="false" ht="12.75" hidden="false" customHeight="false" outlineLevel="0" collapsed="false">
      <c r="A491" s="31" t="s">
        <v>236</v>
      </c>
      <c r="B491" s="69" t="n">
        <v>1</v>
      </c>
      <c r="C491" s="70" t="n">
        <v>5</v>
      </c>
      <c r="D491" s="69" t="n">
        <v>197</v>
      </c>
      <c r="E491" s="70" t="n">
        <v>49</v>
      </c>
      <c r="F491" s="71"/>
      <c r="G491" s="69"/>
      <c r="H491" s="72"/>
      <c r="I491" s="72"/>
      <c r="J491" s="72"/>
      <c r="K491" s="70"/>
      <c r="L491" s="71" t="n">
        <v>7</v>
      </c>
      <c r="M491" s="69" t="n">
        <v>28</v>
      </c>
      <c r="N491" s="72" t="n">
        <v>43</v>
      </c>
      <c r="O491" s="72" t="n">
        <v>18</v>
      </c>
      <c r="P491" s="70" t="n">
        <v>159</v>
      </c>
      <c r="Q491" s="8"/>
    </row>
    <row r="492" customFormat="false" ht="12.75" hidden="false" customHeight="false" outlineLevel="0" collapsed="false">
      <c r="A492" s="31" t="s">
        <v>237</v>
      </c>
      <c r="B492" s="32" t="n">
        <v>2</v>
      </c>
      <c r="C492" s="33" t="n">
        <v>2</v>
      </c>
      <c r="D492" s="32" t="n">
        <v>146</v>
      </c>
      <c r="E492" s="33" t="n">
        <v>58</v>
      </c>
      <c r="F492" s="34"/>
      <c r="G492" s="32"/>
      <c r="H492" s="36"/>
      <c r="I492" s="36"/>
      <c r="J492" s="36"/>
      <c r="K492" s="33"/>
      <c r="L492" s="34" t="n">
        <v>3</v>
      </c>
      <c r="M492" s="32" t="n">
        <v>20</v>
      </c>
      <c r="N492" s="36" t="n">
        <v>41</v>
      </c>
      <c r="O492" s="36" t="n">
        <v>22</v>
      </c>
      <c r="P492" s="33" t="n">
        <v>120</v>
      </c>
      <c r="Q492" s="8"/>
    </row>
    <row r="493" customFormat="false" ht="12.75" hidden="false" customHeight="false" outlineLevel="0" collapsed="false">
      <c r="A493" s="31" t="s">
        <v>238</v>
      </c>
      <c r="B493" s="32" t="n">
        <v>2</v>
      </c>
      <c r="C493" s="33" t="n">
        <v>4</v>
      </c>
      <c r="D493" s="32" t="n">
        <v>103</v>
      </c>
      <c r="E493" s="33" t="n">
        <v>39</v>
      </c>
      <c r="F493" s="34"/>
      <c r="G493" s="32"/>
      <c r="H493" s="36"/>
      <c r="I493" s="36"/>
      <c r="J493" s="36"/>
      <c r="K493" s="33"/>
      <c r="L493" s="34" t="n">
        <v>8</v>
      </c>
      <c r="M493" s="32" t="n">
        <v>16</v>
      </c>
      <c r="N493" s="36" t="n">
        <v>29</v>
      </c>
      <c r="O493" s="36" t="n">
        <v>15</v>
      </c>
      <c r="P493" s="33" t="n">
        <v>79</v>
      </c>
      <c r="Q493" s="8"/>
    </row>
    <row r="494" customFormat="false" ht="12.75" hidden="false" customHeight="false" outlineLevel="0" collapsed="false">
      <c r="A494" s="31" t="s">
        <v>239</v>
      </c>
      <c r="B494" s="32" t="n">
        <v>1</v>
      </c>
      <c r="C494" s="33" t="n">
        <v>7</v>
      </c>
      <c r="D494" s="32" t="n">
        <v>101</v>
      </c>
      <c r="E494" s="33" t="n">
        <v>25</v>
      </c>
      <c r="F494" s="34"/>
      <c r="G494" s="32"/>
      <c r="H494" s="36"/>
      <c r="I494" s="36"/>
      <c r="J494" s="36"/>
      <c r="K494" s="33"/>
      <c r="L494" s="34" t="n">
        <v>8</v>
      </c>
      <c r="M494" s="32" t="n">
        <v>10</v>
      </c>
      <c r="N494" s="36" t="n">
        <v>23</v>
      </c>
      <c r="O494" s="36" t="n">
        <v>13</v>
      </c>
      <c r="P494" s="33" t="n">
        <v>84</v>
      </c>
      <c r="Q494" s="8"/>
    </row>
    <row r="495" customFormat="false" ht="13.5" hidden="false" customHeight="false" outlineLevel="0" collapsed="false">
      <c r="A495" s="31" t="s">
        <v>240</v>
      </c>
      <c r="B495" s="32" t="n">
        <v>7</v>
      </c>
      <c r="C495" s="33" t="n">
        <v>4</v>
      </c>
      <c r="D495" s="32" t="n">
        <v>131</v>
      </c>
      <c r="E495" s="33" t="n">
        <v>35</v>
      </c>
      <c r="F495" s="34"/>
      <c r="G495" s="32"/>
      <c r="H495" s="36"/>
      <c r="I495" s="36"/>
      <c r="J495" s="36"/>
      <c r="K495" s="33"/>
      <c r="L495" s="34" t="n">
        <v>10</v>
      </c>
      <c r="M495" s="32" t="n">
        <v>19</v>
      </c>
      <c r="N495" s="36" t="n">
        <v>46</v>
      </c>
      <c r="O495" s="36" t="n">
        <v>12</v>
      </c>
      <c r="P495" s="33" t="n">
        <v>94</v>
      </c>
      <c r="Q495" s="8"/>
    </row>
    <row r="496" customFormat="false" ht="13.5" hidden="false" customHeight="false" outlineLevel="0" collapsed="false">
      <c r="A496" s="15" t="s">
        <v>241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8"/>
    </row>
    <row r="497" customFormat="false" ht="12.75" hidden="false" customHeight="false" outlineLevel="0" collapsed="false">
      <c r="A497" s="31" t="s">
        <v>242</v>
      </c>
      <c r="B497" s="32" t="n">
        <v>1</v>
      </c>
      <c r="C497" s="33" t="n">
        <v>5</v>
      </c>
      <c r="D497" s="32" t="n">
        <v>79</v>
      </c>
      <c r="E497" s="33" t="n">
        <v>23</v>
      </c>
      <c r="F497" s="34"/>
      <c r="G497" s="32"/>
      <c r="H497" s="36"/>
      <c r="I497" s="36"/>
      <c r="J497" s="36"/>
      <c r="K497" s="33"/>
      <c r="L497" s="34" t="n">
        <v>6</v>
      </c>
      <c r="M497" s="32" t="n">
        <v>8</v>
      </c>
      <c r="N497" s="36" t="n">
        <v>31</v>
      </c>
      <c r="O497" s="36" t="n">
        <v>6</v>
      </c>
      <c r="P497" s="33" t="n">
        <v>53</v>
      </c>
      <c r="Q497" s="8"/>
    </row>
    <row r="498" customFormat="false" ht="12.75" hidden="false" customHeight="false" outlineLevel="0" collapsed="false">
      <c r="A498" s="31" t="s">
        <v>243</v>
      </c>
      <c r="B498" s="32" t="n">
        <v>3</v>
      </c>
      <c r="C498" s="33" t="n">
        <v>2</v>
      </c>
      <c r="D498" s="32" t="n">
        <v>136</v>
      </c>
      <c r="E498" s="33" t="n">
        <v>39</v>
      </c>
      <c r="F498" s="34"/>
      <c r="G498" s="32"/>
      <c r="H498" s="36"/>
      <c r="I498" s="36"/>
      <c r="J498" s="36"/>
      <c r="K498" s="33"/>
      <c r="L498" s="34" t="n">
        <v>5</v>
      </c>
      <c r="M498" s="32" t="n">
        <v>7</v>
      </c>
      <c r="N498" s="36" t="n">
        <v>96</v>
      </c>
      <c r="O498" s="36" t="n">
        <v>11</v>
      </c>
      <c r="P498" s="33" t="n">
        <v>64</v>
      </c>
      <c r="Q498" s="8"/>
    </row>
    <row r="499" customFormat="false" ht="12.75" hidden="false" customHeight="false" outlineLevel="0" collapsed="false">
      <c r="A499" s="31" t="s">
        <v>244</v>
      </c>
      <c r="B499" s="32" t="n">
        <v>0</v>
      </c>
      <c r="C499" s="33" t="n">
        <v>0</v>
      </c>
      <c r="D499" s="32" t="n">
        <v>19</v>
      </c>
      <c r="E499" s="33" t="n">
        <v>4</v>
      </c>
      <c r="F499" s="34"/>
      <c r="G499" s="32"/>
      <c r="H499" s="36"/>
      <c r="I499" s="36"/>
      <c r="J499" s="36"/>
      <c r="K499" s="33"/>
      <c r="L499" s="34" t="n">
        <v>0</v>
      </c>
      <c r="M499" s="32" t="n">
        <v>2</v>
      </c>
      <c r="N499" s="36" t="n">
        <v>6</v>
      </c>
      <c r="O499" s="36" t="n">
        <v>0</v>
      </c>
      <c r="P499" s="33" t="n">
        <v>15</v>
      </c>
      <c r="Q499" s="8"/>
    </row>
    <row r="500" customFormat="false" ht="12.75" hidden="false" customHeight="false" outlineLevel="0" collapsed="false">
      <c r="A500" s="31" t="s">
        <v>245</v>
      </c>
      <c r="B500" s="32" t="n">
        <v>0</v>
      </c>
      <c r="C500" s="33" t="n">
        <v>1</v>
      </c>
      <c r="D500" s="32" t="n">
        <v>19</v>
      </c>
      <c r="E500" s="33" t="n">
        <v>9</v>
      </c>
      <c r="F500" s="34"/>
      <c r="G500" s="32"/>
      <c r="H500" s="36"/>
      <c r="I500" s="36"/>
      <c r="J500" s="36"/>
      <c r="K500" s="33"/>
      <c r="L500" s="34" t="n">
        <v>1</v>
      </c>
      <c r="M500" s="32" t="n">
        <v>2</v>
      </c>
      <c r="N500" s="36" t="n">
        <v>13</v>
      </c>
      <c r="O500" s="36" t="n">
        <v>3</v>
      </c>
      <c r="P500" s="33" t="n">
        <v>10</v>
      </c>
      <c r="Q500" s="8"/>
    </row>
    <row r="501" customFormat="false" ht="12.75" hidden="false" customHeight="false" outlineLevel="0" collapsed="false">
      <c r="A501" s="31" t="s">
        <v>164</v>
      </c>
      <c r="B501" s="74" t="n">
        <v>1</v>
      </c>
      <c r="C501" s="75" t="n">
        <v>1</v>
      </c>
      <c r="D501" s="74" t="n">
        <v>53</v>
      </c>
      <c r="E501" s="75" t="n">
        <v>13</v>
      </c>
      <c r="F501" s="76"/>
      <c r="G501" s="74"/>
      <c r="H501" s="77"/>
      <c r="I501" s="77"/>
      <c r="J501" s="77"/>
      <c r="K501" s="75"/>
      <c r="L501" s="76" t="n">
        <v>2</v>
      </c>
      <c r="M501" s="74" t="n">
        <v>7</v>
      </c>
      <c r="N501" s="77" t="n">
        <v>7</v>
      </c>
      <c r="O501" s="77" t="n">
        <v>6</v>
      </c>
      <c r="P501" s="75" t="n">
        <v>48</v>
      </c>
      <c r="Q501" s="8"/>
    </row>
    <row r="502" customFormat="false" ht="12.75" hidden="false" customHeight="false" outlineLevel="0" collapsed="false">
      <c r="A502" s="63" t="s">
        <v>25</v>
      </c>
      <c r="B502" s="64" t="n">
        <f aca="false">SUM(B491:B501)</f>
        <v>18</v>
      </c>
      <c r="C502" s="64" t="n">
        <f aca="false">SUM(C491:C501)</f>
        <v>31</v>
      </c>
      <c r="D502" s="64" t="n">
        <f aca="false">SUM(D491:D501)</f>
        <v>984</v>
      </c>
      <c r="E502" s="64" t="n">
        <f aca="false">SUM(E491:E501)</f>
        <v>294</v>
      </c>
      <c r="F502" s="64" t="n">
        <f aca="false">SUM(F491:F501)</f>
        <v>0</v>
      </c>
      <c r="G502" s="64" t="n">
        <f aca="false">SUM(G491:G501)</f>
        <v>0</v>
      </c>
      <c r="H502" s="64" t="n">
        <f aca="false">SUM(H491:H501)</f>
        <v>0</v>
      </c>
      <c r="I502" s="64" t="n">
        <f aca="false">SUM(I491:I501)</f>
        <v>0</v>
      </c>
      <c r="J502" s="64" t="n">
        <f aca="false">SUM(J491:J501)</f>
        <v>0</v>
      </c>
      <c r="K502" s="64" t="n">
        <f aca="false">SUM(K491:K501)</f>
        <v>0</v>
      </c>
      <c r="L502" s="64" t="n">
        <f aca="false">SUM(L491:L501)</f>
        <v>50</v>
      </c>
      <c r="M502" s="64" t="n">
        <f aca="false">SUM(M491:M501)</f>
        <v>119</v>
      </c>
      <c r="N502" s="64" t="n">
        <f aca="false">SUM(N491:N501)</f>
        <v>335</v>
      </c>
      <c r="O502" s="64" t="n">
        <f aca="false">SUM(O491:O501)</f>
        <v>106</v>
      </c>
      <c r="P502" s="64" t="n">
        <f aca="false">SUM(P491:P501)</f>
        <v>726</v>
      </c>
      <c r="Q502" s="8"/>
    </row>
    <row r="503" customFormat="false" ht="13.5" hidden="false" customHeight="false" outlineLevel="0" collapsed="false">
      <c r="A503" s="78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8"/>
    </row>
    <row r="504" customFormat="false" ht="13.5" hidden="false" customHeight="false" outlineLevel="0" collapsed="false">
      <c r="A504" s="15" t="s">
        <v>246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8"/>
    </row>
    <row r="505" customFormat="false" ht="12.75" hidden="false" customHeight="false" outlineLevel="0" collapsed="false">
      <c r="A505" s="31" t="s">
        <v>247</v>
      </c>
      <c r="B505" s="69" t="n">
        <v>1</v>
      </c>
      <c r="C505" s="70" t="n">
        <v>5</v>
      </c>
      <c r="D505" s="69" t="n">
        <v>31</v>
      </c>
      <c r="E505" s="70" t="n">
        <v>8</v>
      </c>
      <c r="F505" s="71"/>
      <c r="G505" s="69"/>
      <c r="H505" s="72"/>
      <c r="I505" s="72"/>
      <c r="J505" s="72"/>
      <c r="K505" s="70"/>
      <c r="L505" s="71" t="n">
        <v>4</v>
      </c>
      <c r="M505" s="69" t="n">
        <v>7</v>
      </c>
      <c r="N505" s="72" t="n">
        <v>3</v>
      </c>
      <c r="O505" s="72" t="n">
        <v>5</v>
      </c>
      <c r="P505" s="70" t="n">
        <v>24</v>
      </c>
      <c r="Q505" s="8"/>
    </row>
    <row r="506" customFormat="false" ht="12.75" hidden="false" customHeight="false" outlineLevel="0" collapsed="false">
      <c r="A506" s="31" t="s">
        <v>248</v>
      </c>
      <c r="B506" s="32" t="n">
        <v>5</v>
      </c>
      <c r="C506" s="33" t="n">
        <v>1</v>
      </c>
      <c r="D506" s="32" t="n">
        <v>75</v>
      </c>
      <c r="E506" s="33" t="n">
        <v>21</v>
      </c>
      <c r="F506" s="34"/>
      <c r="G506" s="32"/>
      <c r="H506" s="36"/>
      <c r="I506" s="36"/>
      <c r="J506" s="36"/>
      <c r="K506" s="33"/>
      <c r="L506" s="34" t="n">
        <v>6</v>
      </c>
      <c r="M506" s="32" t="n">
        <v>11</v>
      </c>
      <c r="N506" s="36" t="n">
        <v>23</v>
      </c>
      <c r="O506" s="36" t="n">
        <v>11</v>
      </c>
      <c r="P506" s="33" t="n">
        <v>53</v>
      </c>
      <c r="Q506" s="8"/>
    </row>
    <row r="507" customFormat="false" ht="12.75" hidden="false" customHeight="false" outlineLevel="0" collapsed="false">
      <c r="A507" s="31" t="s">
        <v>249</v>
      </c>
      <c r="B507" s="32" t="n">
        <v>6</v>
      </c>
      <c r="C507" s="33" t="n">
        <v>0</v>
      </c>
      <c r="D507" s="32" t="n">
        <v>189</v>
      </c>
      <c r="E507" s="33" t="n">
        <v>41</v>
      </c>
      <c r="F507" s="34"/>
      <c r="G507" s="32"/>
      <c r="H507" s="36"/>
      <c r="I507" s="36"/>
      <c r="J507" s="36"/>
      <c r="K507" s="33"/>
      <c r="L507" s="34" t="n">
        <v>5</v>
      </c>
      <c r="M507" s="32" t="n">
        <v>13</v>
      </c>
      <c r="N507" s="36" t="n">
        <v>42</v>
      </c>
      <c r="O507" s="36" t="n">
        <v>20</v>
      </c>
      <c r="P507" s="33" t="n">
        <v>158</v>
      </c>
      <c r="Q507" s="8"/>
    </row>
    <row r="508" customFormat="false" ht="12.75" hidden="false" customHeight="false" outlineLevel="0" collapsed="false">
      <c r="A508" s="31" t="s">
        <v>250</v>
      </c>
      <c r="B508" s="32" t="n">
        <v>2</v>
      </c>
      <c r="C508" s="33" t="n">
        <v>3</v>
      </c>
      <c r="D508" s="32" t="n">
        <v>259</v>
      </c>
      <c r="E508" s="33" t="n">
        <v>54</v>
      </c>
      <c r="F508" s="34"/>
      <c r="G508" s="32"/>
      <c r="H508" s="36"/>
      <c r="I508" s="36"/>
      <c r="J508" s="36"/>
      <c r="K508" s="33"/>
      <c r="L508" s="34" t="n">
        <v>3</v>
      </c>
      <c r="M508" s="32" t="n">
        <v>34</v>
      </c>
      <c r="N508" s="36" t="n">
        <v>60</v>
      </c>
      <c r="O508" s="36" t="n">
        <v>25</v>
      </c>
      <c r="P508" s="33" t="n">
        <v>195</v>
      </c>
      <c r="Q508" s="8"/>
    </row>
    <row r="509" customFormat="false" ht="12.75" hidden="false" customHeight="false" outlineLevel="0" collapsed="false">
      <c r="A509" s="31" t="s">
        <v>251</v>
      </c>
      <c r="B509" s="32" t="n">
        <v>3</v>
      </c>
      <c r="C509" s="33" t="n">
        <v>6</v>
      </c>
      <c r="D509" s="32" t="n">
        <v>137</v>
      </c>
      <c r="E509" s="33" t="n">
        <v>32</v>
      </c>
      <c r="F509" s="34"/>
      <c r="G509" s="32"/>
      <c r="H509" s="36"/>
      <c r="I509" s="36"/>
      <c r="J509" s="36"/>
      <c r="K509" s="33"/>
      <c r="L509" s="34" t="n">
        <v>8</v>
      </c>
      <c r="M509" s="32" t="n">
        <v>15</v>
      </c>
      <c r="N509" s="36" t="n">
        <v>36</v>
      </c>
      <c r="O509" s="36" t="n">
        <v>12</v>
      </c>
      <c r="P509" s="33" t="n">
        <v>109</v>
      </c>
      <c r="Q509" s="8"/>
    </row>
    <row r="510" customFormat="false" ht="12.75" hidden="false" customHeight="false" outlineLevel="0" collapsed="false">
      <c r="A510" s="31" t="s">
        <v>252</v>
      </c>
      <c r="B510" s="32" t="n">
        <v>3</v>
      </c>
      <c r="C510" s="33" t="n">
        <v>3</v>
      </c>
      <c r="D510" s="32" t="n">
        <v>202</v>
      </c>
      <c r="E510" s="33" t="n">
        <v>77</v>
      </c>
      <c r="F510" s="34"/>
      <c r="G510" s="32"/>
      <c r="H510" s="36"/>
      <c r="I510" s="36"/>
      <c r="J510" s="36"/>
      <c r="K510" s="33"/>
      <c r="L510" s="34" t="n">
        <v>5</v>
      </c>
      <c r="M510" s="32" t="n">
        <v>36</v>
      </c>
      <c r="N510" s="36" t="n">
        <v>61</v>
      </c>
      <c r="O510" s="36" t="n">
        <v>35</v>
      </c>
      <c r="P510" s="33" t="n">
        <v>152</v>
      </c>
      <c r="Q510" s="8"/>
    </row>
    <row r="511" customFormat="false" ht="12.75" hidden="false" customHeight="false" outlineLevel="0" collapsed="false">
      <c r="A511" s="31" t="s">
        <v>253</v>
      </c>
      <c r="B511" s="32" t="n">
        <v>2</v>
      </c>
      <c r="C511" s="33" t="n">
        <v>1</v>
      </c>
      <c r="D511" s="32" t="n">
        <v>19</v>
      </c>
      <c r="E511" s="33" t="n">
        <v>20</v>
      </c>
      <c r="F511" s="34"/>
      <c r="G511" s="32"/>
      <c r="H511" s="36"/>
      <c r="I511" s="36"/>
      <c r="J511" s="36"/>
      <c r="K511" s="33"/>
      <c r="L511" s="34" t="n">
        <v>3</v>
      </c>
      <c r="M511" s="32" t="n">
        <v>4</v>
      </c>
      <c r="N511" s="36" t="n">
        <v>11</v>
      </c>
      <c r="O511" s="36" t="n">
        <v>7</v>
      </c>
      <c r="P511" s="33" t="n">
        <v>17</v>
      </c>
      <c r="Q511" s="8"/>
    </row>
    <row r="512" customFormat="false" ht="12.75" hidden="false" customHeight="false" outlineLevel="0" collapsed="false">
      <c r="A512" s="31" t="s">
        <v>254</v>
      </c>
      <c r="B512" s="32" t="n">
        <v>0</v>
      </c>
      <c r="C512" s="33" t="n">
        <v>0</v>
      </c>
      <c r="D512" s="32" t="n">
        <v>121</v>
      </c>
      <c r="E512" s="33" t="n">
        <v>53</v>
      </c>
      <c r="F512" s="34"/>
      <c r="G512" s="32"/>
      <c r="H512" s="36"/>
      <c r="I512" s="36"/>
      <c r="J512" s="36"/>
      <c r="K512" s="33"/>
      <c r="L512" s="34" t="n">
        <v>0</v>
      </c>
      <c r="M512" s="32" t="n">
        <v>28</v>
      </c>
      <c r="N512" s="36" t="n">
        <v>34</v>
      </c>
      <c r="O512" s="36" t="n">
        <v>21</v>
      </c>
      <c r="P512" s="33" t="n">
        <v>88</v>
      </c>
      <c r="Q512" s="8"/>
    </row>
    <row r="513" customFormat="false" ht="12.75" hidden="false" customHeight="false" outlineLevel="0" collapsed="false">
      <c r="A513" s="31" t="s">
        <v>255</v>
      </c>
      <c r="B513" s="32" t="n">
        <v>0</v>
      </c>
      <c r="C513" s="33" t="n">
        <v>0</v>
      </c>
      <c r="D513" s="32" t="n">
        <v>57</v>
      </c>
      <c r="E513" s="33" t="n">
        <v>13</v>
      </c>
      <c r="F513" s="34"/>
      <c r="G513" s="32"/>
      <c r="H513" s="36"/>
      <c r="I513" s="36"/>
      <c r="J513" s="36"/>
      <c r="K513" s="33"/>
      <c r="L513" s="34" t="n">
        <v>0</v>
      </c>
      <c r="M513" s="32" t="n">
        <v>10</v>
      </c>
      <c r="N513" s="36" t="n">
        <v>9</v>
      </c>
      <c r="O513" s="36" t="n">
        <v>4</v>
      </c>
      <c r="P513" s="33" t="n">
        <v>48</v>
      </c>
      <c r="Q513" s="8"/>
    </row>
    <row r="514" customFormat="false" ht="12.75" hidden="false" customHeight="false" outlineLevel="0" collapsed="false">
      <c r="A514" s="31" t="s">
        <v>256</v>
      </c>
      <c r="B514" s="32" t="n">
        <v>0</v>
      </c>
      <c r="C514" s="33" t="n">
        <v>0</v>
      </c>
      <c r="D514" s="32" t="n">
        <v>19</v>
      </c>
      <c r="E514" s="33" t="n">
        <v>8</v>
      </c>
      <c r="F514" s="34"/>
      <c r="G514" s="32"/>
      <c r="H514" s="36"/>
      <c r="I514" s="36"/>
      <c r="J514" s="36"/>
      <c r="K514" s="33"/>
      <c r="L514" s="34" t="n">
        <v>0</v>
      </c>
      <c r="M514" s="32" t="n">
        <v>5</v>
      </c>
      <c r="N514" s="36" t="n">
        <v>4</v>
      </c>
      <c r="O514" s="36" t="n">
        <v>4</v>
      </c>
      <c r="P514" s="33" t="n">
        <v>14</v>
      </c>
      <c r="Q514" s="8"/>
    </row>
    <row r="515" customFormat="false" ht="12.75" hidden="false" customHeight="false" outlineLevel="0" collapsed="false">
      <c r="A515" s="31" t="s">
        <v>257</v>
      </c>
      <c r="B515" s="32" t="n">
        <v>4</v>
      </c>
      <c r="C515" s="33" t="n">
        <v>2</v>
      </c>
      <c r="D515" s="32" t="n">
        <v>271</v>
      </c>
      <c r="E515" s="33" t="n">
        <v>74</v>
      </c>
      <c r="F515" s="34"/>
      <c r="G515" s="32"/>
      <c r="H515" s="36"/>
      <c r="I515" s="36"/>
      <c r="J515" s="36"/>
      <c r="K515" s="33"/>
      <c r="L515" s="34" t="n">
        <v>5</v>
      </c>
      <c r="M515" s="32" t="n">
        <v>24</v>
      </c>
      <c r="N515" s="36" t="n">
        <v>54</v>
      </c>
      <c r="O515" s="36" t="n">
        <v>38</v>
      </c>
      <c r="P515" s="33" t="n">
        <v>228</v>
      </c>
      <c r="Q515" s="8"/>
    </row>
    <row r="516" customFormat="false" ht="12.75" hidden="false" customHeight="false" outlineLevel="0" collapsed="false">
      <c r="A516" s="49" t="s">
        <v>258</v>
      </c>
      <c r="B516" s="32" t="n">
        <v>0</v>
      </c>
      <c r="C516" s="33" t="n">
        <v>0</v>
      </c>
      <c r="D516" s="32" t="n">
        <v>58</v>
      </c>
      <c r="E516" s="33" t="n">
        <v>9</v>
      </c>
      <c r="F516" s="34"/>
      <c r="G516" s="32"/>
      <c r="H516" s="36"/>
      <c r="I516" s="36"/>
      <c r="J516" s="36"/>
      <c r="K516" s="33"/>
      <c r="L516" s="34" t="n">
        <v>0</v>
      </c>
      <c r="M516" s="32" t="n">
        <v>5</v>
      </c>
      <c r="N516" s="36" t="n">
        <v>7</v>
      </c>
      <c r="O516" s="36" t="n">
        <v>6</v>
      </c>
      <c r="P516" s="33" t="n">
        <v>50</v>
      </c>
      <c r="Q516" s="8"/>
    </row>
    <row r="517" customFormat="false" ht="12.75" hidden="false" customHeight="false" outlineLevel="0" collapsed="false">
      <c r="A517" s="49" t="s">
        <v>259</v>
      </c>
      <c r="B517" s="32" t="n">
        <v>0</v>
      </c>
      <c r="C517" s="33" t="n">
        <v>1</v>
      </c>
      <c r="D517" s="32" t="n">
        <v>172</v>
      </c>
      <c r="E517" s="33" t="n">
        <v>47</v>
      </c>
      <c r="F517" s="34"/>
      <c r="G517" s="32"/>
      <c r="H517" s="36"/>
      <c r="I517" s="36"/>
      <c r="J517" s="36"/>
      <c r="K517" s="33"/>
      <c r="L517" s="34" t="n">
        <v>1</v>
      </c>
      <c r="M517" s="32" t="n">
        <v>22</v>
      </c>
      <c r="N517" s="36" t="n">
        <v>34</v>
      </c>
      <c r="O517" s="36" t="n">
        <v>13</v>
      </c>
      <c r="P517" s="33" t="n">
        <v>149</v>
      </c>
      <c r="Q517" s="8"/>
    </row>
    <row r="518" customFormat="false" ht="12.75" hidden="false" customHeight="false" outlineLevel="0" collapsed="false">
      <c r="A518" s="31" t="s">
        <v>260</v>
      </c>
      <c r="B518" s="32" t="n">
        <v>1</v>
      </c>
      <c r="C518" s="33" t="n">
        <v>0</v>
      </c>
      <c r="D518" s="32" t="n">
        <v>53</v>
      </c>
      <c r="E518" s="33" t="n">
        <v>2</v>
      </c>
      <c r="F518" s="34"/>
      <c r="G518" s="32"/>
      <c r="H518" s="36"/>
      <c r="I518" s="36"/>
      <c r="J518" s="36"/>
      <c r="K518" s="33"/>
      <c r="L518" s="34" t="n">
        <v>1</v>
      </c>
      <c r="M518" s="32" t="n">
        <v>1</v>
      </c>
      <c r="N518" s="36" t="n">
        <v>8</v>
      </c>
      <c r="O518" s="36" t="n">
        <v>7</v>
      </c>
      <c r="P518" s="33" t="n">
        <v>40</v>
      </c>
      <c r="Q518" s="8"/>
    </row>
    <row r="519" customFormat="false" ht="12.75" hidden="false" customHeight="false" outlineLevel="0" collapsed="false">
      <c r="A519" s="31" t="s">
        <v>261</v>
      </c>
      <c r="B519" s="32" t="n">
        <v>0</v>
      </c>
      <c r="C519" s="33" t="n">
        <v>0</v>
      </c>
      <c r="D519" s="32" t="n">
        <v>81</v>
      </c>
      <c r="E519" s="33" t="n">
        <v>22</v>
      </c>
      <c r="F519" s="34"/>
      <c r="G519" s="32"/>
      <c r="H519" s="36"/>
      <c r="I519" s="36"/>
      <c r="J519" s="36"/>
      <c r="K519" s="33"/>
      <c r="L519" s="34" t="n">
        <v>0</v>
      </c>
      <c r="M519" s="32" t="n">
        <v>5</v>
      </c>
      <c r="N519" s="36" t="n">
        <v>17</v>
      </c>
      <c r="O519" s="36" t="n">
        <v>11</v>
      </c>
      <c r="P519" s="33" t="n">
        <v>70</v>
      </c>
      <c r="Q519" s="8"/>
    </row>
    <row r="520" customFormat="false" ht="12.75" hidden="false" customHeight="false" outlineLevel="0" collapsed="false">
      <c r="A520" s="31" t="s">
        <v>262</v>
      </c>
      <c r="B520" s="32" t="n">
        <v>3</v>
      </c>
      <c r="C520" s="33" t="n">
        <v>3</v>
      </c>
      <c r="D520" s="32" t="n">
        <v>104</v>
      </c>
      <c r="E520" s="33" t="n">
        <v>32</v>
      </c>
      <c r="F520" s="34"/>
      <c r="G520" s="32"/>
      <c r="H520" s="36"/>
      <c r="I520" s="36"/>
      <c r="J520" s="36"/>
      <c r="K520" s="33"/>
      <c r="L520" s="34" t="n">
        <v>6</v>
      </c>
      <c r="M520" s="32" t="n">
        <v>11</v>
      </c>
      <c r="N520" s="36" t="n">
        <v>61</v>
      </c>
      <c r="O520" s="36" t="n">
        <v>9</v>
      </c>
      <c r="P520" s="33" t="n">
        <v>60</v>
      </c>
      <c r="Q520" s="8"/>
    </row>
    <row r="521" customFormat="false" ht="12.75" hidden="false" customHeight="false" outlineLevel="0" collapsed="false">
      <c r="A521" s="31" t="s">
        <v>263</v>
      </c>
      <c r="B521" s="32" t="n">
        <v>0</v>
      </c>
      <c r="C521" s="33" t="n">
        <v>1</v>
      </c>
      <c r="D521" s="32" t="n">
        <v>94</v>
      </c>
      <c r="E521" s="33" t="n">
        <v>27</v>
      </c>
      <c r="F521" s="34"/>
      <c r="G521" s="32"/>
      <c r="H521" s="36"/>
      <c r="I521" s="36"/>
      <c r="J521" s="36"/>
      <c r="K521" s="33"/>
      <c r="L521" s="34" t="n">
        <v>1</v>
      </c>
      <c r="M521" s="32" t="n">
        <v>14</v>
      </c>
      <c r="N521" s="36" t="n">
        <v>24</v>
      </c>
      <c r="O521" s="36" t="n">
        <v>13</v>
      </c>
      <c r="P521" s="33" t="n">
        <v>70</v>
      </c>
      <c r="Q521" s="8"/>
    </row>
    <row r="522" customFormat="false" ht="12.75" hidden="false" customHeight="false" outlineLevel="0" collapsed="false">
      <c r="A522" s="31" t="s">
        <v>264</v>
      </c>
      <c r="B522" s="32" t="n">
        <v>0</v>
      </c>
      <c r="C522" s="33" t="n">
        <v>0</v>
      </c>
      <c r="D522" s="32" t="n">
        <v>138</v>
      </c>
      <c r="E522" s="33" t="n">
        <v>34</v>
      </c>
      <c r="F522" s="34"/>
      <c r="G522" s="32"/>
      <c r="H522" s="36"/>
      <c r="I522" s="36"/>
      <c r="J522" s="36"/>
      <c r="K522" s="33"/>
      <c r="L522" s="34" t="n">
        <v>0</v>
      </c>
      <c r="M522" s="32" t="n">
        <v>13</v>
      </c>
      <c r="N522" s="36" t="n">
        <v>33</v>
      </c>
      <c r="O522" s="36" t="n">
        <v>20</v>
      </c>
      <c r="P522" s="33" t="n">
        <v>103</v>
      </c>
      <c r="Q522" s="8"/>
    </row>
    <row r="523" customFormat="false" ht="12.75" hidden="false" customHeight="false" outlineLevel="0" collapsed="false">
      <c r="A523" s="31" t="s">
        <v>265</v>
      </c>
      <c r="B523" s="32" t="n">
        <v>0</v>
      </c>
      <c r="C523" s="33" t="n">
        <v>1</v>
      </c>
      <c r="D523" s="32" t="n">
        <v>35</v>
      </c>
      <c r="E523" s="33" t="n">
        <v>10</v>
      </c>
      <c r="F523" s="34"/>
      <c r="G523" s="32"/>
      <c r="H523" s="36"/>
      <c r="I523" s="36"/>
      <c r="J523" s="36"/>
      <c r="K523" s="33"/>
      <c r="L523" s="34" t="n">
        <v>0</v>
      </c>
      <c r="M523" s="32" t="n">
        <v>4</v>
      </c>
      <c r="N523" s="36" t="n">
        <v>4</v>
      </c>
      <c r="O523" s="36" t="n">
        <v>7</v>
      </c>
      <c r="P523" s="33" t="n">
        <v>30</v>
      </c>
      <c r="Q523" s="8"/>
    </row>
    <row r="524" customFormat="false" ht="13.5" hidden="false" customHeight="false" outlineLevel="0" collapsed="false">
      <c r="A524" s="31" t="s">
        <v>266</v>
      </c>
      <c r="B524" s="32" t="n">
        <v>0</v>
      </c>
      <c r="C524" s="33" t="n">
        <v>0</v>
      </c>
      <c r="D524" s="32" t="n">
        <v>129</v>
      </c>
      <c r="E524" s="33" t="n">
        <v>24</v>
      </c>
      <c r="F524" s="34"/>
      <c r="G524" s="32"/>
      <c r="H524" s="36"/>
      <c r="I524" s="36"/>
      <c r="J524" s="36"/>
      <c r="K524" s="33"/>
      <c r="L524" s="34" t="n">
        <v>0</v>
      </c>
      <c r="M524" s="32" t="n">
        <v>7</v>
      </c>
      <c r="N524" s="36" t="n">
        <v>35</v>
      </c>
      <c r="O524" s="36" t="n">
        <v>20</v>
      </c>
      <c r="P524" s="33" t="n">
        <v>91</v>
      </c>
      <c r="Q524" s="8"/>
    </row>
    <row r="525" customFormat="false" ht="13.5" hidden="false" customHeight="false" outlineLevel="0" collapsed="false">
      <c r="A525" s="15" t="s">
        <v>267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8"/>
    </row>
    <row r="526" customFormat="false" ht="12.75" hidden="false" customHeight="false" outlineLevel="0" collapsed="false">
      <c r="A526" s="31" t="s">
        <v>268</v>
      </c>
      <c r="B526" s="32" t="n">
        <v>0</v>
      </c>
      <c r="C526" s="33" t="n">
        <v>1</v>
      </c>
      <c r="D526" s="32" t="n">
        <v>223</v>
      </c>
      <c r="E526" s="33" t="n">
        <v>61</v>
      </c>
      <c r="F526" s="34"/>
      <c r="G526" s="32"/>
      <c r="H526" s="36"/>
      <c r="I526" s="36"/>
      <c r="J526" s="36"/>
      <c r="K526" s="33"/>
      <c r="L526" s="34" t="n">
        <v>1</v>
      </c>
      <c r="M526" s="32" t="n">
        <v>21</v>
      </c>
      <c r="N526" s="36" t="n">
        <v>37</v>
      </c>
      <c r="O526" s="36" t="n">
        <v>29</v>
      </c>
      <c r="P526" s="33" t="n">
        <v>191</v>
      </c>
      <c r="Q526" s="8"/>
    </row>
    <row r="527" customFormat="false" ht="12.75" hidden="false" customHeight="false" outlineLevel="0" collapsed="false">
      <c r="A527" s="31" t="s">
        <v>269</v>
      </c>
      <c r="B527" s="32" t="n">
        <v>1</v>
      </c>
      <c r="C527" s="33" t="n">
        <v>5</v>
      </c>
      <c r="D527" s="32" t="n">
        <v>339</v>
      </c>
      <c r="E527" s="33" t="n">
        <v>62</v>
      </c>
      <c r="F527" s="34"/>
      <c r="G527" s="32"/>
      <c r="H527" s="36"/>
      <c r="I527" s="36"/>
      <c r="J527" s="36"/>
      <c r="K527" s="33"/>
      <c r="L527" s="34" t="n">
        <v>7</v>
      </c>
      <c r="M527" s="32" t="n">
        <v>31</v>
      </c>
      <c r="N527" s="36" t="n">
        <v>72</v>
      </c>
      <c r="O527" s="36" t="n">
        <v>36</v>
      </c>
      <c r="P527" s="33" t="n">
        <v>257</v>
      </c>
      <c r="Q527" s="8"/>
    </row>
    <row r="528" customFormat="false" ht="12.75" hidden="false" customHeight="false" outlineLevel="0" collapsed="false">
      <c r="A528" s="31" t="s">
        <v>270</v>
      </c>
      <c r="B528" s="32" t="n">
        <v>1</v>
      </c>
      <c r="C528" s="33" t="n">
        <v>1</v>
      </c>
      <c r="D528" s="32" t="n">
        <v>32</v>
      </c>
      <c r="E528" s="33" t="n">
        <v>2</v>
      </c>
      <c r="F528" s="34"/>
      <c r="G528" s="32"/>
      <c r="H528" s="36"/>
      <c r="I528" s="36"/>
      <c r="J528" s="36"/>
      <c r="K528" s="33"/>
      <c r="L528" s="34" t="n">
        <v>2</v>
      </c>
      <c r="M528" s="32" t="n">
        <v>1</v>
      </c>
      <c r="N528" s="36" t="n">
        <v>7</v>
      </c>
      <c r="O528" s="36" t="n">
        <v>2</v>
      </c>
      <c r="P528" s="33" t="n">
        <v>24</v>
      </c>
      <c r="Q528" s="8"/>
    </row>
    <row r="529" customFormat="false" ht="12.75" hidden="false" customHeight="false" outlineLevel="0" collapsed="false">
      <c r="A529" s="31" t="s">
        <v>271</v>
      </c>
      <c r="B529" s="32" t="n">
        <v>2</v>
      </c>
      <c r="C529" s="33" t="n">
        <v>0</v>
      </c>
      <c r="D529" s="32" t="n">
        <v>274</v>
      </c>
      <c r="E529" s="33" t="n">
        <v>76</v>
      </c>
      <c r="F529" s="34"/>
      <c r="G529" s="32"/>
      <c r="H529" s="36"/>
      <c r="I529" s="36"/>
      <c r="J529" s="36"/>
      <c r="K529" s="33"/>
      <c r="L529" s="34" t="n">
        <v>2</v>
      </c>
      <c r="M529" s="32" t="n">
        <v>24</v>
      </c>
      <c r="N529" s="36" t="n">
        <v>77</v>
      </c>
      <c r="O529" s="36" t="n">
        <v>31</v>
      </c>
      <c r="P529" s="33" t="n">
        <v>211</v>
      </c>
      <c r="Q529" s="8"/>
    </row>
    <row r="530" customFormat="false" ht="12.75" hidden="false" customHeight="false" outlineLevel="0" collapsed="false">
      <c r="A530" s="31" t="s">
        <v>272</v>
      </c>
      <c r="B530" s="74" t="n">
        <v>0</v>
      </c>
      <c r="C530" s="75" t="n">
        <v>2</v>
      </c>
      <c r="D530" s="74" t="n">
        <v>101</v>
      </c>
      <c r="E530" s="75" t="n">
        <v>10</v>
      </c>
      <c r="F530" s="76"/>
      <c r="G530" s="74"/>
      <c r="H530" s="77"/>
      <c r="I530" s="77"/>
      <c r="J530" s="77"/>
      <c r="K530" s="75"/>
      <c r="L530" s="76" t="n">
        <v>2</v>
      </c>
      <c r="M530" s="74" t="n">
        <v>4</v>
      </c>
      <c r="N530" s="77" t="n">
        <v>16</v>
      </c>
      <c r="O530" s="77" t="n">
        <v>10</v>
      </c>
      <c r="P530" s="75" t="n">
        <v>79</v>
      </c>
      <c r="Q530" s="8"/>
    </row>
    <row r="531" customFormat="false" ht="12.75" hidden="false" customHeight="false" outlineLevel="0" collapsed="false">
      <c r="A531" s="128" t="s">
        <v>25</v>
      </c>
      <c r="B531" s="64" t="n">
        <f aca="false">SUM(B505:B530)</f>
        <v>34</v>
      </c>
      <c r="C531" s="64" t="n">
        <f aca="false">SUM(C505:C530)</f>
        <v>36</v>
      </c>
      <c r="D531" s="64" t="n">
        <f aca="false">SUM(D505:D530)</f>
        <v>3213</v>
      </c>
      <c r="E531" s="64" t="n">
        <f aca="false">SUM(E505:E530)</f>
        <v>819</v>
      </c>
      <c r="F531" s="64" t="n">
        <f aca="false">SUM(F505:F530)</f>
        <v>0</v>
      </c>
      <c r="G531" s="64" t="n">
        <f aca="false">SUM(G505:G530)</f>
        <v>0</v>
      </c>
      <c r="H531" s="64" t="n">
        <f aca="false">SUM(H505:H530)</f>
        <v>0</v>
      </c>
      <c r="I531" s="64" t="n">
        <f aca="false">SUM(I505:I530)</f>
        <v>0</v>
      </c>
      <c r="J531" s="64" t="n">
        <f aca="false">SUM(J505:J530)</f>
        <v>0</v>
      </c>
      <c r="K531" s="64" t="n">
        <f aca="false">SUM(K505:K530)</f>
        <v>0</v>
      </c>
      <c r="L531" s="64" t="n">
        <f aca="false">SUM(L505:L530)</f>
        <v>62</v>
      </c>
      <c r="M531" s="64" t="n">
        <f aca="false">SUM(M505:M530)</f>
        <v>350</v>
      </c>
      <c r="N531" s="64" t="n">
        <f aca="false">SUM(N505:N530)</f>
        <v>769</v>
      </c>
      <c r="O531" s="64" t="n">
        <f aca="false">SUM(O505:O530)</f>
        <v>396</v>
      </c>
      <c r="P531" s="64" t="n">
        <f aca="false">SUM(P505:P530)</f>
        <v>2511</v>
      </c>
      <c r="Q531" s="8"/>
    </row>
    <row r="532" customFormat="false" ht="13.5" hidden="false" customHeight="false" outlineLevel="0" collapsed="false">
      <c r="A532" s="94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8"/>
    </row>
    <row r="533" customFormat="false" ht="13.5" hidden="false" customHeight="false" outlineLevel="0" collapsed="false">
      <c r="A533" s="15" t="s">
        <v>273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8"/>
    </row>
    <row r="534" customFormat="false" ht="12.75" hidden="false" customHeight="false" outlineLevel="0" collapsed="false">
      <c r="A534" s="31" t="s">
        <v>223</v>
      </c>
      <c r="B534" s="69" t="n">
        <v>1</v>
      </c>
      <c r="C534" s="70" t="n">
        <v>2</v>
      </c>
      <c r="D534" s="69" t="n">
        <v>85</v>
      </c>
      <c r="E534" s="70" t="n">
        <v>28</v>
      </c>
      <c r="F534" s="71"/>
      <c r="G534" s="69"/>
      <c r="H534" s="72"/>
      <c r="I534" s="72"/>
      <c r="J534" s="72"/>
      <c r="K534" s="70"/>
      <c r="L534" s="71" t="n">
        <v>3</v>
      </c>
      <c r="M534" s="69" t="n">
        <v>7</v>
      </c>
      <c r="N534" s="72" t="n">
        <v>21</v>
      </c>
      <c r="O534" s="72" t="n">
        <v>11</v>
      </c>
      <c r="P534" s="70" t="n">
        <v>76</v>
      </c>
      <c r="Q534" s="8"/>
    </row>
    <row r="535" customFormat="false" ht="12.75" hidden="false" customHeight="false" outlineLevel="0" collapsed="false">
      <c r="A535" s="31" t="s">
        <v>224</v>
      </c>
      <c r="B535" s="32" t="n">
        <v>1</v>
      </c>
      <c r="C535" s="33" t="n">
        <v>1</v>
      </c>
      <c r="D535" s="32" t="n">
        <v>55</v>
      </c>
      <c r="E535" s="33" t="n">
        <v>24</v>
      </c>
      <c r="F535" s="34"/>
      <c r="G535" s="32"/>
      <c r="H535" s="36"/>
      <c r="I535" s="36"/>
      <c r="J535" s="36"/>
      <c r="K535" s="33"/>
      <c r="L535" s="34" t="n">
        <v>1</v>
      </c>
      <c r="M535" s="32" t="n">
        <v>12</v>
      </c>
      <c r="N535" s="36" t="n">
        <v>23</v>
      </c>
      <c r="O535" s="36" t="n">
        <v>6</v>
      </c>
      <c r="P535" s="33" t="n">
        <v>42</v>
      </c>
      <c r="Q535" s="8"/>
    </row>
    <row r="536" customFormat="false" ht="12.75" hidden="false" customHeight="false" outlineLevel="0" collapsed="false">
      <c r="A536" s="31" t="s">
        <v>274</v>
      </c>
      <c r="B536" s="74" t="n">
        <v>0</v>
      </c>
      <c r="C536" s="75" t="n">
        <v>2</v>
      </c>
      <c r="D536" s="74" t="n">
        <v>81</v>
      </c>
      <c r="E536" s="75" t="n">
        <v>25</v>
      </c>
      <c r="F536" s="76"/>
      <c r="G536" s="74"/>
      <c r="H536" s="77"/>
      <c r="I536" s="77"/>
      <c r="J536" s="77"/>
      <c r="K536" s="75"/>
      <c r="L536" s="76" t="n">
        <v>2</v>
      </c>
      <c r="M536" s="74" t="n">
        <v>6</v>
      </c>
      <c r="N536" s="77" t="n">
        <v>30</v>
      </c>
      <c r="O536" s="77" t="n">
        <v>9</v>
      </c>
      <c r="P536" s="75" t="n">
        <v>63</v>
      </c>
      <c r="Q536" s="8"/>
    </row>
    <row r="537" customFormat="false" ht="12.75" hidden="false" customHeight="false" outlineLevel="0" collapsed="false">
      <c r="A537" s="63" t="s">
        <v>25</v>
      </c>
      <c r="B537" s="64" t="n">
        <f aca="false">SUM(B534:B536)</f>
        <v>2</v>
      </c>
      <c r="C537" s="64" t="n">
        <f aca="false">SUM(C534:C536)</f>
        <v>5</v>
      </c>
      <c r="D537" s="64" t="n">
        <f aca="false">SUM(D534:D536)</f>
        <v>221</v>
      </c>
      <c r="E537" s="64" t="n">
        <f aca="false">SUM(E534:E536)</f>
        <v>77</v>
      </c>
      <c r="F537" s="64" t="n">
        <f aca="false">SUM(F534:F536)</f>
        <v>0</v>
      </c>
      <c r="G537" s="64" t="n">
        <f aca="false">SUM(G534:G536)</f>
        <v>0</v>
      </c>
      <c r="H537" s="64" t="n">
        <f aca="false">SUM(H534:H536)</f>
        <v>0</v>
      </c>
      <c r="I537" s="64" t="n">
        <f aca="false">SUM(I534:I536)</f>
        <v>0</v>
      </c>
      <c r="J537" s="64" t="n">
        <f aca="false">SUM(J534:J536)</f>
        <v>0</v>
      </c>
      <c r="K537" s="64" t="n">
        <f aca="false">SUM(K534:K536)</f>
        <v>0</v>
      </c>
      <c r="L537" s="64" t="n">
        <f aca="false">SUM(L534:L536)</f>
        <v>6</v>
      </c>
      <c r="M537" s="64" t="n">
        <f aca="false">SUM(M534:M536)</f>
        <v>25</v>
      </c>
      <c r="N537" s="64" t="n">
        <f aca="false">SUM(N534:N536)</f>
        <v>74</v>
      </c>
      <c r="O537" s="64" t="n">
        <f aca="false">SUM(O534:O536)</f>
        <v>26</v>
      </c>
      <c r="P537" s="64" t="n">
        <f aca="false">SUM(P534:P536)</f>
        <v>181</v>
      </c>
      <c r="Q537" s="8"/>
    </row>
    <row r="538" customFormat="false" ht="13.5" hidden="false" customHeight="false" outlineLevel="0" collapsed="false">
      <c r="A538" s="94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29"/>
      <c r="P538" s="129"/>
      <c r="Q538" s="8"/>
    </row>
    <row r="539" customFormat="false" ht="13.5" hidden="false" customHeight="false" outlineLevel="0" collapsed="false">
      <c r="A539" s="15" t="s">
        <v>275</v>
      </c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8"/>
    </row>
    <row r="540" customFormat="false" ht="12.75" hidden="false" customHeight="false" outlineLevel="0" collapsed="false">
      <c r="A540" s="31" t="s">
        <v>276</v>
      </c>
      <c r="B540" s="69" t="n">
        <v>7</v>
      </c>
      <c r="C540" s="70" t="n">
        <v>14</v>
      </c>
      <c r="D540" s="69" t="n">
        <v>70</v>
      </c>
      <c r="E540" s="70" t="n">
        <v>23</v>
      </c>
      <c r="F540" s="71" t="n">
        <v>23</v>
      </c>
      <c r="G540" s="69" t="n">
        <v>4</v>
      </c>
      <c r="H540" s="72" t="n">
        <v>6</v>
      </c>
      <c r="I540" s="72" t="n">
        <v>44</v>
      </c>
      <c r="J540" s="72" t="n">
        <v>2</v>
      </c>
      <c r="K540" s="70" t="n">
        <v>29</v>
      </c>
      <c r="L540" s="71"/>
      <c r="M540" s="69"/>
      <c r="N540" s="72"/>
      <c r="O540" s="72"/>
      <c r="P540" s="70"/>
      <c r="Q540" s="8"/>
    </row>
    <row r="541" customFormat="false" ht="12.75" hidden="false" customHeight="false" outlineLevel="0" collapsed="false">
      <c r="A541" s="31" t="s">
        <v>277</v>
      </c>
      <c r="B541" s="32" t="n">
        <v>6</v>
      </c>
      <c r="C541" s="33" t="n">
        <v>27</v>
      </c>
      <c r="D541" s="32" t="n">
        <v>113</v>
      </c>
      <c r="E541" s="33" t="n">
        <v>29</v>
      </c>
      <c r="F541" s="34" t="n">
        <v>40</v>
      </c>
      <c r="G541" s="32" t="n">
        <v>8</v>
      </c>
      <c r="H541" s="36" t="n">
        <v>16</v>
      </c>
      <c r="I541" s="36" t="n">
        <v>58</v>
      </c>
      <c r="J541" s="36" t="n">
        <v>10</v>
      </c>
      <c r="K541" s="33" t="n">
        <v>37</v>
      </c>
      <c r="L541" s="34"/>
      <c r="M541" s="32"/>
      <c r="N541" s="36"/>
      <c r="O541" s="36"/>
      <c r="P541" s="33"/>
      <c r="Q541" s="8"/>
    </row>
    <row r="542" customFormat="false" ht="12.75" hidden="false" customHeight="false" outlineLevel="0" collapsed="false">
      <c r="A542" s="31" t="s">
        <v>278</v>
      </c>
      <c r="B542" s="32" t="n">
        <v>7</v>
      </c>
      <c r="C542" s="33" t="n">
        <v>26</v>
      </c>
      <c r="D542" s="32" t="n">
        <v>104</v>
      </c>
      <c r="E542" s="33" t="n">
        <v>47</v>
      </c>
      <c r="F542" s="34" t="n">
        <v>34</v>
      </c>
      <c r="G542" s="32" t="n">
        <v>8</v>
      </c>
      <c r="H542" s="36" t="n">
        <v>9</v>
      </c>
      <c r="I542" s="36" t="n">
        <v>68</v>
      </c>
      <c r="J542" s="36" t="n">
        <v>5</v>
      </c>
      <c r="K542" s="33" t="n">
        <v>54</v>
      </c>
      <c r="L542" s="34"/>
      <c r="M542" s="32"/>
      <c r="N542" s="36"/>
      <c r="O542" s="36"/>
      <c r="P542" s="33"/>
      <c r="Q542" s="8"/>
    </row>
    <row r="543" customFormat="false" ht="12.75" hidden="false" customHeight="false" outlineLevel="0" collapsed="false">
      <c r="A543" s="31" t="s">
        <v>279</v>
      </c>
      <c r="B543" s="32" t="n">
        <v>5</v>
      </c>
      <c r="C543" s="33" t="n">
        <v>9</v>
      </c>
      <c r="D543" s="32" t="n">
        <v>58</v>
      </c>
      <c r="E543" s="33" t="n">
        <v>22</v>
      </c>
      <c r="F543" s="34" t="n">
        <v>12</v>
      </c>
      <c r="G543" s="32" t="n">
        <v>7</v>
      </c>
      <c r="H543" s="36" t="n">
        <v>6</v>
      </c>
      <c r="I543" s="36" t="n">
        <v>31</v>
      </c>
      <c r="J543" s="36" t="n">
        <v>0</v>
      </c>
      <c r="K543" s="33" t="n">
        <v>26</v>
      </c>
      <c r="L543" s="34"/>
      <c r="M543" s="32"/>
      <c r="N543" s="36"/>
      <c r="O543" s="36"/>
      <c r="P543" s="33"/>
      <c r="Q543" s="8"/>
    </row>
    <row r="544" customFormat="false" ht="12.75" hidden="false" customHeight="false" outlineLevel="0" collapsed="false">
      <c r="A544" s="31" t="s">
        <v>280</v>
      </c>
      <c r="B544" s="32" t="n">
        <v>12</v>
      </c>
      <c r="C544" s="33" t="n">
        <v>33</v>
      </c>
      <c r="D544" s="32" t="n">
        <v>71</v>
      </c>
      <c r="E544" s="33" t="n">
        <v>31</v>
      </c>
      <c r="F544" s="34" t="n">
        <v>47</v>
      </c>
      <c r="G544" s="32" t="n">
        <v>6</v>
      </c>
      <c r="H544" s="36" t="n">
        <v>12</v>
      </c>
      <c r="I544" s="36" t="n">
        <v>33</v>
      </c>
      <c r="J544" s="36" t="n">
        <v>6</v>
      </c>
      <c r="K544" s="33" t="n">
        <v>32</v>
      </c>
      <c r="L544" s="34"/>
      <c r="M544" s="32"/>
      <c r="N544" s="36"/>
      <c r="O544" s="36"/>
      <c r="P544" s="33"/>
      <c r="Q544" s="8"/>
    </row>
    <row r="545" customFormat="false" ht="12.75" hidden="false" customHeight="false" outlineLevel="0" collapsed="false">
      <c r="A545" s="31" t="s">
        <v>281</v>
      </c>
      <c r="B545" s="32" t="n">
        <v>3</v>
      </c>
      <c r="C545" s="33" t="n">
        <v>2</v>
      </c>
      <c r="D545" s="32" t="n">
        <v>21</v>
      </c>
      <c r="E545" s="33" t="n">
        <v>6</v>
      </c>
      <c r="F545" s="34" t="n">
        <v>8</v>
      </c>
      <c r="G545" s="32" t="n">
        <v>1</v>
      </c>
      <c r="H545" s="36" t="n">
        <v>2</v>
      </c>
      <c r="I545" s="36" t="n">
        <v>5</v>
      </c>
      <c r="J545" s="36" t="n">
        <v>2</v>
      </c>
      <c r="K545" s="33" t="n">
        <v>6</v>
      </c>
      <c r="L545" s="34"/>
      <c r="M545" s="32"/>
      <c r="N545" s="36"/>
      <c r="O545" s="36"/>
      <c r="P545" s="33"/>
      <c r="Q545" s="8"/>
    </row>
    <row r="546" customFormat="false" ht="12.75" hidden="false" customHeight="false" outlineLevel="0" collapsed="false">
      <c r="A546" s="49" t="s">
        <v>282</v>
      </c>
      <c r="B546" s="32" t="n">
        <v>1</v>
      </c>
      <c r="C546" s="33" t="n">
        <v>9</v>
      </c>
      <c r="D546" s="32" t="n">
        <v>4</v>
      </c>
      <c r="E546" s="33" t="n">
        <v>4</v>
      </c>
      <c r="F546" s="34" t="n">
        <v>12</v>
      </c>
      <c r="G546" s="32" t="n">
        <v>2</v>
      </c>
      <c r="H546" s="36" t="n">
        <v>0</v>
      </c>
      <c r="I546" s="36" t="n">
        <v>5</v>
      </c>
      <c r="J546" s="36" t="n">
        <v>0</v>
      </c>
      <c r="K546" s="33" t="n">
        <v>0</v>
      </c>
      <c r="L546" s="34"/>
      <c r="M546" s="32"/>
      <c r="N546" s="36"/>
      <c r="O546" s="36"/>
      <c r="P546" s="33"/>
      <c r="Q546" s="8"/>
    </row>
    <row r="547" customFormat="false" ht="12.75" hidden="false" customHeight="false" outlineLevel="0" collapsed="false">
      <c r="A547" s="49" t="s">
        <v>283</v>
      </c>
      <c r="B547" s="32" t="n">
        <v>6</v>
      </c>
      <c r="C547" s="33" t="n">
        <v>7</v>
      </c>
      <c r="D547" s="32" t="n">
        <v>39</v>
      </c>
      <c r="E547" s="33" t="n">
        <v>13</v>
      </c>
      <c r="F547" s="34" t="n">
        <v>11</v>
      </c>
      <c r="G547" s="32" t="n">
        <v>0</v>
      </c>
      <c r="H547" s="36" t="n">
        <v>3</v>
      </c>
      <c r="I547" s="36" t="n">
        <v>25</v>
      </c>
      <c r="J547" s="36" t="n">
        <v>3</v>
      </c>
      <c r="K547" s="33" t="n">
        <v>18</v>
      </c>
      <c r="L547" s="34"/>
      <c r="M547" s="32"/>
      <c r="N547" s="36"/>
      <c r="O547" s="36"/>
      <c r="P547" s="33"/>
      <c r="Q547" s="8"/>
    </row>
    <row r="548" customFormat="false" ht="12.75" hidden="false" customHeight="false" outlineLevel="0" collapsed="false">
      <c r="A548" s="31" t="s">
        <v>284</v>
      </c>
      <c r="B548" s="32" t="n">
        <v>7</v>
      </c>
      <c r="C548" s="33" t="n">
        <v>16</v>
      </c>
      <c r="D548" s="32" t="n">
        <v>86</v>
      </c>
      <c r="E548" s="33" t="n">
        <v>27</v>
      </c>
      <c r="F548" s="34" t="n">
        <v>25</v>
      </c>
      <c r="G548" s="32" t="n">
        <v>10</v>
      </c>
      <c r="H548" s="36" t="n">
        <v>17</v>
      </c>
      <c r="I548" s="36" t="n">
        <v>23</v>
      </c>
      <c r="J548" s="36" t="n">
        <v>6</v>
      </c>
      <c r="K548" s="33" t="n">
        <v>48</v>
      </c>
      <c r="L548" s="34"/>
      <c r="M548" s="32"/>
      <c r="N548" s="36"/>
      <c r="O548" s="36"/>
      <c r="P548" s="33"/>
      <c r="Q548" s="8"/>
    </row>
    <row r="549" customFormat="false" ht="12.75" hidden="false" customHeight="false" outlineLevel="0" collapsed="false">
      <c r="A549" s="31" t="s">
        <v>285</v>
      </c>
      <c r="B549" s="32" t="n">
        <v>1</v>
      </c>
      <c r="C549" s="33" t="n">
        <v>0</v>
      </c>
      <c r="D549" s="32" t="n">
        <v>6</v>
      </c>
      <c r="E549" s="33" t="n">
        <v>3</v>
      </c>
      <c r="F549" s="34" t="n">
        <v>0</v>
      </c>
      <c r="G549" s="32" t="n">
        <v>1</v>
      </c>
      <c r="H549" s="36" t="n">
        <v>3</v>
      </c>
      <c r="I549" s="36" t="n">
        <v>4</v>
      </c>
      <c r="J549" s="36" t="n">
        <v>0</v>
      </c>
      <c r="K549" s="33" t="n">
        <v>1</v>
      </c>
      <c r="L549" s="34"/>
      <c r="M549" s="32"/>
      <c r="N549" s="36"/>
      <c r="O549" s="36"/>
      <c r="P549" s="33"/>
      <c r="Q549" s="8"/>
    </row>
    <row r="550" customFormat="false" ht="12.75" hidden="false" customHeight="false" outlineLevel="0" collapsed="false">
      <c r="A550" s="31" t="s">
        <v>286</v>
      </c>
      <c r="B550" s="32" t="n">
        <v>0</v>
      </c>
      <c r="C550" s="33" t="n">
        <v>11</v>
      </c>
      <c r="D550" s="32" t="n">
        <v>45</v>
      </c>
      <c r="E550" s="33" t="n">
        <v>18</v>
      </c>
      <c r="F550" s="34" t="n">
        <v>14</v>
      </c>
      <c r="G550" s="32" t="n">
        <v>5</v>
      </c>
      <c r="H550" s="36" t="n">
        <v>2</v>
      </c>
      <c r="I550" s="36" t="n">
        <v>27</v>
      </c>
      <c r="J550" s="36" t="n">
        <v>2</v>
      </c>
      <c r="K550" s="33" t="n">
        <v>24</v>
      </c>
      <c r="L550" s="34"/>
      <c r="M550" s="32"/>
      <c r="N550" s="36"/>
      <c r="O550" s="36"/>
      <c r="P550" s="33"/>
      <c r="Q550" s="8"/>
    </row>
    <row r="551" customFormat="false" ht="13.5" hidden="false" customHeight="false" outlineLevel="0" collapsed="false">
      <c r="A551" s="31" t="s">
        <v>287</v>
      </c>
      <c r="B551" s="32" t="n">
        <v>4</v>
      </c>
      <c r="C551" s="33" t="n">
        <v>18</v>
      </c>
      <c r="D551" s="32" t="n">
        <v>63</v>
      </c>
      <c r="E551" s="33" t="n">
        <v>18</v>
      </c>
      <c r="F551" s="34" t="n">
        <v>21</v>
      </c>
      <c r="G551" s="32" t="n">
        <v>3</v>
      </c>
      <c r="H551" s="36" t="n">
        <v>5</v>
      </c>
      <c r="I551" s="36" t="n">
        <v>19</v>
      </c>
      <c r="J551" s="36" t="n">
        <v>8</v>
      </c>
      <c r="K551" s="33" t="n">
        <v>42</v>
      </c>
      <c r="L551" s="34"/>
      <c r="M551" s="32"/>
      <c r="N551" s="36"/>
      <c r="O551" s="36"/>
      <c r="P551" s="33"/>
      <c r="Q551" s="8"/>
    </row>
    <row r="552" customFormat="false" ht="13.5" hidden="false" customHeight="false" outlineLevel="0" collapsed="false">
      <c r="A552" s="15" t="s">
        <v>288</v>
      </c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8"/>
    </row>
    <row r="553" customFormat="false" ht="12.75" hidden="false" customHeight="false" outlineLevel="0" collapsed="false">
      <c r="A553" s="31" t="s">
        <v>289</v>
      </c>
      <c r="B553" s="32" t="n">
        <v>6</v>
      </c>
      <c r="C553" s="33" t="n">
        <v>15</v>
      </c>
      <c r="D553" s="32" t="n">
        <v>14</v>
      </c>
      <c r="E553" s="33" t="n">
        <v>5</v>
      </c>
      <c r="F553" s="34" t="n">
        <v>21</v>
      </c>
      <c r="G553" s="32" t="n">
        <v>0</v>
      </c>
      <c r="H553" s="36" t="n">
        <v>2</v>
      </c>
      <c r="I553" s="36" t="n">
        <v>8</v>
      </c>
      <c r="J553" s="36" t="n">
        <v>1</v>
      </c>
      <c r="K553" s="33" t="n">
        <v>5</v>
      </c>
      <c r="L553" s="34"/>
      <c r="M553" s="32"/>
      <c r="N553" s="36"/>
      <c r="O553" s="36"/>
      <c r="P553" s="33"/>
      <c r="Q553" s="8"/>
    </row>
    <row r="554" customFormat="false" ht="12.75" hidden="false" customHeight="false" outlineLevel="0" collapsed="false">
      <c r="A554" s="31" t="s">
        <v>290</v>
      </c>
      <c r="B554" s="32" t="n">
        <v>4</v>
      </c>
      <c r="C554" s="33" t="n">
        <v>7</v>
      </c>
      <c r="D554" s="32" t="n">
        <v>35</v>
      </c>
      <c r="E554" s="33" t="n">
        <v>14</v>
      </c>
      <c r="F554" s="34" t="n">
        <v>12</v>
      </c>
      <c r="G554" s="32" t="n">
        <v>0</v>
      </c>
      <c r="H554" s="36" t="n">
        <v>3</v>
      </c>
      <c r="I554" s="36" t="n">
        <v>7</v>
      </c>
      <c r="J554" s="36" t="n">
        <v>4</v>
      </c>
      <c r="K554" s="33" t="n">
        <v>19</v>
      </c>
      <c r="L554" s="34"/>
      <c r="M554" s="32"/>
      <c r="N554" s="36"/>
      <c r="O554" s="36"/>
      <c r="P554" s="33"/>
      <c r="Q554" s="8"/>
    </row>
    <row r="555" customFormat="false" ht="12.75" hidden="false" customHeight="false" outlineLevel="0" collapsed="false">
      <c r="A555" s="31" t="s">
        <v>291</v>
      </c>
      <c r="B555" s="74" t="n">
        <v>5</v>
      </c>
      <c r="C555" s="75" t="n">
        <v>11</v>
      </c>
      <c r="D555" s="74" t="n">
        <v>53</v>
      </c>
      <c r="E555" s="75" t="n">
        <v>18</v>
      </c>
      <c r="F555" s="76" t="n">
        <v>15</v>
      </c>
      <c r="G555" s="74" t="n">
        <v>3</v>
      </c>
      <c r="H555" s="77" t="n">
        <v>6</v>
      </c>
      <c r="I555" s="77" t="n">
        <v>20</v>
      </c>
      <c r="J555" s="77" t="n">
        <v>3</v>
      </c>
      <c r="K555" s="75" t="n">
        <v>30</v>
      </c>
      <c r="L555" s="76"/>
      <c r="M555" s="74"/>
      <c r="N555" s="77"/>
      <c r="O555" s="77"/>
      <c r="P555" s="75"/>
      <c r="Q555" s="8"/>
    </row>
    <row r="556" customFormat="false" ht="12.75" hidden="false" customHeight="false" outlineLevel="0" collapsed="false">
      <c r="A556" s="63" t="s">
        <v>25</v>
      </c>
      <c r="B556" s="64" t="n">
        <f aca="false">SUM(B540:B555)</f>
        <v>74</v>
      </c>
      <c r="C556" s="64" t="n">
        <f aca="false">SUM(C540:C555)</f>
        <v>205</v>
      </c>
      <c r="D556" s="64" t="n">
        <f aca="false">SUM(D540:D555)</f>
        <v>782</v>
      </c>
      <c r="E556" s="64" t="n">
        <f aca="false">SUM(E540:E555)</f>
        <v>278</v>
      </c>
      <c r="F556" s="64" t="n">
        <f aca="false">SUM(F540:F555)</f>
        <v>295</v>
      </c>
      <c r="G556" s="64" t="n">
        <f aca="false">SUM(G540:G555)</f>
        <v>58</v>
      </c>
      <c r="H556" s="64" t="n">
        <f aca="false">SUM(H540:H555)</f>
        <v>92</v>
      </c>
      <c r="I556" s="64" t="n">
        <f aca="false">SUM(I540:I555)</f>
        <v>377</v>
      </c>
      <c r="J556" s="64" t="n">
        <f aca="false">SUM(J540:J555)</f>
        <v>52</v>
      </c>
      <c r="K556" s="64" t="n">
        <f aca="false">SUM(K540:K555)</f>
        <v>371</v>
      </c>
      <c r="L556" s="64" t="n">
        <f aca="false">SUM(L540:L555)</f>
        <v>0</v>
      </c>
      <c r="M556" s="64" t="n">
        <f aca="false">SUM(M540:M555)</f>
        <v>0</v>
      </c>
      <c r="N556" s="64" t="n">
        <f aca="false">SUM(N540:N555)</f>
        <v>0</v>
      </c>
      <c r="O556" s="64" t="n">
        <f aca="false">SUM(O540:O555)</f>
        <v>0</v>
      </c>
      <c r="P556" s="64" t="n">
        <f aca="false">SUM(P540:P555)</f>
        <v>0</v>
      </c>
      <c r="Q556" s="8"/>
    </row>
    <row r="557" customFormat="false" ht="13.5" hidden="false" customHeight="false" outlineLevel="0" collapsed="false">
      <c r="A557" s="12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</row>
    <row r="558" customFormat="false" ht="13.5" hidden="false" customHeight="false" outlineLevel="0" collapsed="false">
      <c r="A558" s="15" t="s">
        <v>292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8"/>
    </row>
    <row r="559" customFormat="false" ht="12.75" hidden="false" customHeight="false" outlineLevel="0" collapsed="false">
      <c r="A559" s="31" t="s">
        <v>293</v>
      </c>
      <c r="B559" s="69" t="n">
        <v>2</v>
      </c>
      <c r="C559" s="70" t="n">
        <v>7</v>
      </c>
      <c r="D559" s="69" t="n">
        <v>130</v>
      </c>
      <c r="E559" s="70" t="n">
        <v>67</v>
      </c>
      <c r="F559" s="71"/>
      <c r="G559" s="69"/>
      <c r="H559" s="72"/>
      <c r="I559" s="72"/>
      <c r="J559" s="72"/>
      <c r="K559" s="70"/>
      <c r="L559" s="71" t="n">
        <v>8</v>
      </c>
      <c r="M559" s="69" t="n">
        <v>28</v>
      </c>
      <c r="N559" s="72" t="n">
        <v>40</v>
      </c>
      <c r="O559" s="72" t="n">
        <v>30</v>
      </c>
      <c r="P559" s="70" t="n">
        <v>99</v>
      </c>
      <c r="Q559" s="8"/>
    </row>
    <row r="560" customFormat="false" ht="12.75" hidden="false" customHeight="false" outlineLevel="0" collapsed="false">
      <c r="A560" s="31" t="s">
        <v>294</v>
      </c>
      <c r="B560" s="32" t="n">
        <v>3</v>
      </c>
      <c r="C560" s="33" t="n">
        <v>9</v>
      </c>
      <c r="D560" s="32" t="n">
        <v>70</v>
      </c>
      <c r="E560" s="33" t="n">
        <v>17</v>
      </c>
      <c r="F560" s="34"/>
      <c r="G560" s="32"/>
      <c r="H560" s="36"/>
      <c r="I560" s="36"/>
      <c r="J560" s="36"/>
      <c r="K560" s="33"/>
      <c r="L560" s="34" t="n">
        <v>12</v>
      </c>
      <c r="M560" s="32" t="n">
        <v>10</v>
      </c>
      <c r="N560" s="36" t="n">
        <v>8</v>
      </c>
      <c r="O560" s="36" t="n">
        <v>16</v>
      </c>
      <c r="P560" s="33" t="n">
        <v>56</v>
      </c>
      <c r="Q560" s="8"/>
    </row>
    <row r="561" customFormat="false" ht="12.75" hidden="false" customHeight="false" outlineLevel="0" collapsed="false">
      <c r="A561" s="31" t="s">
        <v>295</v>
      </c>
      <c r="B561" s="32" t="n">
        <v>1</v>
      </c>
      <c r="C561" s="33" t="n">
        <v>4</v>
      </c>
      <c r="D561" s="32" t="n">
        <v>77</v>
      </c>
      <c r="E561" s="33" t="n">
        <v>35</v>
      </c>
      <c r="F561" s="34"/>
      <c r="G561" s="32"/>
      <c r="H561" s="36"/>
      <c r="I561" s="36"/>
      <c r="J561" s="36"/>
      <c r="K561" s="33"/>
      <c r="L561" s="34" t="n">
        <v>3</v>
      </c>
      <c r="M561" s="32" t="n">
        <v>14</v>
      </c>
      <c r="N561" s="36" t="n">
        <v>30</v>
      </c>
      <c r="O561" s="36" t="n">
        <v>9</v>
      </c>
      <c r="P561" s="33" t="n">
        <v>62</v>
      </c>
      <c r="Q561" s="8"/>
    </row>
    <row r="562" customFormat="false" ht="12.75" hidden="false" customHeight="false" outlineLevel="0" collapsed="false">
      <c r="A562" s="31" t="s">
        <v>296</v>
      </c>
      <c r="B562" s="32" t="n">
        <v>3</v>
      </c>
      <c r="C562" s="33" t="n">
        <v>7</v>
      </c>
      <c r="D562" s="32" t="n">
        <v>48</v>
      </c>
      <c r="E562" s="33" t="n">
        <v>2</v>
      </c>
      <c r="F562" s="34"/>
      <c r="G562" s="32"/>
      <c r="H562" s="36"/>
      <c r="I562" s="36"/>
      <c r="J562" s="36"/>
      <c r="K562" s="33"/>
      <c r="L562" s="34" t="n">
        <v>8</v>
      </c>
      <c r="M562" s="32" t="n">
        <v>3</v>
      </c>
      <c r="N562" s="36" t="n">
        <v>8</v>
      </c>
      <c r="O562" s="36" t="n">
        <v>5</v>
      </c>
      <c r="P562" s="33" t="n">
        <v>31</v>
      </c>
      <c r="Q562" s="8"/>
    </row>
    <row r="563" customFormat="false" ht="12.75" hidden="false" customHeight="false" outlineLevel="0" collapsed="false">
      <c r="A563" s="31" t="s">
        <v>297</v>
      </c>
      <c r="B563" s="32" t="n">
        <v>3</v>
      </c>
      <c r="C563" s="33" t="n">
        <v>7</v>
      </c>
      <c r="D563" s="32" t="n">
        <v>23</v>
      </c>
      <c r="E563" s="33" t="n">
        <v>7</v>
      </c>
      <c r="F563" s="34"/>
      <c r="G563" s="32"/>
      <c r="H563" s="36"/>
      <c r="I563" s="36"/>
      <c r="J563" s="36"/>
      <c r="K563" s="33"/>
      <c r="L563" s="34" t="n">
        <v>11</v>
      </c>
      <c r="M563" s="32" t="n">
        <v>10</v>
      </c>
      <c r="N563" s="36" t="n">
        <v>5</v>
      </c>
      <c r="O563" s="36" t="n">
        <v>4</v>
      </c>
      <c r="P563" s="33" t="n">
        <v>19</v>
      </c>
      <c r="Q563" s="8"/>
    </row>
    <row r="564" customFormat="false" ht="12.75" hidden="false" customHeight="false" outlineLevel="0" collapsed="false">
      <c r="A564" s="31" t="s">
        <v>298</v>
      </c>
      <c r="B564" s="32" t="n">
        <v>3</v>
      </c>
      <c r="C564" s="33" t="n">
        <v>5</v>
      </c>
      <c r="D564" s="32" t="n">
        <v>42</v>
      </c>
      <c r="E564" s="33" t="n">
        <v>16</v>
      </c>
      <c r="F564" s="34"/>
      <c r="G564" s="32"/>
      <c r="H564" s="36"/>
      <c r="I564" s="36"/>
      <c r="J564" s="36"/>
      <c r="K564" s="33"/>
      <c r="L564" s="34" t="n">
        <v>6</v>
      </c>
      <c r="M564" s="32" t="n">
        <v>8</v>
      </c>
      <c r="N564" s="36" t="n">
        <v>11</v>
      </c>
      <c r="O564" s="36" t="n">
        <v>4</v>
      </c>
      <c r="P564" s="33" t="n">
        <v>33</v>
      </c>
      <c r="Q564" s="8"/>
    </row>
    <row r="565" customFormat="false" ht="12.75" hidden="false" customHeight="false" outlineLevel="0" collapsed="false">
      <c r="A565" s="31" t="s">
        <v>299</v>
      </c>
      <c r="B565" s="32" t="n">
        <v>0</v>
      </c>
      <c r="C565" s="33" t="n">
        <v>4</v>
      </c>
      <c r="D565" s="32" t="n">
        <v>158</v>
      </c>
      <c r="E565" s="33" t="n">
        <v>70</v>
      </c>
      <c r="F565" s="34"/>
      <c r="G565" s="32"/>
      <c r="H565" s="36"/>
      <c r="I565" s="36"/>
      <c r="J565" s="36"/>
      <c r="K565" s="33"/>
      <c r="L565" s="34" t="n">
        <v>4</v>
      </c>
      <c r="M565" s="32" t="n">
        <v>28</v>
      </c>
      <c r="N565" s="36" t="n">
        <v>61</v>
      </c>
      <c r="O565" s="36" t="n">
        <v>29</v>
      </c>
      <c r="P565" s="33" t="n">
        <v>108</v>
      </c>
      <c r="Q565" s="8"/>
    </row>
    <row r="566" customFormat="false" ht="12.75" hidden="false" customHeight="false" outlineLevel="0" collapsed="false">
      <c r="A566" s="31" t="s">
        <v>300</v>
      </c>
      <c r="B566" s="32" t="n">
        <v>1</v>
      </c>
      <c r="C566" s="33" t="n">
        <v>0</v>
      </c>
      <c r="D566" s="32" t="n">
        <v>107</v>
      </c>
      <c r="E566" s="33" t="n">
        <v>50</v>
      </c>
      <c r="F566" s="34"/>
      <c r="G566" s="32"/>
      <c r="H566" s="36"/>
      <c r="I566" s="36"/>
      <c r="J566" s="36"/>
      <c r="K566" s="33"/>
      <c r="L566" s="34" t="n">
        <v>1</v>
      </c>
      <c r="M566" s="32" t="n">
        <v>13</v>
      </c>
      <c r="N566" s="36" t="n">
        <v>43</v>
      </c>
      <c r="O566" s="36" t="n">
        <v>19</v>
      </c>
      <c r="P566" s="33" t="n">
        <v>82</v>
      </c>
      <c r="Q566" s="8"/>
    </row>
    <row r="567" customFormat="false" ht="12.75" hidden="false" customHeight="false" outlineLevel="0" collapsed="false">
      <c r="A567" s="31" t="s">
        <v>301</v>
      </c>
      <c r="B567" s="130" t="n">
        <v>0</v>
      </c>
      <c r="C567" s="131" t="n">
        <v>0</v>
      </c>
      <c r="D567" s="130" t="n">
        <v>28</v>
      </c>
      <c r="E567" s="131" t="n">
        <v>9</v>
      </c>
      <c r="F567" s="132"/>
      <c r="G567" s="130"/>
      <c r="H567" s="133"/>
      <c r="I567" s="133"/>
      <c r="J567" s="133"/>
      <c r="K567" s="131"/>
      <c r="L567" s="132" t="n">
        <v>1</v>
      </c>
      <c r="M567" s="130" t="n">
        <v>1</v>
      </c>
      <c r="N567" s="133" t="n">
        <v>0</v>
      </c>
      <c r="O567" s="133" t="n">
        <v>5</v>
      </c>
      <c r="P567" s="131" t="n">
        <v>31</v>
      </c>
      <c r="Q567" s="8"/>
    </row>
    <row r="568" customFormat="false" ht="12.75" hidden="false" customHeight="false" outlineLevel="0" collapsed="false">
      <c r="A568" s="31" t="s">
        <v>164</v>
      </c>
      <c r="B568" s="74" t="n">
        <v>1</v>
      </c>
      <c r="C568" s="75" t="n">
        <v>7</v>
      </c>
      <c r="D568" s="74" t="n">
        <v>83</v>
      </c>
      <c r="E568" s="75" t="n">
        <v>37</v>
      </c>
      <c r="F568" s="76"/>
      <c r="G568" s="74"/>
      <c r="H568" s="77"/>
      <c r="I568" s="77"/>
      <c r="J568" s="77"/>
      <c r="K568" s="75"/>
      <c r="L568" s="76" t="n">
        <v>8</v>
      </c>
      <c r="M568" s="74" t="n">
        <v>24</v>
      </c>
      <c r="N568" s="77" t="n">
        <v>14</v>
      </c>
      <c r="O568" s="77" t="n">
        <v>13</v>
      </c>
      <c r="P568" s="75" t="n">
        <v>68</v>
      </c>
      <c r="Q568" s="8"/>
    </row>
    <row r="569" customFormat="false" ht="12.75" hidden="false" customHeight="false" outlineLevel="0" collapsed="false">
      <c r="A569" s="63" t="s">
        <v>25</v>
      </c>
      <c r="B569" s="64" t="n">
        <f aca="false">SUM(B559:B568)</f>
        <v>17</v>
      </c>
      <c r="C569" s="64" t="n">
        <f aca="false">SUM(C559:C568)</f>
        <v>50</v>
      </c>
      <c r="D569" s="64" t="n">
        <f aca="false">SUM(D559:D568)</f>
        <v>766</v>
      </c>
      <c r="E569" s="64" t="n">
        <f aca="false">SUM(E559:E568)</f>
        <v>310</v>
      </c>
      <c r="F569" s="64" t="n">
        <f aca="false">SUM(F559:F568)</f>
        <v>0</v>
      </c>
      <c r="G569" s="64" t="n">
        <f aca="false">SUM(G559:G568)</f>
        <v>0</v>
      </c>
      <c r="H569" s="64" t="n">
        <f aca="false">SUM(H559:H568)</f>
        <v>0</v>
      </c>
      <c r="I569" s="64" t="n">
        <f aca="false">SUM(I559:I568)</f>
        <v>0</v>
      </c>
      <c r="J569" s="64" t="n">
        <f aca="false">SUM(J559:J568)</f>
        <v>0</v>
      </c>
      <c r="K569" s="64" t="n">
        <f aca="false">SUM(K559:K568)</f>
        <v>0</v>
      </c>
      <c r="L569" s="64" t="n">
        <f aca="false">SUM(L559:L568)</f>
        <v>62</v>
      </c>
      <c r="M569" s="64" t="n">
        <f aca="false">SUM(M559:M568)</f>
        <v>139</v>
      </c>
      <c r="N569" s="64" t="n">
        <f aca="false">SUM(N559:N568)</f>
        <v>220</v>
      </c>
      <c r="O569" s="64" t="n">
        <f aca="false">SUM(O559:O568)</f>
        <v>134</v>
      </c>
      <c r="P569" s="64" t="n">
        <f aca="false">SUM(P559:P568)</f>
        <v>589</v>
      </c>
      <c r="Q569" s="8"/>
    </row>
    <row r="570" customFormat="false" ht="13.5" hidden="false" customHeight="false" outlineLevel="0" collapsed="false">
      <c r="A570" s="94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8"/>
    </row>
    <row r="571" customFormat="false" ht="13.5" hidden="false" customHeight="false" outlineLevel="0" collapsed="false">
      <c r="A571" s="15" t="s">
        <v>302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8"/>
    </row>
    <row r="572" customFormat="false" ht="12.75" hidden="false" customHeight="false" outlineLevel="0" collapsed="false">
      <c r="A572" s="31" t="s">
        <v>303</v>
      </c>
      <c r="B572" s="69" t="n">
        <v>4</v>
      </c>
      <c r="C572" s="70" t="n">
        <v>7</v>
      </c>
      <c r="D572" s="69" t="n">
        <v>76</v>
      </c>
      <c r="E572" s="70" t="n">
        <v>23</v>
      </c>
      <c r="F572" s="71"/>
      <c r="G572" s="69"/>
      <c r="H572" s="72"/>
      <c r="I572" s="72"/>
      <c r="J572" s="72"/>
      <c r="K572" s="70"/>
      <c r="L572" s="71" t="n">
        <v>11</v>
      </c>
      <c r="M572" s="69" t="n">
        <v>16</v>
      </c>
      <c r="N572" s="72" t="n">
        <v>14</v>
      </c>
      <c r="O572" s="72" t="n">
        <v>6</v>
      </c>
      <c r="P572" s="70" t="n">
        <v>61</v>
      </c>
      <c r="Q572" s="8"/>
    </row>
    <row r="573" customFormat="false" ht="12.75" hidden="false" customHeight="false" outlineLevel="0" collapsed="false">
      <c r="A573" s="31" t="s">
        <v>304</v>
      </c>
      <c r="B573" s="32" t="n">
        <v>11</v>
      </c>
      <c r="C573" s="33" t="n">
        <v>15</v>
      </c>
      <c r="D573" s="32" t="n">
        <v>183</v>
      </c>
      <c r="E573" s="33" t="n">
        <v>50</v>
      </c>
      <c r="F573" s="34"/>
      <c r="G573" s="32"/>
      <c r="H573" s="36"/>
      <c r="I573" s="36"/>
      <c r="J573" s="36"/>
      <c r="K573" s="33"/>
      <c r="L573" s="34" t="n">
        <v>25</v>
      </c>
      <c r="M573" s="32" t="n">
        <v>20</v>
      </c>
      <c r="N573" s="36" t="n">
        <v>19</v>
      </c>
      <c r="O573" s="36" t="n">
        <v>27</v>
      </c>
      <c r="P573" s="33" t="n">
        <v>163</v>
      </c>
      <c r="Q573" s="8"/>
    </row>
    <row r="574" customFormat="false" ht="12.75" hidden="false" customHeight="false" outlineLevel="0" collapsed="false">
      <c r="A574" s="31" t="s">
        <v>305</v>
      </c>
      <c r="B574" s="32" t="n">
        <v>10</v>
      </c>
      <c r="C574" s="33" t="n">
        <v>22</v>
      </c>
      <c r="D574" s="32" t="n">
        <v>223</v>
      </c>
      <c r="E574" s="33" t="n">
        <v>47</v>
      </c>
      <c r="F574" s="34"/>
      <c r="G574" s="32"/>
      <c r="H574" s="36"/>
      <c r="I574" s="36"/>
      <c r="J574" s="36"/>
      <c r="K574" s="33"/>
      <c r="L574" s="34" t="n">
        <v>28</v>
      </c>
      <c r="M574" s="32" t="n">
        <v>28</v>
      </c>
      <c r="N574" s="36" t="n">
        <v>21</v>
      </c>
      <c r="O574" s="36" t="n">
        <v>18</v>
      </c>
      <c r="P574" s="33" t="n">
        <v>201</v>
      </c>
      <c r="Q574" s="8"/>
    </row>
    <row r="575" customFormat="false" ht="12.75" hidden="false" customHeight="false" outlineLevel="0" collapsed="false">
      <c r="A575" s="31" t="s">
        <v>306</v>
      </c>
      <c r="B575" s="32" t="n">
        <v>11</v>
      </c>
      <c r="C575" s="33" t="n">
        <v>13</v>
      </c>
      <c r="D575" s="32" t="n">
        <v>167</v>
      </c>
      <c r="E575" s="33" t="n">
        <v>46</v>
      </c>
      <c r="F575" s="34"/>
      <c r="G575" s="32"/>
      <c r="H575" s="36"/>
      <c r="I575" s="36"/>
      <c r="J575" s="36"/>
      <c r="K575" s="33"/>
      <c r="L575" s="34" t="n">
        <v>25</v>
      </c>
      <c r="M575" s="32" t="n">
        <v>22</v>
      </c>
      <c r="N575" s="36" t="n">
        <v>13</v>
      </c>
      <c r="O575" s="36" t="n">
        <v>26</v>
      </c>
      <c r="P575" s="33" t="n">
        <v>148</v>
      </c>
      <c r="Q575" s="8"/>
    </row>
    <row r="576" customFormat="false" ht="12.75" hidden="false" customHeight="false" outlineLevel="0" collapsed="false">
      <c r="A576" s="31" t="s">
        <v>307</v>
      </c>
      <c r="B576" s="32" t="n">
        <v>9</v>
      </c>
      <c r="C576" s="33" t="n">
        <v>15</v>
      </c>
      <c r="D576" s="32" t="n">
        <v>192</v>
      </c>
      <c r="E576" s="33" t="n">
        <v>43</v>
      </c>
      <c r="F576" s="34"/>
      <c r="G576" s="32"/>
      <c r="H576" s="36"/>
      <c r="I576" s="36"/>
      <c r="J576" s="36"/>
      <c r="K576" s="33"/>
      <c r="L576" s="34" t="n">
        <v>23</v>
      </c>
      <c r="M576" s="32" t="n">
        <v>25</v>
      </c>
      <c r="N576" s="36" t="n">
        <v>21</v>
      </c>
      <c r="O576" s="36" t="n">
        <v>21</v>
      </c>
      <c r="P576" s="33" t="n">
        <v>161</v>
      </c>
      <c r="Q576" s="8"/>
    </row>
    <row r="577" customFormat="false" ht="12.75" hidden="false" customHeight="false" outlineLevel="0" collapsed="false">
      <c r="A577" s="31" t="s">
        <v>308</v>
      </c>
      <c r="B577" s="32" t="n">
        <v>4</v>
      </c>
      <c r="C577" s="33" t="n">
        <v>22</v>
      </c>
      <c r="D577" s="32" t="n">
        <v>244</v>
      </c>
      <c r="E577" s="33" t="n">
        <v>25</v>
      </c>
      <c r="F577" s="34"/>
      <c r="G577" s="32"/>
      <c r="H577" s="36"/>
      <c r="I577" s="36"/>
      <c r="J577" s="36"/>
      <c r="K577" s="33"/>
      <c r="L577" s="34" t="n">
        <v>25</v>
      </c>
      <c r="M577" s="32" t="n">
        <v>24</v>
      </c>
      <c r="N577" s="36" t="n">
        <v>7</v>
      </c>
      <c r="O577" s="36" t="n">
        <v>20</v>
      </c>
      <c r="P577" s="33" t="n">
        <v>212</v>
      </c>
      <c r="Q577" s="8"/>
    </row>
    <row r="578" customFormat="false" ht="12.75" hidden="false" customHeight="false" outlineLevel="0" collapsed="false">
      <c r="A578" s="31" t="s">
        <v>309</v>
      </c>
      <c r="B578" s="32" t="n">
        <v>12</v>
      </c>
      <c r="C578" s="33" t="n">
        <v>15</v>
      </c>
      <c r="D578" s="32" t="n">
        <v>212</v>
      </c>
      <c r="E578" s="33" t="n">
        <v>39</v>
      </c>
      <c r="F578" s="34"/>
      <c r="G578" s="32"/>
      <c r="H578" s="36"/>
      <c r="I578" s="36"/>
      <c r="J578" s="36"/>
      <c r="K578" s="33"/>
      <c r="L578" s="34" t="n">
        <v>25</v>
      </c>
      <c r="M578" s="32" t="n">
        <v>24</v>
      </c>
      <c r="N578" s="36" t="n">
        <v>12</v>
      </c>
      <c r="O578" s="36" t="n">
        <v>23</v>
      </c>
      <c r="P578" s="33" t="n">
        <v>191</v>
      </c>
      <c r="Q578" s="8"/>
    </row>
    <row r="579" customFormat="false" ht="12.75" hidden="false" customHeight="false" outlineLevel="0" collapsed="false">
      <c r="A579" s="31" t="s">
        <v>310</v>
      </c>
      <c r="B579" s="32" t="n">
        <v>13</v>
      </c>
      <c r="C579" s="33" t="n">
        <v>15</v>
      </c>
      <c r="D579" s="32" t="n">
        <v>228</v>
      </c>
      <c r="E579" s="33" t="n">
        <v>48</v>
      </c>
      <c r="F579" s="34"/>
      <c r="G579" s="32"/>
      <c r="H579" s="36"/>
      <c r="I579" s="36"/>
      <c r="J579" s="36"/>
      <c r="K579" s="33"/>
      <c r="L579" s="34" t="n">
        <v>29</v>
      </c>
      <c r="M579" s="32" t="n">
        <v>30</v>
      </c>
      <c r="N579" s="36" t="n">
        <v>21</v>
      </c>
      <c r="O579" s="36" t="n">
        <v>25</v>
      </c>
      <c r="P579" s="33" t="n">
        <v>196</v>
      </c>
      <c r="Q579" s="8"/>
    </row>
    <row r="580" customFormat="false" ht="13.5" hidden="false" customHeight="false" outlineLevel="0" collapsed="false">
      <c r="A580" s="31" t="s">
        <v>311</v>
      </c>
      <c r="B580" s="32" t="n">
        <v>4</v>
      </c>
      <c r="C580" s="33" t="n">
        <v>17</v>
      </c>
      <c r="D580" s="32" t="n">
        <v>214</v>
      </c>
      <c r="E580" s="33" t="n">
        <v>61</v>
      </c>
      <c r="F580" s="34"/>
      <c r="G580" s="32"/>
      <c r="H580" s="36"/>
      <c r="I580" s="36"/>
      <c r="J580" s="36"/>
      <c r="K580" s="33"/>
      <c r="L580" s="34" t="n">
        <v>23</v>
      </c>
      <c r="M580" s="32" t="n">
        <v>30</v>
      </c>
      <c r="N580" s="36" t="n">
        <v>16</v>
      </c>
      <c r="O580" s="36" t="n">
        <v>29</v>
      </c>
      <c r="P580" s="33" t="n">
        <v>199</v>
      </c>
      <c r="Q580" s="8"/>
    </row>
    <row r="581" customFormat="false" ht="13.5" hidden="false" customHeight="false" outlineLevel="0" collapsed="false">
      <c r="A581" s="15" t="s">
        <v>312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8"/>
    </row>
    <row r="582" customFormat="false" ht="12.75" hidden="false" customHeight="false" outlineLevel="0" collapsed="false">
      <c r="A582" s="31" t="s">
        <v>313</v>
      </c>
      <c r="B582" s="32" t="n">
        <v>1</v>
      </c>
      <c r="C582" s="33" t="n">
        <v>3</v>
      </c>
      <c r="D582" s="32" t="n">
        <v>8</v>
      </c>
      <c r="E582" s="33" t="n">
        <v>2</v>
      </c>
      <c r="F582" s="34"/>
      <c r="G582" s="32"/>
      <c r="H582" s="36"/>
      <c r="I582" s="36"/>
      <c r="J582" s="36"/>
      <c r="K582" s="33"/>
      <c r="L582" s="34" t="n">
        <v>4</v>
      </c>
      <c r="M582" s="32" t="n">
        <v>4</v>
      </c>
      <c r="N582" s="36" t="n">
        <v>0</v>
      </c>
      <c r="O582" s="36" t="n">
        <v>2</v>
      </c>
      <c r="P582" s="33" t="n">
        <v>5</v>
      </c>
      <c r="Q582" s="8"/>
    </row>
    <row r="583" customFormat="false" ht="12.75" hidden="false" customHeight="false" outlineLevel="0" collapsed="false">
      <c r="A583" s="31" t="s">
        <v>314</v>
      </c>
      <c r="B583" s="32" t="n">
        <v>0</v>
      </c>
      <c r="C583" s="33" t="n">
        <v>1</v>
      </c>
      <c r="D583" s="32" t="n">
        <v>9</v>
      </c>
      <c r="E583" s="33" t="n">
        <v>3</v>
      </c>
      <c r="F583" s="34"/>
      <c r="G583" s="32"/>
      <c r="H583" s="36"/>
      <c r="I583" s="36"/>
      <c r="J583" s="36"/>
      <c r="K583" s="33"/>
      <c r="L583" s="34" t="n">
        <v>1</v>
      </c>
      <c r="M583" s="32" t="n">
        <v>1</v>
      </c>
      <c r="N583" s="36" t="n">
        <v>7</v>
      </c>
      <c r="O583" s="36" t="n">
        <v>1</v>
      </c>
      <c r="P583" s="33" t="n">
        <v>3</v>
      </c>
      <c r="Q583" s="8"/>
    </row>
    <row r="584" customFormat="false" ht="12.75" hidden="false" customHeight="false" outlineLevel="0" collapsed="false">
      <c r="A584" s="31" t="s">
        <v>315</v>
      </c>
      <c r="B584" s="32" t="n">
        <v>0</v>
      </c>
      <c r="C584" s="33" t="n">
        <v>0</v>
      </c>
      <c r="D584" s="32" t="n">
        <v>18</v>
      </c>
      <c r="E584" s="33" t="n">
        <v>2</v>
      </c>
      <c r="F584" s="34"/>
      <c r="G584" s="32"/>
      <c r="H584" s="36"/>
      <c r="I584" s="36"/>
      <c r="J584" s="36"/>
      <c r="K584" s="33"/>
      <c r="L584" s="34" t="n">
        <v>0</v>
      </c>
      <c r="M584" s="32" t="n">
        <v>0</v>
      </c>
      <c r="N584" s="36" t="n">
        <v>0</v>
      </c>
      <c r="O584" s="36" t="n">
        <v>1</v>
      </c>
      <c r="P584" s="33" t="n">
        <v>19</v>
      </c>
      <c r="Q584" s="8"/>
    </row>
    <row r="585" customFormat="false" ht="12.75" hidden="false" customHeight="false" outlineLevel="0" collapsed="false">
      <c r="A585" s="31" t="s">
        <v>316</v>
      </c>
      <c r="B585" s="32" t="n">
        <v>9</v>
      </c>
      <c r="C585" s="33" t="n">
        <v>20</v>
      </c>
      <c r="D585" s="32" t="n">
        <v>232</v>
      </c>
      <c r="E585" s="33" t="n">
        <v>63</v>
      </c>
      <c r="F585" s="34"/>
      <c r="G585" s="32"/>
      <c r="H585" s="36"/>
      <c r="I585" s="36"/>
      <c r="J585" s="36"/>
      <c r="K585" s="33"/>
      <c r="L585" s="34" t="n">
        <v>30</v>
      </c>
      <c r="M585" s="32" t="n">
        <v>37</v>
      </c>
      <c r="N585" s="36" t="n">
        <v>9</v>
      </c>
      <c r="O585" s="36" t="n">
        <v>30</v>
      </c>
      <c r="P585" s="33" t="n">
        <v>214</v>
      </c>
      <c r="Q585" s="8"/>
    </row>
    <row r="586" customFormat="false" ht="12.75" hidden="false" customHeight="false" outlineLevel="0" collapsed="false">
      <c r="A586" s="31" t="s">
        <v>317</v>
      </c>
      <c r="B586" s="32" t="n">
        <v>1</v>
      </c>
      <c r="C586" s="33" t="n">
        <v>4</v>
      </c>
      <c r="D586" s="32" t="n">
        <v>66</v>
      </c>
      <c r="E586" s="33" t="n">
        <v>27</v>
      </c>
      <c r="F586" s="34"/>
      <c r="G586" s="32"/>
      <c r="H586" s="36"/>
      <c r="I586" s="36"/>
      <c r="J586" s="36"/>
      <c r="K586" s="33"/>
      <c r="L586" s="34" t="n">
        <v>4</v>
      </c>
      <c r="M586" s="32" t="n">
        <v>12</v>
      </c>
      <c r="N586" s="36" t="n">
        <v>4</v>
      </c>
      <c r="O586" s="36" t="n">
        <v>9</v>
      </c>
      <c r="P586" s="33" t="n">
        <v>64</v>
      </c>
      <c r="Q586" s="8"/>
    </row>
    <row r="587" customFormat="false" ht="12.75" hidden="false" customHeight="false" outlineLevel="0" collapsed="false">
      <c r="A587" s="31" t="s">
        <v>318</v>
      </c>
      <c r="B587" s="32" t="n">
        <v>0</v>
      </c>
      <c r="C587" s="33" t="n">
        <v>6</v>
      </c>
      <c r="D587" s="32" t="n">
        <v>65</v>
      </c>
      <c r="E587" s="33" t="n">
        <v>14</v>
      </c>
      <c r="F587" s="34"/>
      <c r="G587" s="32"/>
      <c r="H587" s="36"/>
      <c r="I587" s="36"/>
      <c r="J587" s="36"/>
      <c r="K587" s="33"/>
      <c r="L587" s="34" t="n">
        <v>5</v>
      </c>
      <c r="M587" s="32" t="n">
        <v>11</v>
      </c>
      <c r="N587" s="36" t="n">
        <v>4</v>
      </c>
      <c r="O587" s="36" t="n">
        <v>2</v>
      </c>
      <c r="P587" s="33" t="n">
        <v>58</v>
      </c>
      <c r="Q587" s="8"/>
    </row>
    <row r="588" customFormat="false" ht="12.75" hidden="false" customHeight="false" outlineLevel="0" collapsed="false">
      <c r="A588" s="31" t="s">
        <v>319</v>
      </c>
      <c r="B588" s="32" t="n">
        <v>3</v>
      </c>
      <c r="C588" s="33" t="n">
        <v>3</v>
      </c>
      <c r="D588" s="32" t="n">
        <v>29</v>
      </c>
      <c r="E588" s="33" t="n">
        <v>13</v>
      </c>
      <c r="F588" s="34"/>
      <c r="G588" s="32"/>
      <c r="H588" s="36"/>
      <c r="I588" s="36"/>
      <c r="J588" s="36"/>
      <c r="K588" s="33"/>
      <c r="L588" s="34" t="n">
        <v>6</v>
      </c>
      <c r="M588" s="32" t="n">
        <v>5</v>
      </c>
      <c r="N588" s="36" t="n">
        <v>1</v>
      </c>
      <c r="O588" s="36" t="n">
        <v>4</v>
      </c>
      <c r="P588" s="33" t="n">
        <v>32</v>
      </c>
      <c r="Q588" s="8"/>
    </row>
    <row r="589" customFormat="false" ht="12.75" hidden="false" customHeight="false" outlineLevel="0" collapsed="false">
      <c r="A589" s="31" t="s">
        <v>320</v>
      </c>
      <c r="B589" s="32" t="n">
        <v>1</v>
      </c>
      <c r="C589" s="33" t="n">
        <v>2</v>
      </c>
      <c r="D589" s="32" t="n">
        <v>36</v>
      </c>
      <c r="E589" s="33" t="n">
        <v>10</v>
      </c>
      <c r="F589" s="34"/>
      <c r="G589" s="32"/>
      <c r="H589" s="36"/>
      <c r="I589" s="36"/>
      <c r="J589" s="36"/>
      <c r="K589" s="33"/>
      <c r="L589" s="34" t="n">
        <v>3</v>
      </c>
      <c r="M589" s="32" t="n">
        <v>7</v>
      </c>
      <c r="N589" s="36" t="n">
        <v>0</v>
      </c>
      <c r="O589" s="36" t="n">
        <v>5</v>
      </c>
      <c r="P589" s="33" t="n">
        <v>34</v>
      </c>
      <c r="Q589" s="8"/>
    </row>
    <row r="590" customFormat="false" ht="12.75" hidden="false" customHeight="false" outlineLevel="0" collapsed="false">
      <c r="A590" s="31" t="s">
        <v>321</v>
      </c>
      <c r="B590" s="74" t="n">
        <v>1</v>
      </c>
      <c r="C590" s="75" t="n">
        <v>0</v>
      </c>
      <c r="D590" s="74" t="n">
        <v>30</v>
      </c>
      <c r="E590" s="75" t="n">
        <v>6</v>
      </c>
      <c r="F590" s="76"/>
      <c r="G590" s="74"/>
      <c r="H590" s="77"/>
      <c r="I590" s="77"/>
      <c r="J590" s="77"/>
      <c r="K590" s="75"/>
      <c r="L590" s="76" t="n">
        <v>1</v>
      </c>
      <c r="M590" s="74" t="n">
        <v>4</v>
      </c>
      <c r="N590" s="77" t="n">
        <v>3</v>
      </c>
      <c r="O590" s="77" t="n">
        <v>2</v>
      </c>
      <c r="P590" s="75" t="n">
        <v>26</v>
      </c>
      <c r="Q590" s="8"/>
    </row>
    <row r="591" customFormat="false" ht="12.75" hidden="false" customHeight="false" outlineLevel="0" collapsed="false">
      <c r="A591" s="63" t="s">
        <v>25</v>
      </c>
      <c r="B591" s="64" t="n">
        <f aca="false">SUM(B572:B590)</f>
        <v>94</v>
      </c>
      <c r="C591" s="64" t="n">
        <f aca="false">SUM(C572:C590)</f>
        <v>180</v>
      </c>
      <c r="D591" s="64" t="n">
        <f aca="false">SUM(D572:D590)</f>
        <v>2232</v>
      </c>
      <c r="E591" s="64" t="n">
        <f aca="false">SUM(E572:E590)</f>
        <v>522</v>
      </c>
      <c r="F591" s="64" t="n">
        <f aca="false">SUM(F572:F590)</f>
        <v>0</v>
      </c>
      <c r="G591" s="64" t="n">
        <f aca="false">SUM(G572:G590)</f>
        <v>0</v>
      </c>
      <c r="H591" s="64" t="n">
        <f aca="false">SUM(H572:H590)</f>
        <v>0</v>
      </c>
      <c r="I591" s="64" t="n">
        <f aca="false">SUM(I572:I590)</f>
        <v>0</v>
      </c>
      <c r="J591" s="64" t="n">
        <f aca="false">SUM(J572:J590)</f>
        <v>0</v>
      </c>
      <c r="K591" s="64" t="n">
        <f aca="false">SUM(K572:K590)</f>
        <v>0</v>
      </c>
      <c r="L591" s="64" t="n">
        <f aca="false">SUM(L572:L590)</f>
        <v>268</v>
      </c>
      <c r="M591" s="64" t="n">
        <f aca="false">SUM(M572:M590)</f>
        <v>300</v>
      </c>
      <c r="N591" s="64" t="n">
        <f aca="false">SUM(N572:N590)</f>
        <v>172</v>
      </c>
      <c r="O591" s="64" t="n">
        <f aca="false">SUM(O572:O590)</f>
        <v>251</v>
      </c>
      <c r="P591" s="64" t="n">
        <f aca="false">SUM(P572:P590)</f>
        <v>1987</v>
      </c>
      <c r="Q591" s="8"/>
    </row>
    <row r="592" customFormat="false" ht="13.5" hidden="false" customHeight="false" outlineLevel="0" collapsed="false">
      <c r="A592" s="94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8"/>
    </row>
    <row r="593" customFormat="false" ht="13.5" hidden="false" customHeight="false" outlineLevel="0" collapsed="false">
      <c r="A593" s="15" t="s">
        <v>322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8"/>
    </row>
    <row r="594" customFormat="false" ht="12.75" hidden="false" customHeight="false" outlineLevel="0" collapsed="false">
      <c r="A594" s="31" t="s">
        <v>323</v>
      </c>
      <c r="B594" s="69" t="n">
        <v>0</v>
      </c>
      <c r="C594" s="70" t="n">
        <v>6</v>
      </c>
      <c r="D594" s="69" t="n">
        <v>124</v>
      </c>
      <c r="E594" s="70" t="n">
        <v>38</v>
      </c>
      <c r="F594" s="71"/>
      <c r="G594" s="69"/>
      <c r="H594" s="72"/>
      <c r="I594" s="72"/>
      <c r="J594" s="72"/>
      <c r="K594" s="70"/>
      <c r="L594" s="71" t="n">
        <v>7</v>
      </c>
      <c r="M594" s="69" t="n">
        <v>22</v>
      </c>
      <c r="N594" s="72" t="n">
        <v>17</v>
      </c>
      <c r="O594" s="72" t="n">
        <v>18</v>
      </c>
      <c r="P594" s="70" t="n">
        <v>101</v>
      </c>
      <c r="Q594" s="8"/>
    </row>
    <row r="595" customFormat="false" ht="12.75" hidden="false" customHeight="false" outlineLevel="0" collapsed="false">
      <c r="A595" s="31" t="s">
        <v>324</v>
      </c>
      <c r="B595" s="32" t="n">
        <v>5</v>
      </c>
      <c r="C595" s="33" t="n">
        <v>5</v>
      </c>
      <c r="D595" s="32" t="n">
        <v>111</v>
      </c>
      <c r="E595" s="33" t="n">
        <v>41</v>
      </c>
      <c r="F595" s="34"/>
      <c r="G595" s="32"/>
      <c r="H595" s="36"/>
      <c r="I595" s="36"/>
      <c r="J595" s="36"/>
      <c r="K595" s="33"/>
      <c r="L595" s="34" t="n">
        <v>8</v>
      </c>
      <c r="M595" s="32" t="n">
        <v>17</v>
      </c>
      <c r="N595" s="36" t="n">
        <v>42</v>
      </c>
      <c r="O595" s="36" t="n">
        <v>10</v>
      </c>
      <c r="P595" s="33" t="n">
        <v>81</v>
      </c>
      <c r="Q595" s="8"/>
    </row>
    <row r="596" customFormat="false" ht="12.75" hidden="false" customHeight="false" outlineLevel="0" collapsed="false">
      <c r="A596" s="31" t="s">
        <v>325</v>
      </c>
      <c r="B596" s="32" t="n">
        <v>3</v>
      </c>
      <c r="C596" s="33" t="n">
        <v>2</v>
      </c>
      <c r="D596" s="32" t="n">
        <v>120</v>
      </c>
      <c r="E596" s="33" t="n">
        <v>35</v>
      </c>
      <c r="F596" s="34"/>
      <c r="G596" s="32"/>
      <c r="H596" s="36"/>
      <c r="I596" s="36"/>
      <c r="J596" s="36"/>
      <c r="K596" s="33"/>
      <c r="L596" s="34" t="n">
        <v>4</v>
      </c>
      <c r="M596" s="32" t="n">
        <v>16</v>
      </c>
      <c r="N596" s="36" t="n">
        <v>19</v>
      </c>
      <c r="O596" s="36" t="n">
        <v>11</v>
      </c>
      <c r="P596" s="33" t="n">
        <v>102</v>
      </c>
      <c r="Q596" s="8"/>
    </row>
    <row r="597" customFormat="false" ht="12.75" hidden="false" customHeight="false" outlineLevel="0" collapsed="false">
      <c r="A597" s="31" t="s">
        <v>326</v>
      </c>
      <c r="B597" s="32" t="n">
        <v>3</v>
      </c>
      <c r="C597" s="33" t="n">
        <v>6</v>
      </c>
      <c r="D597" s="32" t="n">
        <v>95</v>
      </c>
      <c r="E597" s="33" t="n">
        <v>28</v>
      </c>
      <c r="F597" s="34"/>
      <c r="G597" s="32"/>
      <c r="H597" s="36"/>
      <c r="I597" s="36"/>
      <c r="J597" s="36"/>
      <c r="K597" s="33"/>
      <c r="L597" s="34" t="n">
        <v>8</v>
      </c>
      <c r="M597" s="32" t="n">
        <v>8</v>
      </c>
      <c r="N597" s="36" t="n">
        <v>20</v>
      </c>
      <c r="O597" s="36" t="n">
        <v>8</v>
      </c>
      <c r="P597" s="33" t="n">
        <v>83</v>
      </c>
      <c r="Q597" s="8"/>
    </row>
    <row r="598" customFormat="false" ht="12.75" hidden="false" customHeight="false" outlineLevel="0" collapsed="false">
      <c r="A598" s="31" t="s">
        <v>327</v>
      </c>
      <c r="B598" s="32" t="n">
        <v>4</v>
      </c>
      <c r="C598" s="33" t="n">
        <v>0</v>
      </c>
      <c r="D598" s="32" t="n">
        <v>97</v>
      </c>
      <c r="E598" s="33" t="n">
        <v>32</v>
      </c>
      <c r="F598" s="34"/>
      <c r="G598" s="32"/>
      <c r="H598" s="36"/>
      <c r="I598" s="36"/>
      <c r="J598" s="36"/>
      <c r="K598" s="33"/>
      <c r="L598" s="34" t="n">
        <v>3</v>
      </c>
      <c r="M598" s="32" t="n">
        <v>15</v>
      </c>
      <c r="N598" s="36" t="n">
        <v>25</v>
      </c>
      <c r="O598" s="36" t="n">
        <v>14</v>
      </c>
      <c r="P598" s="33" t="n">
        <v>75</v>
      </c>
      <c r="Q598" s="8"/>
    </row>
    <row r="599" customFormat="false" ht="12.75" hidden="false" customHeight="false" outlineLevel="0" collapsed="false">
      <c r="A599" s="31" t="s">
        <v>328</v>
      </c>
      <c r="B599" s="32" t="n">
        <v>1</v>
      </c>
      <c r="C599" s="33" t="n">
        <v>2</v>
      </c>
      <c r="D599" s="32" t="n">
        <v>72</v>
      </c>
      <c r="E599" s="33" t="n">
        <v>11</v>
      </c>
      <c r="F599" s="34"/>
      <c r="G599" s="32"/>
      <c r="H599" s="36"/>
      <c r="I599" s="36"/>
      <c r="J599" s="36"/>
      <c r="K599" s="33"/>
      <c r="L599" s="34" t="n">
        <v>3</v>
      </c>
      <c r="M599" s="32" t="n">
        <v>10</v>
      </c>
      <c r="N599" s="36" t="n">
        <v>11</v>
      </c>
      <c r="O599" s="36" t="n">
        <v>8</v>
      </c>
      <c r="P599" s="33" t="n">
        <v>52</v>
      </c>
      <c r="Q599" s="8"/>
    </row>
    <row r="600" customFormat="false" ht="12.75" hidden="false" customHeight="false" outlineLevel="0" collapsed="false">
      <c r="A600" s="31" t="s">
        <v>329</v>
      </c>
      <c r="B600" s="32" t="n">
        <v>1</v>
      </c>
      <c r="C600" s="33" t="n">
        <v>0</v>
      </c>
      <c r="D600" s="32" t="n">
        <v>83</v>
      </c>
      <c r="E600" s="33" t="n">
        <v>28</v>
      </c>
      <c r="F600" s="34"/>
      <c r="G600" s="32"/>
      <c r="H600" s="36"/>
      <c r="I600" s="36"/>
      <c r="J600" s="36"/>
      <c r="K600" s="33"/>
      <c r="L600" s="34" t="n">
        <v>1</v>
      </c>
      <c r="M600" s="32" t="n">
        <v>12</v>
      </c>
      <c r="N600" s="36" t="n">
        <v>22</v>
      </c>
      <c r="O600" s="36" t="n">
        <v>10</v>
      </c>
      <c r="P600" s="33" t="n">
        <v>65</v>
      </c>
      <c r="Q600" s="8"/>
    </row>
    <row r="601" customFormat="false" ht="12.75" hidden="false" customHeight="false" outlineLevel="0" collapsed="false">
      <c r="A601" s="31" t="s">
        <v>330</v>
      </c>
      <c r="B601" s="32" t="n">
        <v>4</v>
      </c>
      <c r="C601" s="33" t="n">
        <v>4</v>
      </c>
      <c r="D601" s="32" t="n">
        <v>123</v>
      </c>
      <c r="E601" s="33" t="n">
        <v>25</v>
      </c>
      <c r="F601" s="34"/>
      <c r="G601" s="32"/>
      <c r="H601" s="36"/>
      <c r="I601" s="36"/>
      <c r="J601" s="36"/>
      <c r="K601" s="33"/>
      <c r="L601" s="34" t="n">
        <v>8</v>
      </c>
      <c r="M601" s="32" t="n">
        <v>7</v>
      </c>
      <c r="N601" s="36" t="n">
        <v>34</v>
      </c>
      <c r="O601" s="36" t="n">
        <v>12</v>
      </c>
      <c r="P601" s="33" t="n">
        <v>94</v>
      </c>
      <c r="Q601" s="8"/>
    </row>
    <row r="602" customFormat="false" ht="12.75" hidden="false" customHeight="false" outlineLevel="0" collapsed="false">
      <c r="A602" s="31" t="s">
        <v>331</v>
      </c>
      <c r="B602" s="32" t="n">
        <v>1</v>
      </c>
      <c r="C602" s="33" t="n">
        <v>2</v>
      </c>
      <c r="D602" s="32" t="n">
        <v>114</v>
      </c>
      <c r="E602" s="33" t="n">
        <v>24</v>
      </c>
      <c r="F602" s="34"/>
      <c r="G602" s="32"/>
      <c r="H602" s="36"/>
      <c r="I602" s="36"/>
      <c r="J602" s="36"/>
      <c r="K602" s="33"/>
      <c r="L602" s="34" t="n">
        <v>4</v>
      </c>
      <c r="M602" s="32" t="n">
        <v>11</v>
      </c>
      <c r="N602" s="36" t="n">
        <v>28</v>
      </c>
      <c r="O602" s="36" t="n">
        <v>12</v>
      </c>
      <c r="P602" s="33" t="n">
        <v>85</v>
      </c>
      <c r="Q602" s="8"/>
    </row>
    <row r="603" customFormat="false" ht="12.75" hidden="false" customHeight="false" outlineLevel="0" collapsed="false">
      <c r="A603" s="49" t="s">
        <v>332</v>
      </c>
      <c r="B603" s="32" t="n">
        <v>2</v>
      </c>
      <c r="C603" s="33" t="n">
        <v>5</v>
      </c>
      <c r="D603" s="32" t="n">
        <v>121</v>
      </c>
      <c r="E603" s="33" t="n">
        <v>33</v>
      </c>
      <c r="F603" s="34"/>
      <c r="G603" s="32"/>
      <c r="H603" s="36"/>
      <c r="I603" s="36"/>
      <c r="J603" s="36"/>
      <c r="K603" s="33"/>
      <c r="L603" s="34" t="n">
        <v>6</v>
      </c>
      <c r="M603" s="32" t="n">
        <v>19</v>
      </c>
      <c r="N603" s="36" t="n">
        <v>35</v>
      </c>
      <c r="O603" s="36" t="n">
        <v>12</v>
      </c>
      <c r="P603" s="33" t="n">
        <v>85</v>
      </c>
      <c r="Q603" s="8"/>
    </row>
    <row r="604" customFormat="false" ht="12.75" hidden="false" customHeight="false" outlineLevel="0" collapsed="false">
      <c r="A604" s="49" t="s">
        <v>333</v>
      </c>
      <c r="B604" s="32" t="n">
        <v>1</v>
      </c>
      <c r="C604" s="33" t="n">
        <v>0</v>
      </c>
      <c r="D604" s="32" t="n">
        <v>61</v>
      </c>
      <c r="E604" s="33" t="n">
        <v>26</v>
      </c>
      <c r="F604" s="34"/>
      <c r="G604" s="32"/>
      <c r="H604" s="36"/>
      <c r="I604" s="36"/>
      <c r="J604" s="36"/>
      <c r="K604" s="33"/>
      <c r="L604" s="34" t="n">
        <v>1</v>
      </c>
      <c r="M604" s="32" t="n">
        <v>9</v>
      </c>
      <c r="N604" s="36" t="n">
        <v>41</v>
      </c>
      <c r="O604" s="36" t="n">
        <v>5</v>
      </c>
      <c r="P604" s="33" t="n">
        <v>32</v>
      </c>
      <c r="Q604" s="8"/>
    </row>
    <row r="605" customFormat="false" ht="12.75" hidden="false" customHeight="false" outlineLevel="0" collapsed="false">
      <c r="A605" s="31" t="s">
        <v>334</v>
      </c>
      <c r="B605" s="32" t="n">
        <v>2</v>
      </c>
      <c r="C605" s="33" t="n">
        <v>0</v>
      </c>
      <c r="D605" s="32" t="n">
        <v>42</v>
      </c>
      <c r="E605" s="33" t="n">
        <v>19</v>
      </c>
      <c r="F605" s="34"/>
      <c r="G605" s="32"/>
      <c r="H605" s="36"/>
      <c r="I605" s="36"/>
      <c r="J605" s="36"/>
      <c r="K605" s="33"/>
      <c r="L605" s="34" t="n">
        <v>1</v>
      </c>
      <c r="M605" s="32" t="n">
        <v>6</v>
      </c>
      <c r="N605" s="36" t="n">
        <v>12</v>
      </c>
      <c r="O605" s="36" t="n">
        <v>7</v>
      </c>
      <c r="P605" s="33" t="n">
        <v>37</v>
      </c>
      <c r="Q605" s="8"/>
    </row>
    <row r="606" customFormat="false" ht="12.75" hidden="false" customHeight="false" outlineLevel="0" collapsed="false">
      <c r="A606" s="31" t="s">
        <v>335</v>
      </c>
      <c r="B606" s="32" t="n">
        <v>0</v>
      </c>
      <c r="C606" s="33" t="n">
        <v>2</v>
      </c>
      <c r="D606" s="32" t="n">
        <v>20</v>
      </c>
      <c r="E606" s="33" t="n">
        <v>8</v>
      </c>
      <c r="F606" s="34"/>
      <c r="G606" s="32"/>
      <c r="H606" s="36"/>
      <c r="I606" s="36"/>
      <c r="J606" s="36"/>
      <c r="K606" s="33"/>
      <c r="L606" s="34" t="n">
        <v>2</v>
      </c>
      <c r="M606" s="32" t="n">
        <v>8</v>
      </c>
      <c r="N606" s="36" t="n">
        <v>1</v>
      </c>
      <c r="O606" s="36" t="n">
        <v>5</v>
      </c>
      <c r="P606" s="33" t="n">
        <v>15</v>
      </c>
      <c r="Q606" s="8"/>
    </row>
    <row r="607" customFormat="false" ht="12.75" hidden="false" customHeight="false" outlineLevel="0" collapsed="false">
      <c r="A607" s="31" t="s">
        <v>336</v>
      </c>
      <c r="B607" s="32" t="n">
        <v>1</v>
      </c>
      <c r="C607" s="33" t="n">
        <v>6</v>
      </c>
      <c r="D607" s="32" t="n">
        <v>109</v>
      </c>
      <c r="E607" s="33" t="n">
        <v>26</v>
      </c>
      <c r="F607" s="34"/>
      <c r="G607" s="32"/>
      <c r="H607" s="36"/>
      <c r="I607" s="36"/>
      <c r="J607" s="36"/>
      <c r="K607" s="33"/>
      <c r="L607" s="34" t="n">
        <v>7</v>
      </c>
      <c r="M607" s="32" t="n">
        <v>13</v>
      </c>
      <c r="N607" s="36" t="n">
        <v>32</v>
      </c>
      <c r="O607" s="36" t="n">
        <v>11</v>
      </c>
      <c r="P607" s="33" t="n">
        <v>77</v>
      </c>
      <c r="Q607" s="8"/>
    </row>
    <row r="608" customFormat="false" ht="13.5" hidden="false" customHeight="false" outlineLevel="0" collapsed="false">
      <c r="A608" s="31" t="s">
        <v>337</v>
      </c>
      <c r="B608" s="32" t="n">
        <v>1</v>
      </c>
      <c r="C608" s="33" t="n">
        <v>4</v>
      </c>
      <c r="D608" s="32" t="n">
        <v>112</v>
      </c>
      <c r="E608" s="33" t="n">
        <v>20</v>
      </c>
      <c r="F608" s="34"/>
      <c r="G608" s="32"/>
      <c r="H608" s="36"/>
      <c r="I608" s="36"/>
      <c r="J608" s="36"/>
      <c r="K608" s="33"/>
      <c r="L608" s="34" t="n">
        <v>4</v>
      </c>
      <c r="M608" s="32" t="n">
        <v>7</v>
      </c>
      <c r="N608" s="36" t="n">
        <v>23</v>
      </c>
      <c r="O608" s="36" t="n">
        <v>9</v>
      </c>
      <c r="P608" s="33" t="n">
        <v>97</v>
      </c>
      <c r="Q608" s="8"/>
    </row>
    <row r="609" customFormat="false" ht="13.5" hidden="false" customHeight="false" outlineLevel="0" collapsed="false">
      <c r="A609" s="15" t="s">
        <v>338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8"/>
    </row>
    <row r="610" customFormat="false" ht="12.75" hidden="false" customHeight="false" outlineLevel="0" collapsed="false">
      <c r="A610" s="31" t="s">
        <v>339</v>
      </c>
      <c r="B610" s="32" t="n">
        <v>2</v>
      </c>
      <c r="C610" s="33" t="n">
        <v>8</v>
      </c>
      <c r="D610" s="32" t="n">
        <v>97</v>
      </c>
      <c r="E610" s="33" t="n">
        <v>26</v>
      </c>
      <c r="F610" s="34"/>
      <c r="G610" s="32"/>
      <c r="H610" s="36"/>
      <c r="I610" s="36"/>
      <c r="J610" s="36"/>
      <c r="K610" s="33"/>
      <c r="L610" s="34" t="n">
        <v>8</v>
      </c>
      <c r="M610" s="32" t="n">
        <v>10</v>
      </c>
      <c r="N610" s="36" t="n">
        <v>36</v>
      </c>
      <c r="O610" s="36" t="n">
        <v>10</v>
      </c>
      <c r="P610" s="33" t="n">
        <v>64</v>
      </c>
      <c r="Q610" s="8"/>
    </row>
    <row r="611" customFormat="false" ht="12.75" hidden="false" customHeight="false" outlineLevel="0" collapsed="false">
      <c r="A611" s="49" t="s">
        <v>340</v>
      </c>
      <c r="B611" s="130" t="n">
        <v>0</v>
      </c>
      <c r="C611" s="131" t="n">
        <v>2</v>
      </c>
      <c r="D611" s="130" t="n">
        <v>80</v>
      </c>
      <c r="E611" s="131" t="n">
        <v>15</v>
      </c>
      <c r="F611" s="132"/>
      <c r="G611" s="130"/>
      <c r="H611" s="133"/>
      <c r="I611" s="133"/>
      <c r="J611" s="133"/>
      <c r="K611" s="131"/>
      <c r="L611" s="132" t="n">
        <v>2</v>
      </c>
      <c r="M611" s="130" t="n">
        <v>6</v>
      </c>
      <c r="N611" s="133" t="n">
        <v>11</v>
      </c>
      <c r="O611" s="133" t="n">
        <v>5</v>
      </c>
      <c r="P611" s="131" t="n">
        <v>73</v>
      </c>
      <c r="Q611" s="8"/>
    </row>
    <row r="612" customFormat="false" ht="12.75" hidden="false" customHeight="false" outlineLevel="0" collapsed="false">
      <c r="A612" s="124" t="s">
        <v>164</v>
      </c>
      <c r="B612" s="74" t="n">
        <v>1</v>
      </c>
      <c r="C612" s="75" t="n">
        <v>2</v>
      </c>
      <c r="D612" s="74" t="n">
        <v>55</v>
      </c>
      <c r="E612" s="75" t="n">
        <v>17</v>
      </c>
      <c r="F612" s="76"/>
      <c r="G612" s="74"/>
      <c r="H612" s="77"/>
      <c r="I612" s="77"/>
      <c r="J612" s="77"/>
      <c r="K612" s="75"/>
      <c r="L612" s="76" t="n">
        <v>3</v>
      </c>
      <c r="M612" s="74" t="n">
        <v>10</v>
      </c>
      <c r="N612" s="77" t="n">
        <v>23</v>
      </c>
      <c r="O612" s="77" t="n">
        <v>3</v>
      </c>
      <c r="P612" s="75" t="n">
        <v>35</v>
      </c>
      <c r="Q612" s="8"/>
    </row>
    <row r="613" customFormat="false" ht="12.75" hidden="false" customHeight="false" outlineLevel="0" collapsed="false">
      <c r="A613" s="63" t="s">
        <v>25</v>
      </c>
      <c r="B613" s="64" t="n">
        <f aca="false">SUM(B594:B612)</f>
        <v>32</v>
      </c>
      <c r="C613" s="64" t="n">
        <f aca="false">SUM(C594:C612)</f>
        <v>56</v>
      </c>
      <c r="D613" s="64" t="n">
        <f aca="false">SUM(D594:D612)</f>
        <v>1636</v>
      </c>
      <c r="E613" s="64" t="n">
        <f aca="false">SUM(E594:E612)</f>
        <v>452</v>
      </c>
      <c r="F613" s="64" t="n">
        <f aca="false">SUM(F594:F612)</f>
        <v>0</v>
      </c>
      <c r="G613" s="64" t="n">
        <f aca="false">SUM(G594:G612)</f>
        <v>0</v>
      </c>
      <c r="H613" s="64" t="n">
        <f aca="false">SUM(H594:H612)</f>
        <v>0</v>
      </c>
      <c r="I613" s="64" t="n">
        <f aca="false">SUM(I594:I612)</f>
        <v>0</v>
      </c>
      <c r="J613" s="64" t="n">
        <f aca="false">SUM(J594:J612)</f>
        <v>0</v>
      </c>
      <c r="K613" s="64" t="n">
        <f aca="false">SUM(K594:K612)</f>
        <v>0</v>
      </c>
      <c r="L613" s="64" t="n">
        <f aca="false">SUM(L594:L612)</f>
        <v>80</v>
      </c>
      <c r="M613" s="64" t="n">
        <f aca="false">SUM(M594:M612)</f>
        <v>206</v>
      </c>
      <c r="N613" s="64" t="n">
        <f aca="false">SUM(N594:N612)</f>
        <v>432</v>
      </c>
      <c r="O613" s="64" t="n">
        <f aca="false">SUM(O594:O612)</f>
        <v>170</v>
      </c>
      <c r="P613" s="64" t="n">
        <f aca="false">SUM(P594:P612)</f>
        <v>1253</v>
      </c>
      <c r="Q613" s="8"/>
    </row>
    <row r="614" customFormat="false" ht="13.5" hidden="false" customHeight="false" outlineLevel="0" collapsed="false">
      <c r="A614" s="94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8"/>
    </row>
    <row r="615" customFormat="false" ht="13.5" hidden="false" customHeight="false" outlineLevel="0" collapsed="false">
      <c r="A615" s="15" t="s">
        <v>341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8"/>
    </row>
    <row r="616" customFormat="false" ht="12.75" hidden="false" customHeight="false" outlineLevel="0" collapsed="false">
      <c r="A616" s="31" t="s">
        <v>342</v>
      </c>
      <c r="B616" s="69" t="n">
        <v>3</v>
      </c>
      <c r="C616" s="70" t="n">
        <v>2</v>
      </c>
      <c r="D616" s="69" t="n">
        <v>170</v>
      </c>
      <c r="E616" s="70" t="n">
        <v>32</v>
      </c>
      <c r="F616" s="71"/>
      <c r="G616" s="69"/>
      <c r="H616" s="72"/>
      <c r="I616" s="72"/>
      <c r="J616" s="72"/>
      <c r="K616" s="70"/>
      <c r="L616" s="71" t="n">
        <v>4</v>
      </c>
      <c r="M616" s="69" t="n">
        <v>14</v>
      </c>
      <c r="N616" s="72" t="n">
        <v>44</v>
      </c>
      <c r="O616" s="72" t="n">
        <v>19</v>
      </c>
      <c r="P616" s="70" t="n">
        <v>127</v>
      </c>
      <c r="Q616" s="8"/>
    </row>
    <row r="617" customFormat="false" ht="12.75" hidden="false" customHeight="false" outlineLevel="0" collapsed="false">
      <c r="A617" s="31" t="s">
        <v>343</v>
      </c>
      <c r="B617" s="32" t="n">
        <v>1</v>
      </c>
      <c r="C617" s="33" t="n">
        <v>5</v>
      </c>
      <c r="D617" s="32" t="n">
        <v>218</v>
      </c>
      <c r="E617" s="33" t="n">
        <v>56</v>
      </c>
      <c r="F617" s="34"/>
      <c r="G617" s="32"/>
      <c r="H617" s="36"/>
      <c r="I617" s="36"/>
      <c r="J617" s="36"/>
      <c r="K617" s="33"/>
      <c r="L617" s="34" t="n">
        <v>6</v>
      </c>
      <c r="M617" s="32" t="n">
        <v>36</v>
      </c>
      <c r="N617" s="36" t="n">
        <v>75</v>
      </c>
      <c r="O617" s="36" t="n">
        <v>19</v>
      </c>
      <c r="P617" s="33" t="n">
        <v>147</v>
      </c>
      <c r="Q617" s="8"/>
    </row>
    <row r="618" customFormat="false" ht="12.75" hidden="false" customHeight="false" outlineLevel="0" collapsed="false">
      <c r="A618" s="31" t="s">
        <v>344</v>
      </c>
      <c r="B618" s="32" t="n">
        <v>2</v>
      </c>
      <c r="C618" s="33" t="n">
        <v>6</v>
      </c>
      <c r="D618" s="32" t="n">
        <v>196</v>
      </c>
      <c r="E618" s="33" t="n">
        <v>56</v>
      </c>
      <c r="F618" s="34"/>
      <c r="G618" s="32"/>
      <c r="H618" s="36"/>
      <c r="I618" s="36"/>
      <c r="J618" s="36"/>
      <c r="K618" s="33"/>
      <c r="L618" s="34" t="n">
        <v>8</v>
      </c>
      <c r="M618" s="32" t="n">
        <v>24</v>
      </c>
      <c r="N618" s="36" t="n">
        <v>93</v>
      </c>
      <c r="O618" s="36" t="n">
        <v>22</v>
      </c>
      <c r="P618" s="33" t="n">
        <v>112</v>
      </c>
      <c r="Q618" s="8"/>
    </row>
    <row r="619" customFormat="false" ht="12.75" hidden="false" customHeight="false" outlineLevel="0" collapsed="false">
      <c r="A619" s="31" t="s">
        <v>345</v>
      </c>
      <c r="B619" s="32" t="n">
        <v>0</v>
      </c>
      <c r="C619" s="33" t="n">
        <v>0</v>
      </c>
      <c r="D619" s="32" t="n">
        <v>58</v>
      </c>
      <c r="E619" s="33" t="n">
        <v>15</v>
      </c>
      <c r="F619" s="34"/>
      <c r="G619" s="32"/>
      <c r="H619" s="36"/>
      <c r="I619" s="36"/>
      <c r="J619" s="36"/>
      <c r="K619" s="33"/>
      <c r="L619" s="34" t="n">
        <v>0</v>
      </c>
      <c r="M619" s="32" t="n">
        <v>6</v>
      </c>
      <c r="N619" s="36" t="n">
        <v>23</v>
      </c>
      <c r="O619" s="36" t="n">
        <v>12</v>
      </c>
      <c r="P619" s="33" t="n">
        <v>35</v>
      </c>
      <c r="Q619" s="8"/>
    </row>
    <row r="620" customFormat="false" ht="12.75" hidden="false" customHeight="false" outlineLevel="0" collapsed="false">
      <c r="A620" s="31" t="s">
        <v>346</v>
      </c>
      <c r="B620" s="32" t="n">
        <v>3</v>
      </c>
      <c r="C620" s="33" t="n">
        <v>2</v>
      </c>
      <c r="D620" s="32" t="n">
        <v>225</v>
      </c>
      <c r="E620" s="33" t="n">
        <v>59</v>
      </c>
      <c r="F620" s="34"/>
      <c r="G620" s="32"/>
      <c r="H620" s="36"/>
      <c r="I620" s="36"/>
      <c r="J620" s="36"/>
      <c r="K620" s="33"/>
      <c r="L620" s="34" t="n">
        <v>6</v>
      </c>
      <c r="M620" s="32" t="n">
        <v>17</v>
      </c>
      <c r="N620" s="36" t="n">
        <v>110</v>
      </c>
      <c r="O620" s="36" t="n">
        <v>18</v>
      </c>
      <c r="P620" s="33" t="n">
        <v>140</v>
      </c>
      <c r="Q620" s="8"/>
    </row>
    <row r="621" customFormat="false" ht="12.75" hidden="false" customHeight="false" outlineLevel="0" collapsed="false">
      <c r="A621" s="31" t="s">
        <v>347</v>
      </c>
      <c r="B621" s="32" t="n">
        <v>5</v>
      </c>
      <c r="C621" s="33" t="n">
        <v>14</v>
      </c>
      <c r="D621" s="32" t="n">
        <v>153</v>
      </c>
      <c r="E621" s="33" t="n">
        <v>51</v>
      </c>
      <c r="F621" s="34"/>
      <c r="G621" s="32"/>
      <c r="H621" s="36"/>
      <c r="I621" s="36"/>
      <c r="J621" s="36"/>
      <c r="K621" s="33"/>
      <c r="L621" s="34" t="n">
        <v>18</v>
      </c>
      <c r="M621" s="32" t="n">
        <v>30</v>
      </c>
      <c r="N621" s="36" t="n">
        <v>38</v>
      </c>
      <c r="O621" s="36" t="n">
        <v>26</v>
      </c>
      <c r="P621" s="33" t="n">
        <v>109</v>
      </c>
      <c r="Q621" s="8"/>
    </row>
    <row r="622" customFormat="false" ht="12.75" hidden="false" customHeight="false" outlineLevel="0" collapsed="false">
      <c r="A622" s="31" t="s">
        <v>348</v>
      </c>
      <c r="B622" s="32" t="n">
        <v>1</v>
      </c>
      <c r="C622" s="33" t="n">
        <v>2</v>
      </c>
      <c r="D622" s="32" t="n">
        <v>106</v>
      </c>
      <c r="E622" s="33" t="n">
        <v>14</v>
      </c>
      <c r="F622" s="34"/>
      <c r="G622" s="32"/>
      <c r="H622" s="36"/>
      <c r="I622" s="36"/>
      <c r="J622" s="36"/>
      <c r="K622" s="33"/>
      <c r="L622" s="34" t="n">
        <v>3</v>
      </c>
      <c r="M622" s="32" t="n">
        <v>3</v>
      </c>
      <c r="N622" s="36" t="n">
        <v>44</v>
      </c>
      <c r="O622" s="36" t="n">
        <v>8</v>
      </c>
      <c r="P622" s="33" t="n">
        <v>64</v>
      </c>
      <c r="Q622" s="8"/>
    </row>
    <row r="623" customFormat="false" ht="12.75" hidden="false" customHeight="false" outlineLevel="0" collapsed="false">
      <c r="A623" s="31" t="s">
        <v>349</v>
      </c>
      <c r="B623" s="32" t="n">
        <v>1</v>
      </c>
      <c r="C623" s="33" t="n">
        <v>6</v>
      </c>
      <c r="D623" s="32" t="n">
        <v>175</v>
      </c>
      <c r="E623" s="33" t="n">
        <v>33</v>
      </c>
      <c r="F623" s="34"/>
      <c r="G623" s="32"/>
      <c r="H623" s="36"/>
      <c r="I623" s="36"/>
      <c r="J623" s="36"/>
      <c r="K623" s="33"/>
      <c r="L623" s="34" t="n">
        <v>4</v>
      </c>
      <c r="M623" s="32" t="n">
        <v>14</v>
      </c>
      <c r="N623" s="36" t="n">
        <v>72</v>
      </c>
      <c r="O623" s="36" t="n">
        <v>13</v>
      </c>
      <c r="P623" s="33" t="n">
        <v>111</v>
      </c>
      <c r="Q623" s="8"/>
    </row>
    <row r="624" customFormat="false" ht="12.75" hidden="false" customHeight="false" outlineLevel="0" collapsed="false">
      <c r="A624" s="31" t="s">
        <v>350</v>
      </c>
      <c r="B624" s="32" t="n">
        <v>1</v>
      </c>
      <c r="C624" s="33" t="n">
        <v>6</v>
      </c>
      <c r="D624" s="32" t="n">
        <v>262</v>
      </c>
      <c r="E624" s="33" t="n">
        <v>48</v>
      </c>
      <c r="F624" s="34"/>
      <c r="G624" s="32"/>
      <c r="H624" s="36"/>
      <c r="I624" s="36"/>
      <c r="J624" s="36"/>
      <c r="K624" s="33"/>
      <c r="L624" s="34" t="n">
        <v>6</v>
      </c>
      <c r="M624" s="32" t="n">
        <v>23</v>
      </c>
      <c r="N624" s="36" t="n">
        <v>75</v>
      </c>
      <c r="O624" s="36" t="n">
        <v>22</v>
      </c>
      <c r="P624" s="33" t="n">
        <v>188</v>
      </c>
      <c r="Q624" s="8"/>
    </row>
    <row r="625" customFormat="false" ht="12.75" hidden="false" customHeight="false" outlineLevel="0" collapsed="false">
      <c r="A625" s="31" t="s">
        <v>351</v>
      </c>
      <c r="B625" s="32" t="n">
        <v>2</v>
      </c>
      <c r="C625" s="33" t="n">
        <v>7</v>
      </c>
      <c r="D625" s="32" t="n">
        <v>112</v>
      </c>
      <c r="E625" s="33" t="n">
        <v>35</v>
      </c>
      <c r="F625" s="34"/>
      <c r="G625" s="32"/>
      <c r="H625" s="36"/>
      <c r="I625" s="36"/>
      <c r="J625" s="36"/>
      <c r="K625" s="33"/>
      <c r="L625" s="34" t="n">
        <v>8</v>
      </c>
      <c r="M625" s="32" t="n">
        <v>18</v>
      </c>
      <c r="N625" s="36" t="n">
        <v>30</v>
      </c>
      <c r="O625" s="36" t="n">
        <v>12</v>
      </c>
      <c r="P625" s="33" t="n">
        <v>84</v>
      </c>
      <c r="Q625" s="8"/>
    </row>
    <row r="626" customFormat="false" ht="12.75" hidden="false" customHeight="false" outlineLevel="0" collapsed="false">
      <c r="A626" s="31" t="s">
        <v>352</v>
      </c>
      <c r="B626" s="32" t="n">
        <v>2</v>
      </c>
      <c r="C626" s="33" t="n">
        <v>2</v>
      </c>
      <c r="D626" s="32" t="n">
        <v>225</v>
      </c>
      <c r="E626" s="33" t="n">
        <v>47</v>
      </c>
      <c r="F626" s="34"/>
      <c r="G626" s="32"/>
      <c r="H626" s="36"/>
      <c r="I626" s="36"/>
      <c r="J626" s="36"/>
      <c r="K626" s="33"/>
      <c r="L626" s="34" t="n">
        <v>4</v>
      </c>
      <c r="M626" s="32" t="n">
        <v>27</v>
      </c>
      <c r="N626" s="36" t="n">
        <v>78</v>
      </c>
      <c r="O626" s="36" t="n">
        <v>23</v>
      </c>
      <c r="P626" s="33" t="n">
        <v>142</v>
      </c>
      <c r="Q626" s="8"/>
    </row>
    <row r="627" customFormat="false" ht="12.75" hidden="false" customHeight="false" outlineLevel="0" collapsed="false">
      <c r="A627" s="31" t="s">
        <v>353</v>
      </c>
      <c r="B627" s="32" t="n">
        <v>3</v>
      </c>
      <c r="C627" s="33" t="n">
        <v>8</v>
      </c>
      <c r="D627" s="32" t="n">
        <v>124</v>
      </c>
      <c r="E627" s="33" t="n">
        <v>22</v>
      </c>
      <c r="F627" s="34"/>
      <c r="G627" s="32"/>
      <c r="H627" s="36"/>
      <c r="I627" s="36"/>
      <c r="J627" s="36"/>
      <c r="K627" s="33"/>
      <c r="L627" s="34" t="n">
        <v>10</v>
      </c>
      <c r="M627" s="32" t="n">
        <v>9</v>
      </c>
      <c r="N627" s="36" t="n">
        <v>33</v>
      </c>
      <c r="O627" s="36" t="n">
        <v>15</v>
      </c>
      <c r="P627" s="33" t="n">
        <v>88</v>
      </c>
      <c r="Q627" s="8"/>
    </row>
    <row r="628" customFormat="false" ht="12.75" hidden="false" customHeight="false" outlineLevel="0" collapsed="false">
      <c r="A628" s="31" t="s">
        <v>354</v>
      </c>
      <c r="B628" s="32" t="n">
        <v>0</v>
      </c>
      <c r="C628" s="33" t="n">
        <v>1</v>
      </c>
      <c r="D628" s="32" t="n">
        <v>40</v>
      </c>
      <c r="E628" s="33" t="n">
        <v>10</v>
      </c>
      <c r="F628" s="34"/>
      <c r="G628" s="32"/>
      <c r="H628" s="36"/>
      <c r="I628" s="36"/>
      <c r="J628" s="36"/>
      <c r="K628" s="33"/>
      <c r="L628" s="34" t="n">
        <v>1</v>
      </c>
      <c r="M628" s="32" t="n">
        <v>2</v>
      </c>
      <c r="N628" s="36" t="n">
        <v>9</v>
      </c>
      <c r="O628" s="36" t="n">
        <v>4</v>
      </c>
      <c r="P628" s="33" t="n">
        <v>35</v>
      </c>
      <c r="Q628" s="8"/>
    </row>
    <row r="629" customFormat="false" ht="12.75" hidden="false" customHeight="false" outlineLevel="0" collapsed="false">
      <c r="A629" s="31" t="s">
        <v>355</v>
      </c>
      <c r="B629" s="74" t="n">
        <v>5</v>
      </c>
      <c r="C629" s="75" t="n">
        <v>7</v>
      </c>
      <c r="D629" s="74" t="n">
        <v>261</v>
      </c>
      <c r="E629" s="75" t="n">
        <v>26</v>
      </c>
      <c r="F629" s="76"/>
      <c r="G629" s="74"/>
      <c r="H629" s="77"/>
      <c r="I629" s="77"/>
      <c r="J629" s="77"/>
      <c r="K629" s="75"/>
      <c r="L629" s="76" t="n">
        <v>14</v>
      </c>
      <c r="M629" s="74" t="n">
        <v>18</v>
      </c>
      <c r="N629" s="77" t="n">
        <v>60</v>
      </c>
      <c r="O629" s="77" t="n">
        <v>23</v>
      </c>
      <c r="P629" s="75" t="n">
        <v>185</v>
      </c>
      <c r="Q629" s="8"/>
    </row>
    <row r="630" customFormat="false" ht="12.75" hidden="false" customHeight="false" outlineLevel="0" collapsed="false">
      <c r="A630" s="63" t="s">
        <v>25</v>
      </c>
      <c r="B630" s="64" t="n">
        <f aca="false">SUM(B616:B629)</f>
        <v>29</v>
      </c>
      <c r="C630" s="64" t="n">
        <f aca="false">SUM(C616:C629)</f>
        <v>68</v>
      </c>
      <c r="D630" s="64" t="n">
        <f aca="false">SUM(D616:D629)</f>
        <v>2325</v>
      </c>
      <c r="E630" s="64" t="n">
        <f aca="false">SUM(E616:E629)</f>
        <v>504</v>
      </c>
      <c r="F630" s="64" t="n">
        <f aca="false">SUM(F616:F629)</f>
        <v>0</v>
      </c>
      <c r="G630" s="64" t="n">
        <f aca="false">SUM(G616:G629)</f>
        <v>0</v>
      </c>
      <c r="H630" s="64" t="n">
        <f aca="false">SUM(H616:H629)</f>
        <v>0</v>
      </c>
      <c r="I630" s="64" t="n">
        <f aca="false">SUM(I616:I629)</f>
        <v>0</v>
      </c>
      <c r="J630" s="64" t="n">
        <f aca="false">SUM(J616:J629)</f>
        <v>0</v>
      </c>
      <c r="K630" s="64" t="n">
        <f aca="false">SUM(K616:K629)</f>
        <v>0</v>
      </c>
      <c r="L630" s="64" t="n">
        <f aca="false">SUM(L616:L629)</f>
        <v>92</v>
      </c>
      <c r="M630" s="64" t="n">
        <f aca="false">SUM(M616:M629)</f>
        <v>241</v>
      </c>
      <c r="N630" s="64" t="n">
        <f aca="false">SUM(N616:N629)</f>
        <v>784</v>
      </c>
      <c r="O630" s="64" t="n">
        <f aca="false">SUM(O616:O629)</f>
        <v>236</v>
      </c>
      <c r="P630" s="64" t="n">
        <f aca="false">SUM(P616:P629)</f>
        <v>1567</v>
      </c>
      <c r="Q630" s="8"/>
    </row>
    <row r="631" customFormat="false" ht="13.5" hidden="false" customHeight="false" outlineLevel="0" collapsed="false">
      <c r="A631" s="94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8"/>
    </row>
    <row r="632" customFormat="false" ht="13.5" hidden="false" customHeight="false" outlineLevel="0" collapsed="false">
      <c r="A632" s="15" t="s">
        <v>356</v>
      </c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8"/>
    </row>
    <row r="633" customFormat="false" ht="12.75" hidden="false" customHeight="false" outlineLevel="0" collapsed="false">
      <c r="A633" s="31" t="s">
        <v>357</v>
      </c>
      <c r="B633" s="69" t="n">
        <v>2</v>
      </c>
      <c r="C633" s="70" t="n">
        <v>8</v>
      </c>
      <c r="D633" s="69" t="n">
        <v>113</v>
      </c>
      <c r="E633" s="70" t="n">
        <v>21</v>
      </c>
      <c r="F633" s="71" t="n">
        <v>8</v>
      </c>
      <c r="G633" s="69" t="n">
        <v>3</v>
      </c>
      <c r="H633" s="72" t="n">
        <v>8</v>
      </c>
      <c r="I633" s="72" t="n">
        <v>55</v>
      </c>
      <c r="J633" s="72" t="n">
        <v>2</v>
      </c>
      <c r="K633" s="70" t="n">
        <v>66</v>
      </c>
      <c r="L633" s="71"/>
      <c r="M633" s="69"/>
      <c r="N633" s="72"/>
      <c r="O633" s="72"/>
      <c r="P633" s="70"/>
      <c r="Q633" s="8"/>
    </row>
    <row r="634" customFormat="false" ht="12.75" hidden="false" customHeight="false" outlineLevel="0" collapsed="false">
      <c r="A634" s="31" t="s">
        <v>358</v>
      </c>
      <c r="B634" s="32" t="n">
        <v>3</v>
      </c>
      <c r="C634" s="33" t="n">
        <v>5</v>
      </c>
      <c r="D634" s="32" t="n">
        <v>109</v>
      </c>
      <c r="E634" s="33" t="n">
        <v>25</v>
      </c>
      <c r="F634" s="34" t="n">
        <v>9</v>
      </c>
      <c r="G634" s="32" t="n">
        <v>4</v>
      </c>
      <c r="H634" s="36" t="n">
        <v>14</v>
      </c>
      <c r="I634" s="36" t="n">
        <v>48</v>
      </c>
      <c r="J634" s="36" t="n">
        <v>3</v>
      </c>
      <c r="K634" s="33" t="n">
        <v>65</v>
      </c>
      <c r="L634" s="34"/>
      <c r="M634" s="32"/>
      <c r="N634" s="36"/>
      <c r="O634" s="36"/>
      <c r="P634" s="33"/>
      <c r="Q634" s="8"/>
    </row>
    <row r="635" customFormat="false" ht="12.75" hidden="false" customHeight="false" outlineLevel="0" collapsed="false">
      <c r="A635" s="31" t="s">
        <v>359</v>
      </c>
      <c r="B635" s="32" t="n">
        <v>2</v>
      </c>
      <c r="C635" s="33" t="n">
        <v>19</v>
      </c>
      <c r="D635" s="32" t="n">
        <v>172</v>
      </c>
      <c r="E635" s="33" t="n">
        <v>32</v>
      </c>
      <c r="F635" s="34" t="n">
        <v>21</v>
      </c>
      <c r="G635" s="32" t="n">
        <v>8</v>
      </c>
      <c r="H635" s="36" t="n">
        <v>15</v>
      </c>
      <c r="I635" s="36" t="n">
        <v>77</v>
      </c>
      <c r="J635" s="36" t="n">
        <v>5</v>
      </c>
      <c r="K635" s="33" t="n">
        <v>98</v>
      </c>
      <c r="L635" s="34"/>
      <c r="M635" s="32"/>
      <c r="N635" s="36"/>
      <c r="O635" s="36"/>
      <c r="P635" s="33"/>
      <c r="Q635" s="8"/>
    </row>
    <row r="636" customFormat="false" ht="12.75" hidden="false" customHeight="false" outlineLevel="0" collapsed="false">
      <c r="A636" s="31" t="s">
        <v>360</v>
      </c>
      <c r="B636" s="32" t="n">
        <v>3</v>
      </c>
      <c r="C636" s="33" t="n">
        <v>10</v>
      </c>
      <c r="D636" s="32" t="n">
        <v>98</v>
      </c>
      <c r="E636" s="33" t="n">
        <v>38</v>
      </c>
      <c r="F636" s="34" t="n">
        <v>14</v>
      </c>
      <c r="G636" s="32" t="n">
        <v>4</v>
      </c>
      <c r="H636" s="36" t="n">
        <v>11</v>
      </c>
      <c r="I636" s="36" t="n">
        <v>66</v>
      </c>
      <c r="J636" s="36" t="n">
        <v>3</v>
      </c>
      <c r="K636" s="33" t="n">
        <v>51</v>
      </c>
      <c r="L636" s="34"/>
      <c r="M636" s="32"/>
      <c r="N636" s="36"/>
      <c r="O636" s="36"/>
      <c r="P636" s="33"/>
      <c r="Q636" s="8"/>
    </row>
    <row r="637" customFormat="false" ht="13.5" hidden="false" customHeight="false" outlineLevel="0" collapsed="false">
      <c r="A637" s="31" t="s">
        <v>361</v>
      </c>
      <c r="B637" s="32" t="n">
        <v>6</v>
      </c>
      <c r="C637" s="33" t="n">
        <v>4</v>
      </c>
      <c r="D637" s="32" t="n">
        <v>83</v>
      </c>
      <c r="E637" s="33" t="n">
        <v>33</v>
      </c>
      <c r="F637" s="34" t="n">
        <v>10</v>
      </c>
      <c r="G637" s="32" t="n">
        <v>6</v>
      </c>
      <c r="H637" s="36" t="n">
        <v>5</v>
      </c>
      <c r="I637" s="36" t="n">
        <v>64</v>
      </c>
      <c r="J637" s="36" t="n">
        <v>1</v>
      </c>
      <c r="K637" s="33" t="n">
        <v>42</v>
      </c>
      <c r="L637" s="34"/>
      <c r="M637" s="32"/>
      <c r="N637" s="36"/>
      <c r="O637" s="36"/>
      <c r="P637" s="33"/>
      <c r="Q637" s="8"/>
    </row>
    <row r="638" customFormat="false" ht="13.5" hidden="false" customHeight="false" outlineLevel="0" collapsed="false">
      <c r="A638" s="15" t="s">
        <v>362</v>
      </c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8"/>
    </row>
    <row r="639" customFormat="false" ht="12.75" hidden="false" customHeight="false" outlineLevel="0" collapsed="false">
      <c r="A639" s="31" t="s">
        <v>363</v>
      </c>
      <c r="B639" s="32" t="n">
        <v>10</v>
      </c>
      <c r="C639" s="33" t="n">
        <v>16</v>
      </c>
      <c r="D639" s="32" t="n">
        <v>298</v>
      </c>
      <c r="E639" s="33" t="n">
        <v>71</v>
      </c>
      <c r="F639" s="34" t="n">
        <v>26</v>
      </c>
      <c r="G639" s="32" t="n">
        <v>19</v>
      </c>
      <c r="H639" s="36" t="n">
        <v>26</v>
      </c>
      <c r="I639" s="36" t="n">
        <v>166</v>
      </c>
      <c r="J639" s="36" t="n">
        <v>4</v>
      </c>
      <c r="K639" s="33" t="n">
        <v>139</v>
      </c>
      <c r="L639" s="34"/>
      <c r="M639" s="32"/>
      <c r="N639" s="36"/>
      <c r="O639" s="36"/>
      <c r="P639" s="33"/>
      <c r="Q639" s="8"/>
    </row>
    <row r="640" customFormat="false" ht="12.75" hidden="false" customHeight="false" outlineLevel="0" collapsed="false">
      <c r="A640" s="31" t="s">
        <v>364</v>
      </c>
      <c r="B640" s="32" t="n">
        <v>6</v>
      </c>
      <c r="C640" s="33" t="n">
        <v>13</v>
      </c>
      <c r="D640" s="32" t="n">
        <v>262</v>
      </c>
      <c r="E640" s="33" t="n">
        <v>47</v>
      </c>
      <c r="F640" s="34" t="n">
        <v>23</v>
      </c>
      <c r="G640" s="32" t="n">
        <v>16</v>
      </c>
      <c r="H640" s="36" t="n">
        <v>23</v>
      </c>
      <c r="I640" s="36" t="n">
        <v>137</v>
      </c>
      <c r="J640" s="36" t="n">
        <v>5</v>
      </c>
      <c r="K640" s="33" t="n">
        <v>120</v>
      </c>
      <c r="L640" s="34"/>
      <c r="M640" s="32"/>
      <c r="N640" s="36"/>
      <c r="O640" s="36"/>
      <c r="P640" s="33"/>
      <c r="Q640" s="8"/>
    </row>
    <row r="641" customFormat="false" ht="12.75" hidden="false" customHeight="false" outlineLevel="0" collapsed="false">
      <c r="A641" s="31" t="s">
        <v>365</v>
      </c>
      <c r="B641" s="32" t="n">
        <v>4</v>
      </c>
      <c r="C641" s="33" t="n">
        <v>14</v>
      </c>
      <c r="D641" s="32" t="n">
        <v>215</v>
      </c>
      <c r="E641" s="33" t="n">
        <v>74</v>
      </c>
      <c r="F641" s="34" t="n">
        <v>20</v>
      </c>
      <c r="G641" s="32" t="n">
        <v>14</v>
      </c>
      <c r="H641" s="36" t="n">
        <v>15</v>
      </c>
      <c r="I641" s="36" t="n">
        <v>146</v>
      </c>
      <c r="J641" s="36" t="n">
        <v>7</v>
      </c>
      <c r="K641" s="33" t="n">
        <v>108</v>
      </c>
      <c r="L641" s="34"/>
      <c r="M641" s="32"/>
      <c r="N641" s="36"/>
      <c r="O641" s="36"/>
      <c r="P641" s="33"/>
      <c r="Q641" s="8"/>
    </row>
    <row r="642" customFormat="false" ht="12.75" hidden="false" customHeight="false" outlineLevel="0" collapsed="false">
      <c r="A642" s="31" t="s">
        <v>366</v>
      </c>
      <c r="B642" s="32" t="n">
        <v>0</v>
      </c>
      <c r="C642" s="33" t="n">
        <v>2</v>
      </c>
      <c r="D642" s="32" t="n">
        <v>187</v>
      </c>
      <c r="E642" s="33" t="n">
        <v>35</v>
      </c>
      <c r="F642" s="34" t="n">
        <v>6</v>
      </c>
      <c r="G642" s="32" t="n">
        <v>7</v>
      </c>
      <c r="H642" s="36" t="n">
        <v>5</v>
      </c>
      <c r="I642" s="36" t="n">
        <v>142</v>
      </c>
      <c r="J642" s="36" t="n">
        <v>2</v>
      </c>
      <c r="K642" s="33" t="n">
        <v>67</v>
      </c>
      <c r="L642" s="34"/>
      <c r="M642" s="32"/>
      <c r="N642" s="36"/>
      <c r="O642" s="36"/>
      <c r="P642" s="33"/>
      <c r="Q642" s="8"/>
    </row>
    <row r="643" customFormat="false" ht="12.75" hidden="false" customHeight="false" outlineLevel="0" collapsed="false">
      <c r="A643" s="31" t="s">
        <v>367</v>
      </c>
      <c r="B643" s="32" t="n">
        <v>3</v>
      </c>
      <c r="C643" s="33" t="n">
        <v>16</v>
      </c>
      <c r="D643" s="32" t="n">
        <v>249</v>
      </c>
      <c r="E643" s="33" t="n">
        <v>37</v>
      </c>
      <c r="F643" s="34" t="n">
        <v>18</v>
      </c>
      <c r="G643" s="32" t="n">
        <v>6</v>
      </c>
      <c r="H643" s="36" t="n">
        <v>13</v>
      </c>
      <c r="I643" s="36" t="n">
        <v>141</v>
      </c>
      <c r="J643" s="36" t="n">
        <v>9</v>
      </c>
      <c r="K643" s="33" t="n">
        <v>105</v>
      </c>
      <c r="L643" s="34"/>
      <c r="M643" s="32"/>
      <c r="N643" s="36"/>
      <c r="O643" s="36"/>
      <c r="P643" s="33"/>
      <c r="Q643" s="8"/>
    </row>
    <row r="644" customFormat="false" ht="12.75" hidden="false" customHeight="false" outlineLevel="0" collapsed="false">
      <c r="A644" s="31" t="s">
        <v>368</v>
      </c>
      <c r="B644" s="32" t="n">
        <v>2</v>
      </c>
      <c r="C644" s="33" t="n">
        <v>10</v>
      </c>
      <c r="D644" s="32" t="n">
        <v>145</v>
      </c>
      <c r="E644" s="33" t="n">
        <v>34</v>
      </c>
      <c r="F644" s="34" t="n">
        <v>13</v>
      </c>
      <c r="G644" s="32" t="n">
        <v>4</v>
      </c>
      <c r="H644" s="36" t="n">
        <v>11</v>
      </c>
      <c r="I644" s="36" t="n">
        <v>72</v>
      </c>
      <c r="J644" s="36" t="n">
        <v>3</v>
      </c>
      <c r="K644" s="33" t="n">
        <v>85</v>
      </c>
      <c r="L644" s="34"/>
      <c r="M644" s="32"/>
      <c r="N644" s="36"/>
      <c r="O644" s="36"/>
      <c r="P644" s="33"/>
      <c r="Q644" s="8"/>
    </row>
    <row r="645" customFormat="false" ht="12.75" hidden="false" customHeight="false" outlineLevel="0" collapsed="false">
      <c r="A645" s="31" t="s">
        <v>369</v>
      </c>
      <c r="B645" s="32" t="n">
        <v>7</v>
      </c>
      <c r="C645" s="33" t="n">
        <v>15</v>
      </c>
      <c r="D645" s="32" t="n">
        <v>121</v>
      </c>
      <c r="E645" s="33" t="n">
        <v>26</v>
      </c>
      <c r="F645" s="34" t="n">
        <v>22</v>
      </c>
      <c r="G645" s="32" t="n">
        <v>6</v>
      </c>
      <c r="H645" s="36" t="n">
        <v>2</v>
      </c>
      <c r="I645" s="36" t="n">
        <v>76</v>
      </c>
      <c r="J645" s="36" t="n">
        <v>3</v>
      </c>
      <c r="K645" s="33" t="n">
        <v>59</v>
      </c>
      <c r="L645" s="34"/>
      <c r="M645" s="32"/>
      <c r="N645" s="36"/>
      <c r="O645" s="36"/>
      <c r="P645" s="33"/>
      <c r="Q645" s="8"/>
    </row>
    <row r="646" customFormat="false" ht="12.75" hidden="false" customHeight="false" outlineLevel="0" collapsed="false">
      <c r="A646" s="31" t="s">
        <v>370</v>
      </c>
      <c r="B646" s="74" t="n">
        <v>1</v>
      </c>
      <c r="C646" s="75" t="n">
        <v>1</v>
      </c>
      <c r="D646" s="74" t="n">
        <v>45</v>
      </c>
      <c r="E646" s="75" t="n">
        <v>10</v>
      </c>
      <c r="F646" s="76" t="n">
        <v>3</v>
      </c>
      <c r="G646" s="74" t="n">
        <v>1</v>
      </c>
      <c r="H646" s="77" t="n">
        <v>2</v>
      </c>
      <c r="I646" s="77" t="n">
        <v>24</v>
      </c>
      <c r="J646" s="77" t="n">
        <v>0</v>
      </c>
      <c r="K646" s="75" t="n">
        <v>27</v>
      </c>
      <c r="L646" s="76"/>
      <c r="M646" s="74"/>
      <c r="N646" s="77"/>
      <c r="O646" s="77"/>
      <c r="P646" s="75"/>
      <c r="Q646" s="8"/>
    </row>
    <row r="647" customFormat="false" ht="12.75" hidden="false" customHeight="false" outlineLevel="0" collapsed="false">
      <c r="A647" s="63" t="s">
        <v>25</v>
      </c>
      <c r="B647" s="64" t="n">
        <f aca="false">SUM(B633:B646)</f>
        <v>49</v>
      </c>
      <c r="C647" s="64" t="n">
        <f aca="false">SUM(C633:C646)</f>
        <v>133</v>
      </c>
      <c r="D647" s="64" t="n">
        <f aca="false">SUM(D633:D646)</f>
        <v>2097</v>
      </c>
      <c r="E647" s="64" t="n">
        <f aca="false">SUM(E633:E646)</f>
        <v>483</v>
      </c>
      <c r="F647" s="64" t="n">
        <f aca="false">SUM(F633:F646)</f>
        <v>193</v>
      </c>
      <c r="G647" s="64" t="n">
        <f aca="false">SUM(G633:G646)</f>
        <v>98</v>
      </c>
      <c r="H647" s="64" t="n">
        <f aca="false">SUM(H633:H646)</f>
        <v>150</v>
      </c>
      <c r="I647" s="64" t="n">
        <f aca="false">SUM(I633:I646)</f>
        <v>1214</v>
      </c>
      <c r="J647" s="64" t="n">
        <f aca="false">SUM(J633:J646)</f>
        <v>47</v>
      </c>
      <c r="K647" s="64" t="n">
        <f aca="false">SUM(K633:K646)</f>
        <v>1032</v>
      </c>
      <c r="L647" s="64" t="n">
        <f aca="false">SUM(L633:L646)</f>
        <v>0</v>
      </c>
      <c r="M647" s="64" t="n">
        <f aca="false">SUM(M633:M646)</f>
        <v>0</v>
      </c>
      <c r="N647" s="64" t="n">
        <f aca="false">SUM(N633:N646)</f>
        <v>0</v>
      </c>
      <c r="O647" s="64" t="n">
        <f aca="false">SUM(O633:O646)</f>
        <v>0</v>
      </c>
      <c r="P647" s="64" t="n">
        <f aca="false">SUM(P633:P646)</f>
        <v>0</v>
      </c>
      <c r="Q647" s="8"/>
    </row>
    <row r="648" customFormat="false" ht="13.5" hidden="false" customHeight="false" outlineLevel="0" collapsed="false">
      <c r="A648" s="65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</row>
    <row r="649" customFormat="false" ht="13.5" hidden="false" customHeight="false" outlineLevel="0" collapsed="false">
      <c r="A649" s="15" t="s">
        <v>371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8"/>
    </row>
    <row r="650" customFormat="false" ht="12.75" hidden="false" customHeight="false" outlineLevel="0" collapsed="false">
      <c r="A650" s="31" t="s">
        <v>372</v>
      </c>
      <c r="B650" s="69" t="n">
        <v>5</v>
      </c>
      <c r="C650" s="70" t="n">
        <v>18</v>
      </c>
      <c r="D650" s="69" t="n">
        <v>96</v>
      </c>
      <c r="E650" s="70" t="n">
        <v>30</v>
      </c>
      <c r="F650" s="71"/>
      <c r="G650" s="69"/>
      <c r="H650" s="72"/>
      <c r="I650" s="72"/>
      <c r="J650" s="72"/>
      <c r="K650" s="70"/>
      <c r="L650" s="71" t="n">
        <v>20</v>
      </c>
      <c r="M650" s="69" t="n">
        <v>14</v>
      </c>
      <c r="N650" s="72" t="n">
        <v>26</v>
      </c>
      <c r="O650" s="72" t="n">
        <v>5</v>
      </c>
      <c r="P650" s="70" t="n">
        <v>83</v>
      </c>
      <c r="Q650" s="8"/>
    </row>
    <row r="651" customFormat="false" ht="12.75" hidden="false" customHeight="false" outlineLevel="0" collapsed="false">
      <c r="A651" s="31" t="s">
        <v>373</v>
      </c>
      <c r="B651" s="32" t="n">
        <v>10</v>
      </c>
      <c r="C651" s="33" t="n">
        <v>25</v>
      </c>
      <c r="D651" s="32" t="n">
        <v>152</v>
      </c>
      <c r="E651" s="33" t="n">
        <v>38</v>
      </c>
      <c r="F651" s="34"/>
      <c r="G651" s="32"/>
      <c r="H651" s="36"/>
      <c r="I651" s="36"/>
      <c r="J651" s="36"/>
      <c r="K651" s="33"/>
      <c r="L651" s="34" t="n">
        <v>32</v>
      </c>
      <c r="M651" s="32" t="n">
        <v>15</v>
      </c>
      <c r="N651" s="36" t="n">
        <v>26</v>
      </c>
      <c r="O651" s="36" t="n">
        <v>9</v>
      </c>
      <c r="P651" s="33" t="n">
        <v>135</v>
      </c>
      <c r="Q651" s="8"/>
    </row>
    <row r="652" customFormat="false" ht="12.75" hidden="false" customHeight="false" outlineLevel="0" collapsed="false">
      <c r="A652" s="31" t="s">
        <v>374</v>
      </c>
      <c r="B652" s="32" t="n">
        <v>10</v>
      </c>
      <c r="C652" s="33" t="n">
        <v>24</v>
      </c>
      <c r="D652" s="32" t="n">
        <v>355</v>
      </c>
      <c r="E652" s="33" t="n">
        <v>80</v>
      </c>
      <c r="F652" s="34"/>
      <c r="G652" s="32"/>
      <c r="H652" s="36"/>
      <c r="I652" s="36"/>
      <c r="J652" s="36"/>
      <c r="K652" s="33"/>
      <c r="L652" s="34" t="n">
        <v>33</v>
      </c>
      <c r="M652" s="32" t="n">
        <v>36</v>
      </c>
      <c r="N652" s="36" t="n">
        <v>96</v>
      </c>
      <c r="O652" s="36" t="n">
        <v>24</v>
      </c>
      <c r="P652" s="33" t="n">
        <v>277</v>
      </c>
      <c r="Q652" s="8"/>
    </row>
    <row r="653" customFormat="false" ht="12.75" hidden="false" customHeight="false" outlineLevel="0" collapsed="false">
      <c r="A653" s="31" t="s">
        <v>375</v>
      </c>
      <c r="B653" s="32" t="n">
        <v>8</v>
      </c>
      <c r="C653" s="33" t="n">
        <v>21</v>
      </c>
      <c r="D653" s="32" t="n">
        <v>155</v>
      </c>
      <c r="E653" s="33" t="n">
        <v>41</v>
      </c>
      <c r="F653" s="34"/>
      <c r="G653" s="32"/>
      <c r="H653" s="36"/>
      <c r="I653" s="36"/>
      <c r="J653" s="36"/>
      <c r="K653" s="33"/>
      <c r="L653" s="34" t="n">
        <v>29</v>
      </c>
      <c r="M653" s="32" t="n">
        <v>13</v>
      </c>
      <c r="N653" s="36" t="n">
        <v>39</v>
      </c>
      <c r="O653" s="36" t="n">
        <v>20</v>
      </c>
      <c r="P653" s="33" t="n">
        <v>122</v>
      </c>
      <c r="Q653" s="8"/>
    </row>
    <row r="654" customFormat="false" ht="12.75" hidden="false" customHeight="false" outlineLevel="0" collapsed="false">
      <c r="A654" s="31" t="s">
        <v>376</v>
      </c>
      <c r="B654" s="32" t="n">
        <v>1</v>
      </c>
      <c r="C654" s="33" t="n">
        <v>8</v>
      </c>
      <c r="D654" s="32" t="n">
        <v>201</v>
      </c>
      <c r="E654" s="33" t="n">
        <v>32</v>
      </c>
      <c r="F654" s="34"/>
      <c r="G654" s="32"/>
      <c r="H654" s="36"/>
      <c r="I654" s="36"/>
      <c r="J654" s="36"/>
      <c r="K654" s="33"/>
      <c r="L654" s="34" t="n">
        <v>9</v>
      </c>
      <c r="M654" s="32" t="n">
        <v>14</v>
      </c>
      <c r="N654" s="36" t="n">
        <v>68</v>
      </c>
      <c r="O654" s="36" t="n">
        <v>9</v>
      </c>
      <c r="P654" s="33" t="n">
        <v>143</v>
      </c>
      <c r="Q654" s="8"/>
    </row>
    <row r="655" customFormat="false" ht="12.75" hidden="false" customHeight="false" outlineLevel="0" collapsed="false">
      <c r="A655" s="31" t="s">
        <v>377</v>
      </c>
      <c r="B655" s="32" t="n">
        <v>4</v>
      </c>
      <c r="C655" s="33" t="n">
        <v>14</v>
      </c>
      <c r="D655" s="32" t="n">
        <v>61</v>
      </c>
      <c r="E655" s="33" t="n">
        <v>18</v>
      </c>
      <c r="F655" s="34"/>
      <c r="G655" s="32"/>
      <c r="H655" s="36"/>
      <c r="I655" s="36"/>
      <c r="J655" s="36"/>
      <c r="K655" s="33"/>
      <c r="L655" s="34" t="n">
        <v>19</v>
      </c>
      <c r="M655" s="32" t="n">
        <v>5</v>
      </c>
      <c r="N655" s="36" t="n">
        <v>22</v>
      </c>
      <c r="O655" s="36" t="n">
        <v>5</v>
      </c>
      <c r="P655" s="33" t="n">
        <v>46</v>
      </c>
      <c r="Q655" s="8"/>
    </row>
    <row r="656" customFormat="false" ht="12.75" hidden="false" customHeight="false" outlineLevel="0" collapsed="false">
      <c r="A656" s="31" t="s">
        <v>378</v>
      </c>
      <c r="B656" s="74" t="n">
        <v>7</v>
      </c>
      <c r="C656" s="75" t="n">
        <v>38</v>
      </c>
      <c r="D656" s="74" t="n">
        <v>225</v>
      </c>
      <c r="E656" s="75" t="n">
        <v>78</v>
      </c>
      <c r="F656" s="76"/>
      <c r="G656" s="74"/>
      <c r="H656" s="77"/>
      <c r="I656" s="77"/>
      <c r="J656" s="77"/>
      <c r="K656" s="75"/>
      <c r="L656" s="76" t="n">
        <v>43</v>
      </c>
      <c r="M656" s="74" t="n">
        <v>27</v>
      </c>
      <c r="N656" s="77" t="n">
        <v>62</v>
      </c>
      <c r="O656" s="77" t="n">
        <v>31</v>
      </c>
      <c r="P656" s="75" t="n">
        <v>186</v>
      </c>
      <c r="Q656" s="8"/>
    </row>
    <row r="657" customFormat="false" ht="12.75" hidden="false" customHeight="false" outlineLevel="0" collapsed="false">
      <c r="A657" s="63" t="s">
        <v>25</v>
      </c>
      <c r="B657" s="64" t="n">
        <f aca="false">SUM(B650:B656)</f>
        <v>45</v>
      </c>
      <c r="C657" s="64" t="n">
        <f aca="false">SUM(C650:C656)</f>
        <v>148</v>
      </c>
      <c r="D657" s="64" t="n">
        <f aca="false">SUM(D650:D656)</f>
        <v>1245</v>
      </c>
      <c r="E657" s="64" t="n">
        <f aca="false">SUM(E650:E656)</f>
        <v>317</v>
      </c>
      <c r="F657" s="64" t="n">
        <f aca="false">SUM(F650:F656)</f>
        <v>0</v>
      </c>
      <c r="G657" s="64" t="n">
        <f aca="false">SUM(G650:G656)</f>
        <v>0</v>
      </c>
      <c r="H657" s="64" t="n">
        <f aca="false">SUM(H650:H656)</f>
        <v>0</v>
      </c>
      <c r="I657" s="64" t="n">
        <f aca="false">SUM(I650:I656)</f>
        <v>0</v>
      </c>
      <c r="J657" s="64" t="n">
        <f aca="false">SUM(J650:J656)</f>
        <v>0</v>
      </c>
      <c r="K657" s="64" t="n">
        <f aca="false">SUM(K650:K656)</f>
        <v>0</v>
      </c>
      <c r="L657" s="64" t="n">
        <f aca="false">SUM(L650:L656)</f>
        <v>185</v>
      </c>
      <c r="M657" s="64" t="n">
        <f aca="false">SUM(M650:M656)</f>
        <v>124</v>
      </c>
      <c r="N657" s="64" t="n">
        <f aca="false">SUM(N650:N656)</f>
        <v>339</v>
      </c>
      <c r="O657" s="64" t="n">
        <f aca="false">SUM(O650:O656)</f>
        <v>103</v>
      </c>
      <c r="P657" s="64" t="n">
        <f aca="false">SUM(P650:P656)</f>
        <v>992</v>
      </c>
      <c r="Q657" s="8"/>
    </row>
    <row r="658" customFormat="false" ht="13.5" hidden="false" customHeight="false" outlineLevel="0" collapsed="false">
      <c r="A658" s="134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96"/>
      <c r="O658" s="96"/>
      <c r="P658" s="96"/>
      <c r="Q658" s="8"/>
    </row>
    <row r="659" customFormat="false" ht="13.5" hidden="false" customHeight="false" outlineLevel="0" collapsed="false">
      <c r="A659" s="15" t="s">
        <v>379</v>
      </c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8"/>
    </row>
    <row r="660" customFormat="false" ht="12.75" hidden="false" customHeight="false" outlineLevel="0" collapsed="false">
      <c r="A660" s="31" t="s">
        <v>380</v>
      </c>
      <c r="B660" s="69" t="n">
        <v>0</v>
      </c>
      <c r="C660" s="70" t="n">
        <v>1</v>
      </c>
      <c r="D660" s="69" t="n">
        <v>34</v>
      </c>
      <c r="E660" s="70" t="n">
        <v>7</v>
      </c>
      <c r="F660" s="71" t="n">
        <v>1</v>
      </c>
      <c r="G660" s="69" t="n">
        <v>0</v>
      </c>
      <c r="H660" s="72" t="n">
        <v>8</v>
      </c>
      <c r="I660" s="72" t="n">
        <v>8</v>
      </c>
      <c r="J660" s="72" t="n">
        <v>2</v>
      </c>
      <c r="K660" s="70" t="n">
        <v>11</v>
      </c>
      <c r="L660" s="71"/>
      <c r="M660" s="69"/>
      <c r="N660" s="72"/>
      <c r="O660" s="72"/>
      <c r="P660" s="70"/>
      <c r="Q660" s="8"/>
    </row>
    <row r="661" customFormat="false" ht="12.75" hidden="false" customHeight="false" outlineLevel="0" collapsed="false">
      <c r="A661" s="31" t="s">
        <v>381</v>
      </c>
      <c r="B661" s="32" t="n">
        <v>0</v>
      </c>
      <c r="C661" s="33" t="n">
        <v>4</v>
      </c>
      <c r="D661" s="32" t="n">
        <v>65</v>
      </c>
      <c r="E661" s="33" t="n">
        <v>37</v>
      </c>
      <c r="F661" s="34" t="n">
        <v>4</v>
      </c>
      <c r="G661" s="32" t="n">
        <v>6</v>
      </c>
      <c r="H661" s="36" t="n">
        <v>9</v>
      </c>
      <c r="I661" s="36" t="n">
        <v>51</v>
      </c>
      <c r="J661" s="36" t="n">
        <v>6</v>
      </c>
      <c r="K661" s="33" t="n">
        <v>29</v>
      </c>
      <c r="L661" s="34"/>
      <c r="M661" s="32"/>
      <c r="N661" s="36"/>
      <c r="O661" s="36"/>
      <c r="P661" s="33"/>
      <c r="Q661" s="8"/>
    </row>
    <row r="662" customFormat="false" ht="12.75" hidden="false" customHeight="false" outlineLevel="0" collapsed="false">
      <c r="A662" s="31" t="s">
        <v>382</v>
      </c>
      <c r="B662" s="32" t="n">
        <v>1</v>
      </c>
      <c r="C662" s="33" t="n">
        <v>10</v>
      </c>
      <c r="D662" s="32" t="n">
        <v>105</v>
      </c>
      <c r="E662" s="33" t="n">
        <v>18</v>
      </c>
      <c r="F662" s="34" t="n">
        <v>14</v>
      </c>
      <c r="G662" s="32" t="n">
        <v>4</v>
      </c>
      <c r="H662" s="36" t="n">
        <v>9</v>
      </c>
      <c r="I662" s="36" t="n">
        <v>67</v>
      </c>
      <c r="J662" s="36" t="n">
        <v>6</v>
      </c>
      <c r="K662" s="33" t="n">
        <v>30</v>
      </c>
      <c r="L662" s="34"/>
      <c r="M662" s="32"/>
      <c r="N662" s="36"/>
      <c r="O662" s="36"/>
      <c r="P662" s="33"/>
      <c r="Q662" s="8"/>
    </row>
    <row r="663" customFormat="false" ht="12.75" hidden="false" customHeight="false" outlineLevel="0" collapsed="false">
      <c r="A663" s="31" t="s">
        <v>383</v>
      </c>
      <c r="B663" s="32" t="n">
        <v>1</v>
      </c>
      <c r="C663" s="33" t="n">
        <v>8</v>
      </c>
      <c r="D663" s="32" t="n">
        <v>77</v>
      </c>
      <c r="E663" s="33" t="n">
        <v>19</v>
      </c>
      <c r="F663" s="34" t="n">
        <v>9</v>
      </c>
      <c r="G663" s="32" t="n">
        <v>2</v>
      </c>
      <c r="H663" s="36" t="n">
        <v>8</v>
      </c>
      <c r="I663" s="36" t="n">
        <v>42</v>
      </c>
      <c r="J663" s="36" t="n">
        <v>4</v>
      </c>
      <c r="K663" s="33" t="n">
        <v>34</v>
      </c>
      <c r="L663" s="34"/>
      <c r="M663" s="32"/>
      <c r="N663" s="36"/>
      <c r="O663" s="36"/>
      <c r="P663" s="33"/>
      <c r="Q663" s="8"/>
    </row>
    <row r="664" customFormat="false" ht="12.75" hidden="false" customHeight="false" outlineLevel="0" collapsed="false">
      <c r="A664" s="31" t="s">
        <v>384</v>
      </c>
      <c r="B664" s="32" t="n">
        <v>3</v>
      </c>
      <c r="C664" s="33" t="n">
        <v>7</v>
      </c>
      <c r="D664" s="32" t="n">
        <v>43</v>
      </c>
      <c r="E664" s="33" t="n">
        <v>16</v>
      </c>
      <c r="F664" s="34" t="n">
        <v>10</v>
      </c>
      <c r="G664" s="32" t="n">
        <v>4</v>
      </c>
      <c r="H664" s="36" t="n">
        <v>8</v>
      </c>
      <c r="I664" s="36" t="n">
        <v>13</v>
      </c>
      <c r="J664" s="36" t="n">
        <v>2</v>
      </c>
      <c r="K664" s="33" t="n">
        <v>16</v>
      </c>
      <c r="L664" s="34"/>
      <c r="M664" s="32"/>
      <c r="N664" s="36"/>
      <c r="O664" s="36"/>
      <c r="P664" s="33"/>
      <c r="Q664" s="8"/>
    </row>
    <row r="665" customFormat="false" ht="12.75" hidden="false" customHeight="false" outlineLevel="0" collapsed="false">
      <c r="A665" s="31" t="s">
        <v>385</v>
      </c>
      <c r="B665" s="32" t="n">
        <v>0</v>
      </c>
      <c r="C665" s="33" t="n">
        <v>1</v>
      </c>
      <c r="D665" s="32" t="n">
        <v>48</v>
      </c>
      <c r="E665" s="33" t="n">
        <v>7</v>
      </c>
      <c r="F665" s="34" t="n">
        <v>3</v>
      </c>
      <c r="G665" s="32" t="n">
        <v>3</v>
      </c>
      <c r="H665" s="36" t="n">
        <v>7</v>
      </c>
      <c r="I665" s="36" t="n">
        <v>24</v>
      </c>
      <c r="J665" s="36" t="n">
        <v>1</v>
      </c>
      <c r="K665" s="33" t="n">
        <v>15</v>
      </c>
      <c r="L665" s="34"/>
      <c r="M665" s="32"/>
      <c r="N665" s="36"/>
      <c r="O665" s="36"/>
      <c r="P665" s="33"/>
      <c r="Q665" s="8"/>
    </row>
    <row r="666" customFormat="false" ht="13.5" hidden="false" customHeight="false" outlineLevel="0" collapsed="false">
      <c r="A666" s="31" t="s">
        <v>386</v>
      </c>
      <c r="B666" s="32" t="n">
        <v>0</v>
      </c>
      <c r="C666" s="33" t="n">
        <v>8</v>
      </c>
      <c r="D666" s="32" t="n">
        <v>63</v>
      </c>
      <c r="E666" s="33" t="n">
        <v>11</v>
      </c>
      <c r="F666" s="34" t="n">
        <v>11</v>
      </c>
      <c r="G666" s="32" t="n">
        <v>3</v>
      </c>
      <c r="H666" s="36" t="n">
        <v>11</v>
      </c>
      <c r="I666" s="36" t="n">
        <v>33</v>
      </c>
      <c r="J666" s="36" t="n">
        <v>2</v>
      </c>
      <c r="K666" s="33" t="n">
        <v>16</v>
      </c>
      <c r="L666" s="34"/>
      <c r="M666" s="32"/>
      <c r="N666" s="36"/>
      <c r="O666" s="36"/>
      <c r="P666" s="33"/>
      <c r="Q666" s="8"/>
    </row>
    <row r="667" customFormat="false" ht="13.5" hidden="false" customHeight="false" outlineLevel="0" collapsed="false">
      <c r="A667" s="15" t="s">
        <v>387</v>
      </c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8"/>
    </row>
    <row r="668" customFormat="false" ht="12.75" hidden="false" customHeight="false" outlineLevel="0" collapsed="false">
      <c r="A668" s="31" t="s">
        <v>388</v>
      </c>
      <c r="B668" s="32" t="n">
        <v>1</v>
      </c>
      <c r="C668" s="33" t="n">
        <v>10</v>
      </c>
      <c r="D668" s="32" t="n">
        <v>70</v>
      </c>
      <c r="E668" s="33" t="n">
        <v>11</v>
      </c>
      <c r="F668" s="34" t="n">
        <v>11</v>
      </c>
      <c r="G668" s="32" t="n">
        <v>6</v>
      </c>
      <c r="H668" s="36" t="n">
        <v>9</v>
      </c>
      <c r="I668" s="36" t="n">
        <v>35</v>
      </c>
      <c r="J668" s="36" t="n">
        <v>4</v>
      </c>
      <c r="K668" s="33" t="n">
        <v>14</v>
      </c>
      <c r="L668" s="34"/>
      <c r="M668" s="32"/>
      <c r="N668" s="36"/>
      <c r="O668" s="36"/>
      <c r="P668" s="33"/>
      <c r="Q668" s="8"/>
    </row>
    <row r="669" customFormat="false" ht="12.75" hidden="false" customHeight="false" outlineLevel="0" collapsed="false">
      <c r="A669" s="31" t="s">
        <v>389</v>
      </c>
      <c r="B669" s="32" t="n">
        <v>1</v>
      </c>
      <c r="C669" s="33" t="n">
        <v>4</v>
      </c>
      <c r="D669" s="32" t="n">
        <v>27</v>
      </c>
      <c r="E669" s="33" t="n">
        <v>29</v>
      </c>
      <c r="F669" s="34" t="n">
        <v>7</v>
      </c>
      <c r="G669" s="32" t="n">
        <v>2</v>
      </c>
      <c r="H669" s="36" t="n">
        <v>4</v>
      </c>
      <c r="I669" s="36" t="n">
        <v>34</v>
      </c>
      <c r="J669" s="36" t="n">
        <v>5</v>
      </c>
      <c r="K669" s="33" t="n">
        <v>13</v>
      </c>
      <c r="L669" s="34"/>
      <c r="M669" s="32"/>
      <c r="N669" s="36"/>
      <c r="O669" s="36"/>
      <c r="P669" s="33"/>
      <c r="Q669" s="8"/>
    </row>
    <row r="670" customFormat="false" ht="12.75" hidden="false" customHeight="false" outlineLevel="0" collapsed="false">
      <c r="A670" s="31" t="s">
        <v>390</v>
      </c>
      <c r="B670" s="32" t="n">
        <v>3</v>
      </c>
      <c r="C670" s="33" t="n">
        <v>3</v>
      </c>
      <c r="D670" s="32" t="n">
        <v>82</v>
      </c>
      <c r="E670" s="33" t="n">
        <v>36</v>
      </c>
      <c r="F670" s="34" t="n">
        <v>9</v>
      </c>
      <c r="G670" s="32" t="n">
        <v>8</v>
      </c>
      <c r="H670" s="36" t="n">
        <v>25</v>
      </c>
      <c r="I670" s="36" t="n">
        <v>42</v>
      </c>
      <c r="J670" s="36" t="n">
        <v>3</v>
      </c>
      <c r="K670" s="33" t="n">
        <v>33</v>
      </c>
      <c r="L670" s="34"/>
      <c r="M670" s="32"/>
      <c r="N670" s="36"/>
      <c r="O670" s="36"/>
      <c r="P670" s="33"/>
      <c r="Q670" s="8"/>
    </row>
    <row r="671" customFormat="false" ht="12.75" hidden="false" customHeight="false" outlineLevel="0" collapsed="false">
      <c r="A671" s="31" t="s">
        <v>391</v>
      </c>
      <c r="B671" s="32" t="n">
        <v>1</v>
      </c>
      <c r="C671" s="33" t="n">
        <v>10</v>
      </c>
      <c r="D671" s="32" t="n">
        <v>61</v>
      </c>
      <c r="E671" s="33" t="n">
        <v>28</v>
      </c>
      <c r="F671" s="34" t="n">
        <v>13</v>
      </c>
      <c r="G671" s="32" t="n">
        <v>9</v>
      </c>
      <c r="H671" s="36" t="n">
        <v>15</v>
      </c>
      <c r="I671" s="36" t="n">
        <v>26</v>
      </c>
      <c r="J671" s="36" t="n">
        <v>5</v>
      </c>
      <c r="K671" s="33" t="n">
        <v>40</v>
      </c>
      <c r="L671" s="34"/>
      <c r="M671" s="32"/>
      <c r="N671" s="36"/>
      <c r="O671" s="36"/>
      <c r="P671" s="33"/>
      <c r="Q671" s="8"/>
    </row>
    <row r="672" customFormat="false" ht="12.75" hidden="false" customHeight="false" outlineLevel="0" collapsed="false">
      <c r="A672" s="31" t="s">
        <v>392</v>
      </c>
      <c r="B672" s="32" t="n">
        <v>4</v>
      </c>
      <c r="C672" s="33" t="n">
        <v>7</v>
      </c>
      <c r="D672" s="32" t="n">
        <v>96</v>
      </c>
      <c r="E672" s="33" t="n">
        <v>29</v>
      </c>
      <c r="F672" s="34" t="n">
        <v>13</v>
      </c>
      <c r="G672" s="32" t="n">
        <v>5</v>
      </c>
      <c r="H672" s="36" t="n">
        <v>23</v>
      </c>
      <c r="I672" s="36" t="n">
        <v>36</v>
      </c>
      <c r="J672" s="36" t="n">
        <v>5</v>
      </c>
      <c r="K672" s="33" t="n">
        <v>44</v>
      </c>
      <c r="L672" s="34"/>
      <c r="M672" s="32"/>
      <c r="N672" s="36"/>
      <c r="O672" s="36"/>
      <c r="P672" s="33"/>
      <c r="Q672" s="8"/>
    </row>
    <row r="673" customFormat="false" ht="12.75" hidden="false" customHeight="false" outlineLevel="0" collapsed="false">
      <c r="A673" s="31" t="s">
        <v>393</v>
      </c>
      <c r="B673" s="32" t="n">
        <v>4</v>
      </c>
      <c r="C673" s="33" t="n">
        <v>12</v>
      </c>
      <c r="D673" s="32" t="n">
        <v>182</v>
      </c>
      <c r="E673" s="33" t="n">
        <v>49</v>
      </c>
      <c r="F673" s="34" t="n">
        <v>20</v>
      </c>
      <c r="G673" s="32" t="n">
        <v>11</v>
      </c>
      <c r="H673" s="36" t="n">
        <v>40</v>
      </c>
      <c r="I673" s="36" t="n">
        <v>61</v>
      </c>
      <c r="J673" s="36" t="n">
        <v>11</v>
      </c>
      <c r="K673" s="33" t="n">
        <v>83</v>
      </c>
      <c r="L673" s="34"/>
      <c r="M673" s="32"/>
      <c r="N673" s="36"/>
      <c r="O673" s="36"/>
      <c r="P673" s="33"/>
      <c r="Q673" s="8"/>
    </row>
    <row r="674" customFormat="false" ht="12.75" hidden="false" customHeight="false" outlineLevel="0" collapsed="false">
      <c r="A674" s="31" t="s">
        <v>394</v>
      </c>
      <c r="B674" s="32" t="n">
        <v>0</v>
      </c>
      <c r="C674" s="33" t="n">
        <v>12</v>
      </c>
      <c r="D674" s="32" t="n">
        <v>179</v>
      </c>
      <c r="E674" s="33" t="n">
        <v>43</v>
      </c>
      <c r="F674" s="34" t="n">
        <v>16</v>
      </c>
      <c r="G674" s="32" t="n">
        <v>8</v>
      </c>
      <c r="H674" s="36" t="n">
        <v>23</v>
      </c>
      <c r="I674" s="36" t="n">
        <v>61</v>
      </c>
      <c r="J674" s="36" t="n">
        <v>10</v>
      </c>
      <c r="K674" s="33" t="n">
        <v>82</v>
      </c>
      <c r="L674" s="34"/>
      <c r="M674" s="32"/>
      <c r="N674" s="36"/>
      <c r="O674" s="36"/>
      <c r="P674" s="33"/>
      <c r="Q674" s="8"/>
    </row>
    <row r="675" customFormat="false" ht="12.75" hidden="false" customHeight="false" outlineLevel="0" collapsed="false">
      <c r="A675" s="31" t="s">
        <v>395</v>
      </c>
      <c r="B675" s="32" t="n">
        <v>3</v>
      </c>
      <c r="C675" s="33" t="n">
        <v>3</v>
      </c>
      <c r="D675" s="32" t="n">
        <v>59</v>
      </c>
      <c r="E675" s="33" t="n">
        <v>20</v>
      </c>
      <c r="F675" s="34" t="n">
        <v>6</v>
      </c>
      <c r="G675" s="32" t="n">
        <v>2</v>
      </c>
      <c r="H675" s="36" t="n">
        <v>5</v>
      </c>
      <c r="I675" s="36" t="n">
        <v>54</v>
      </c>
      <c r="J675" s="36" t="n">
        <v>5</v>
      </c>
      <c r="K675" s="33" t="n">
        <v>13</v>
      </c>
      <c r="L675" s="34"/>
      <c r="M675" s="32"/>
      <c r="N675" s="36"/>
      <c r="O675" s="36"/>
      <c r="P675" s="33"/>
      <c r="Q675" s="8"/>
    </row>
    <row r="676" customFormat="false" ht="12.75" hidden="false" customHeight="false" outlineLevel="0" collapsed="false">
      <c r="A676" s="31" t="s">
        <v>396</v>
      </c>
      <c r="B676" s="32" t="n">
        <v>0</v>
      </c>
      <c r="C676" s="33" t="n">
        <v>2</v>
      </c>
      <c r="D676" s="32" t="n">
        <v>5</v>
      </c>
      <c r="E676" s="33" t="n">
        <v>2</v>
      </c>
      <c r="F676" s="34" t="n">
        <v>2</v>
      </c>
      <c r="G676" s="32" t="n">
        <v>0</v>
      </c>
      <c r="H676" s="36" t="n">
        <v>0</v>
      </c>
      <c r="I676" s="36" t="n">
        <v>0</v>
      </c>
      <c r="J676" s="36" t="n">
        <v>0</v>
      </c>
      <c r="K676" s="33" t="n">
        <v>4</v>
      </c>
      <c r="L676" s="34"/>
      <c r="M676" s="32"/>
      <c r="N676" s="36"/>
      <c r="O676" s="36"/>
      <c r="P676" s="33"/>
      <c r="Q676" s="8"/>
    </row>
    <row r="677" customFormat="false" ht="12.75" hidden="false" customHeight="false" outlineLevel="0" collapsed="false">
      <c r="A677" s="31" t="s">
        <v>397</v>
      </c>
      <c r="B677" s="32" t="n">
        <v>5</v>
      </c>
      <c r="C677" s="33" t="n">
        <v>9</v>
      </c>
      <c r="D677" s="32" t="n">
        <v>105</v>
      </c>
      <c r="E677" s="33" t="n">
        <v>77</v>
      </c>
      <c r="F677" s="34" t="n">
        <v>14</v>
      </c>
      <c r="G677" s="32" t="n">
        <v>9</v>
      </c>
      <c r="H677" s="36" t="n">
        <v>26</v>
      </c>
      <c r="I677" s="36" t="n">
        <v>89</v>
      </c>
      <c r="J677" s="36" t="n">
        <v>5</v>
      </c>
      <c r="K677" s="112" t="n">
        <v>49</v>
      </c>
      <c r="L677" s="34"/>
      <c r="M677" s="32"/>
      <c r="N677" s="36"/>
      <c r="O677" s="36"/>
      <c r="P677" s="33"/>
      <c r="Q677" s="8"/>
    </row>
    <row r="678" customFormat="false" ht="12.75" hidden="false" customHeight="false" outlineLevel="0" collapsed="false">
      <c r="A678" s="31" t="s">
        <v>398</v>
      </c>
      <c r="B678" s="32" t="n">
        <v>0</v>
      </c>
      <c r="C678" s="33" t="n">
        <v>4</v>
      </c>
      <c r="D678" s="32" t="n">
        <v>61</v>
      </c>
      <c r="E678" s="33" t="n">
        <v>17</v>
      </c>
      <c r="F678" s="34" t="n">
        <v>6</v>
      </c>
      <c r="G678" s="32" t="n">
        <v>3</v>
      </c>
      <c r="H678" s="36" t="n">
        <v>16</v>
      </c>
      <c r="I678" s="36" t="n">
        <v>34</v>
      </c>
      <c r="J678" s="36" t="n">
        <v>2</v>
      </c>
      <c r="K678" s="112" t="n">
        <v>17</v>
      </c>
      <c r="L678" s="34"/>
      <c r="M678" s="32"/>
      <c r="N678" s="36"/>
      <c r="O678" s="36"/>
      <c r="P678" s="33"/>
      <c r="Q678" s="8"/>
    </row>
    <row r="679" customFormat="false" ht="12.75" hidden="false" customHeight="false" outlineLevel="0" collapsed="false">
      <c r="A679" s="31" t="s">
        <v>399</v>
      </c>
      <c r="B679" s="32" t="n">
        <v>14</v>
      </c>
      <c r="C679" s="33" t="n">
        <v>17</v>
      </c>
      <c r="D679" s="32" t="n">
        <v>153</v>
      </c>
      <c r="E679" s="33" t="n">
        <v>110</v>
      </c>
      <c r="F679" s="34" t="n">
        <v>41</v>
      </c>
      <c r="G679" s="32" t="n">
        <v>9</v>
      </c>
      <c r="H679" s="36" t="n">
        <v>34</v>
      </c>
      <c r="I679" s="36" t="n">
        <v>139</v>
      </c>
      <c r="J679" s="36" t="n">
        <v>12</v>
      </c>
      <c r="K679" s="112" t="n">
        <v>67</v>
      </c>
      <c r="L679" s="34"/>
      <c r="M679" s="32"/>
      <c r="N679" s="36"/>
      <c r="O679" s="36"/>
      <c r="P679" s="33"/>
      <c r="Q679" s="8"/>
    </row>
    <row r="680" customFormat="false" ht="12.75" hidden="false" customHeight="false" outlineLevel="0" collapsed="false">
      <c r="A680" s="31" t="s">
        <v>400</v>
      </c>
      <c r="B680" s="32" t="n">
        <v>3</v>
      </c>
      <c r="C680" s="33" t="n">
        <v>12</v>
      </c>
      <c r="D680" s="32" t="n">
        <v>29</v>
      </c>
      <c r="E680" s="33" t="n">
        <v>6</v>
      </c>
      <c r="F680" s="34" t="n">
        <v>16</v>
      </c>
      <c r="G680" s="32" t="n">
        <v>4</v>
      </c>
      <c r="H680" s="36" t="n">
        <v>7</v>
      </c>
      <c r="I680" s="36" t="n">
        <v>10</v>
      </c>
      <c r="J680" s="36" t="n">
        <v>3</v>
      </c>
      <c r="K680" s="112" t="n">
        <v>6</v>
      </c>
      <c r="L680" s="34"/>
      <c r="M680" s="32"/>
      <c r="N680" s="36"/>
      <c r="O680" s="36"/>
      <c r="P680" s="33"/>
      <c r="Q680" s="8"/>
    </row>
    <row r="681" customFormat="false" ht="12.75" hidden="false" customHeight="false" outlineLevel="0" collapsed="false">
      <c r="A681" s="31" t="s">
        <v>401</v>
      </c>
      <c r="B681" s="32" t="n">
        <v>0</v>
      </c>
      <c r="C681" s="33" t="n">
        <v>3</v>
      </c>
      <c r="D681" s="32" t="n">
        <v>51</v>
      </c>
      <c r="E681" s="33" t="n">
        <v>21</v>
      </c>
      <c r="F681" s="34" t="n">
        <v>5</v>
      </c>
      <c r="G681" s="32" t="n">
        <v>4</v>
      </c>
      <c r="H681" s="36" t="n">
        <v>7</v>
      </c>
      <c r="I681" s="36" t="n">
        <v>31</v>
      </c>
      <c r="J681" s="36" t="n">
        <v>4</v>
      </c>
      <c r="K681" s="112" t="n">
        <v>33</v>
      </c>
      <c r="L681" s="34"/>
      <c r="M681" s="32"/>
      <c r="N681" s="36"/>
      <c r="O681" s="36"/>
      <c r="P681" s="33"/>
      <c r="Q681" s="8"/>
    </row>
    <row r="682" customFormat="false" ht="12.75" hidden="false" customHeight="false" outlineLevel="0" collapsed="false">
      <c r="A682" s="31" t="s">
        <v>402</v>
      </c>
      <c r="B682" s="32" t="n">
        <v>3</v>
      </c>
      <c r="C682" s="33" t="n">
        <v>6</v>
      </c>
      <c r="D682" s="32" t="n">
        <v>88</v>
      </c>
      <c r="E682" s="33" t="n">
        <v>27</v>
      </c>
      <c r="F682" s="34" t="n">
        <v>12</v>
      </c>
      <c r="G682" s="32" t="n">
        <v>8</v>
      </c>
      <c r="H682" s="36" t="n">
        <v>13</v>
      </c>
      <c r="I682" s="36" t="n">
        <v>45</v>
      </c>
      <c r="J682" s="36" t="n">
        <v>3</v>
      </c>
      <c r="K682" s="112" t="n">
        <v>39</v>
      </c>
      <c r="L682" s="34"/>
      <c r="M682" s="32"/>
      <c r="N682" s="36"/>
      <c r="O682" s="36"/>
      <c r="P682" s="33"/>
      <c r="Q682" s="8"/>
    </row>
    <row r="683" customFormat="false" ht="12.75" hidden="false" customHeight="false" outlineLevel="0" collapsed="false">
      <c r="A683" s="31" t="s">
        <v>403</v>
      </c>
      <c r="B683" s="32" t="n">
        <v>0</v>
      </c>
      <c r="C683" s="33" t="n">
        <v>7</v>
      </c>
      <c r="D683" s="32" t="n">
        <v>48</v>
      </c>
      <c r="E683" s="33" t="n">
        <v>19</v>
      </c>
      <c r="F683" s="34" t="n">
        <v>8</v>
      </c>
      <c r="G683" s="32" t="n">
        <v>8</v>
      </c>
      <c r="H683" s="36" t="n">
        <v>6</v>
      </c>
      <c r="I683" s="36" t="n">
        <v>13</v>
      </c>
      <c r="J683" s="36" t="n">
        <v>6</v>
      </c>
      <c r="K683" s="112" t="n">
        <v>19</v>
      </c>
      <c r="L683" s="34"/>
      <c r="M683" s="32"/>
      <c r="N683" s="36"/>
      <c r="O683" s="36"/>
      <c r="P683" s="33"/>
      <c r="Q683" s="8"/>
    </row>
    <row r="684" customFormat="false" ht="12.75" hidden="false" customHeight="false" outlineLevel="0" collapsed="false">
      <c r="A684" s="31" t="s">
        <v>404</v>
      </c>
      <c r="B684" s="32" t="n">
        <v>6</v>
      </c>
      <c r="C684" s="33" t="n">
        <v>8</v>
      </c>
      <c r="D684" s="32" t="n">
        <v>57</v>
      </c>
      <c r="E684" s="33" t="n">
        <v>29</v>
      </c>
      <c r="F684" s="34" t="n">
        <v>15</v>
      </c>
      <c r="G684" s="32" t="n">
        <v>2</v>
      </c>
      <c r="H684" s="36" t="n">
        <v>13</v>
      </c>
      <c r="I684" s="36" t="n">
        <v>46</v>
      </c>
      <c r="J684" s="36" t="n">
        <v>4</v>
      </c>
      <c r="K684" s="112" t="n">
        <v>22</v>
      </c>
      <c r="L684" s="34"/>
      <c r="M684" s="32"/>
      <c r="N684" s="36"/>
      <c r="O684" s="36"/>
      <c r="P684" s="33"/>
      <c r="Q684" s="8"/>
    </row>
    <row r="685" customFormat="false" ht="12.75" hidden="false" customHeight="false" outlineLevel="0" collapsed="false">
      <c r="A685" s="31" t="s">
        <v>405</v>
      </c>
      <c r="B685" s="32" t="n">
        <v>2</v>
      </c>
      <c r="C685" s="33" t="n">
        <v>6</v>
      </c>
      <c r="D685" s="32" t="n">
        <v>63</v>
      </c>
      <c r="E685" s="33" t="n">
        <v>30</v>
      </c>
      <c r="F685" s="34" t="n">
        <v>6</v>
      </c>
      <c r="G685" s="32" t="n">
        <v>9</v>
      </c>
      <c r="H685" s="36" t="n">
        <v>14</v>
      </c>
      <c r="I685" s="36" t="n">
        <v>33</v>
      </c>
      <c r="J685" s="36" t="n">
        <v>2</v>
      </c>
      <c r="K685" s="112" t="n">
        <v>28</v>
      </c>
      <c r="L685" s="34"/>
      <c r="M685" s="32"/>
      <c r="N685" s="36"/>
      <c r="O685" s="36"/>
      <c r="P685" s="33"/>
      <c r="Q685" s="8"/>
    </row>
    <row r="686" customFormat="false" ht="12.75" hidden="false" customHeight="false" outlineLevel="0" collapsed="false">
      <c r="A686" s="31" t="s">
        <v>406</v>
      </c>
      <c r="B686" s="32" t="n">
        <v>2</v>
      </c>
      <c r="C686" s="33" t="n">
        <v>2</v>
      </c>
      <c r="D686" s="32" t="n">
        <v>51</v>
      </c>
      <c r="E686" s="33" t="n">
        <v>30</v>
      </c>
      <c r="F686" s="34" t="n">
        <v>5</v>
      </c>
      <c r="G686" s="32" t="n">
        <v>3</v>
      </c>
      <c r="H686" s="36" t="n">
        <v>5</v>
      </c>
      <c r="I686" s="36" t="n">
        <v>48</v>
      </c>
      <c r="J686" s="36" t="n">
        <v>5</v>
      </c>
      <c r="K686" s="112" t="n">
        <v>14</v>
      </c>
      <c r="L686" s="34"/>
      <c r="M686" s="32"/>
      <c r="N686" s="36"/>
      <c r="O686" s="36"/>
      <c r="P686" s="33"/>
      <c r="Q686" s="8"/>
    </row>
    <row r="687" customFormat="false" ht="12.75" hidden="false" customHeight="false" outlineLevel="0" collapsed="false">
      <c r="A687" s="31" t="s">
        <v>164</v>
      </c>
      <c r="B687" s="74" t="n">
        <v>4</v>
      </c>
      <c r="C687" s="75" t="n">
        <v>36</v>
      </c>
      <c r="D687" s="74" t="n">
        <v>269</v>
      </c>
      <c r="E687" s="75" t="n">
        <v>82</v>
      </c>
      <c r="F687" s="76" t="n">
        <v>45</v>
      </c>
      <c r="G687" s="74" t="n">
        <v>39</v>
      </c>
      <c r="H687" s="77" t="n">
        <v>54</v>
      </c>
      <c r="I687" s="77" t="n">
        <v>107</v>
      </c>
      <c r="J687" s="77" t="n">
        <v>19</v>
      </c>
      <c r="K687" s="135" t="n">
        <v>94</v>
      </c>
      <c r="L687" s="76"/>
      <c r="M687" s="74"/>
      <c r="N687" s="77"/>
      <c r="O687" s="77"/>
      <c r="P687" s="75"/>
      <c r="Q687" s="8"/>
    </row>
    <row r="688" customFormat="false" ht="12.75" hidden="false" customHeight="false" outlineLevel="0" collapsed="false">
      <c r="A688" s="63" t="s">
        <v>25</v>
      </c>
      <c r="B688" s="64" t="n">
        <f aca="false">SUM(B660:B687)</f>
        <v>61</v>
      </c>
      <c r="C688" s="64" t="n">
        <f aca="false">SUM(C660:C687)</f>
        <v>212</v>
      </c>
      <c r="D688" s="64" t="n">
        <f aca="false">SUM(D660:D687)</f>
        <v>2171</v>
      </c>
      <c r="E688" s="64" t="n">
        <f aca="false">SUM(E660:E687)</f>
        <v>810</v>
      </c>
      <c r="F688" s="64" t="n">
        <f aca="false">SUM(F660:F687)</f>
        <v>322</v>
      </c>
      <c r="G688" s="64" t="n">
        <f aca="false">SUM(G660:G687)</f>
        <v>171</v>
      </c>
      <c r="H688" s="64" t="n">
        <f aca="false">SUM(H660:H687)</f>
        <v>399</v>
      </c>
      <c r="I688" s="64" t="n">
        <f aca="false">SUM(I660:I687)</f>
        <v>1182</v>
      </c>
      <c r="J688" s="64" t="n">
        <f aca="false">SUM(J660:J687)</f>
        <v>136</v>
      </c>
      <c r="K688" s="64" t="n">
        <f aca="false">SUM(K660:K687)</f>
        <v>865</v>
      </c>
      <c r="L688" s="64" t="n">
        <f aca="false">SUM(L660:L687)</f>
        <v>0</v>
      </c>
      <c r="M688" s="64" t="n">
        <f aca="false">SUM(M660:M687)</f>
        <v>0</v>
      </c>
      <c r="N688" s="64" t="n">
        <f aca="false">SUM(N660:N687)</f>
        <v>0</v>
      </c>
      <c r="O688" s="64" t="n">
        <f aca="false">SUM(O660:O687)</f>
        <v>0</v>
      </c>
      <c r="P688" s="64" t="n">
        <f aca="false">SUM(P660:P687)</f>
        <v>0</v>
      </c>
      <c r="Q688" s="8"/>
    </row>
    <row r="689" customFormat="false" ht="13.5" hidden="false" customHeight="false" outlineLevel="0" collapsed="false">
      <c r="A689" s="65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</row>
    <row r="690" customFormat="false" ht="13.5" hidden="false" customHeight="false" outlineLevel="0" collapsed="false">
      <c r="A690" s="15" t="s">
        <v>407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8"/>
    </row>
    <row r="691" customFormat="false" ht="12.75" hidden="false" customHeight="false" outlineLevel="0" collapsed="false">
      <c r="A691" s="31" t="s">
        <v>408</v>
      </c>
      <c r="B691" s="69" t="n">
        <v>1</v>
      </c>
      <c r="C691" s="70" t="n">
        <v>2</v>
      </c>
      <c r="D691" s="69" t="n">
        <v>101</v>
      </c>
      <c r="E691" s="70" t="n">
        <v>24</v>
      </c>
      <c r="F691" s="71"/>
      <c r="G691" s="69"/>
      <c r="H691" s="72"/>
      <c r="I691" s="72"/>
      <c r="J691" s="72"/>
      <c r="K691" s="70"/>
      <c r="L691" s="71" t="n">
        <v>3</v>
      </c>
      <c r="M691" s="69" t="n">
        <v>3</v>
      </c>
      <c r="N691" s="72" t="n">
        <v>66</v>
      </c>
      <c r="O691" s="72" t="n">
        <v>18</v>
      </c>
      <c r="P691" s="70" t="n">
        <v>39</v>
      </c>
      <c r="Q691" s="8"/>
    </row>
    <row r="692" customFormat="false" ht="12.75" hidden="false" customHeight="false" outlineLevel="0" collapsed="false">
      <c r="A692" s="31" t="s">
        <v>409</v>
      </c>
      <c r="B692" s="32" t="n">
        <v>5</v>
      </c>
      <c r="C692" s="33" t="n">
        <v>9</v>
      </c>
      <c r="D692" s="32" t="n">
        <v>173</v>
      </c>
      <c r="E692" s="33" t="n">
        <v>76</v>
      </c>
      <c r="F692" s="34"/>
      <c r="G692" s="32"/>
      <c r="H692" s="36"/>
      <c r="I692" s="36"/>
      <c r="J692" s="36"/>
      <c r="K692" s="33"/>
      <c r="L692" s="34" t="n">
        <v>14</v>
      </c>
      <c r="M692" s="32" t="n">
        <v>15</v>
      </c>
      <c r="N692" s="36" t="n">
        <v>109</v>
      </c>
      <c r="O692" s="36" t="n">
        <v>31</v>
      </c>
      <c r="P692" s="33" t="n">
        <v>96</v>
      </c>
      <c r="Q692" s="8"/>
    </row>
    <row r="693" customFormat="false" ht="12.75" hidden="false" customHeight="false" outlineLevel="0" collapsed="false">
      <c r="A693" s="31" t="s">
        <v>410</v>
      </c>
      <c r="B693" s="32" t="n">
        <v>1</v>
      </c>
      <c r="C693" s="33" t="n">
        <v>4</v>
      </c>
      <c r="D693" s="32" t="n">
        <v>271</v>
      </c>
      <c r="E693" s="33" t="n">
        <v>94</v>
      </c>
      <c r="F693" s="34"/>
      <c r="G693" s="32"/>
      <c r="H693" s="36"/>
      <c r="I693" s="36"/>
      <c r="J693" s="36"/>
      <c r="K693" s="33"/>
      <c r="L693" s="34" t="n">
        <v>5</v>
      </c>
      <c r="M693" s="32" t="n">
        <v>8</v>
      </c>
      <c r="N693" s="36" t="n">
        <v>239</v>
      </c>
      <c r="O693" s="36" t="n">
        <v>28</v>
      </c>
      <c r="P693" s="33" t="n">
        <v>95</v>
      </c>
      <c r="Q693" s="8"/>
    </row>
    <row r="694" customFormat="false" ht="12.75" hidden="false" customHeight="false" outlineLevel="0" collapsed="false">
      <c r="A694" s="31" t="s">
        <v>411</v>
      </c>
      <c r="B694" s="32" t="n">
        <v>2</v>
      </c>
      <c r="C694" s="33" t="n">
        <v>6</v>
      </c>
      <c r="D694" s="32" t="n">
        <v>202</v>
      </c>
      <c r="E694" s="33" t="n">
        <v>41</v>
      </c>
      <c r="F694" s="34"/>
      <c r="G694" s="32"/>
      <c r="H694" s="36"/>
      <c r="I694" s="36"/>
      <c r="J694" s="36"/>
      <c r="K694" s="33"/>
      <c r="L694" s="34" t="n">
        <v>8</v>
      </c>
      <c r="M694" s="32" t="n">
        <v>12</v>
      </c>
      <c r="N694" s="36" t="n">
        <v>127</v>
      </c>
      <c r="O694" s="36" t="n">
        <v>28</v>
      </c>
      <c r="P694" s="33" t="n">
        <v>76</v>
      </c>
      <c r="Q694" s="8"/>
    </row>
    <row r="695" customFormat="false" ht="13.5" hidden="false" customHeight="false" outlineLevel="0" collapsed="false">
      <c r="A695" s="31" t="s">
        <v>412</v>
      </c>
      <c r="B695" s="32" t="n">
        <v>3</v>
      </c>
      <c r="C695" s="33" t="n">
        <v>2</v>
      </c>
      <c r="D695" s="32" t="n">
        <v>102</v>
      </c>
      <c r="E695" s="33" t="n">
        <v>28</v>
      </c>
      <c r="F695" s="34"/>
      <c r="G695" s="32"/>
      <c r="H695" s="36"/>
      <c r="I695" s="36"/>
      <c r="J695" s="36"/>
      <c r="K695" s="33"/>
      <c r="L695" s="34" t="n">
        <v>5</v>
      </c>
      <c r="M695" s="32" t="n">
        <v>9</v>
      </c>
      <c r="N695" s="36" t="n">
        <v>54</v>
      </c>
      <c r="O695" s="36" t="n">
        <v>5</v>
      </c>
      <c r="P695" s="33" t="n">
        <v>60</v>
      </c>
      <c r="Q695" s="8"/>
    </row>
    <row r="696" customFormat="false" ht="13.5" hidden="false" customHeight="false" outlineLevel="0" collapsed="false">
      <c r="A696" s="15" t="s">
        <v>413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8"/>
    </row>
    <row r="697" customFormat="false" ht="12.75" hidden="false" customHeight="false" outlineLevel="0" collapsed="false">
      <c r="A697" s="31" t="s">
        <v>414</v>
      </c>
      <c r="B697" s="32" t="n">
        <v>1</v>
      </c>
      <c r="C697" s="33" t="n">
        <v>6</v>
      </c>
      <c r="D697" s="32" t="n">
        <v>164</v>
      </c>
      <c r="E697" s="33" t="n">
        <v>52</v>
      </c>
      <c r="F697" s="34"/>
      <c r="G697" s="32"/>
      <c r="H697" s="36"/>
      <c r="I697" s="36"/>
      <c r="J697" s="36"/>
      <c r="K697" s="33"/>
      <c r="L697" s="34" t="n">
        <v>8</v>
      </c>
      <c r="M697" s="32" t="n">
        <v>5</v>
      </c>
      <c r="N697" s="36" t="n">
        <v>120</v>
      </c>
      <c r="O697" s="36" t="n">
        <v>15</v>
      </c>
      <c r="P697" s="33" t="n">
        <v>78</v>
      </c>
      <c r="Q697" s="8"/>
    </row>
    <row r="698" customFormat="false" ht="12.75" hidden="false" customHeight="false" outlineLevel="0" collapsed="false">
      <c r="A698" s="31" t="s">
        <v>415</v>
      </c>
      <c r="B698" s="32" t="n">
        <v>2</v>
      </c>
      <c r="C698" s="33" t="n">
        <v>7</v>
      </c>
      <c r="D698" s="32" t="n">
        <v>174</v>
      </c>
      <c r="E698" s="33" t="n">
        <v>42</v>
      </c>
      <c r="F698" s="34"/>
      <c r="G698" s="32"/>
      <c r="H698" s="36"/>
      <c r="I698" s="36"/>
      <c r="J698" s="36"/>
      <c r="K698" s="33"/>
      <c r="L698" s="34" t="n">
        <v>10</v>
      </c>
      <c r="M698" s="32" t="n">
        <v>9</v>
      </c>
      <c r="N698" s="36" t="n">
        <v>110</v>
      </c>
      <c r="O698" s="36" t="n">
        <v>11</v>
      </c>
      <c r="P698" s="33" t="n">
        <v>87</v>
      </c>
      <c r="Q698" s="8"/>
    </row>
    <row r="699" customFormat="false" ht="12.75" hidden="false" customHeight="false" outlineLevel="0" collapsed="false">
      <c r="A699" s="31" t="s">
        <v>416</v>
      </c>
      <c r="B699" s="32" t="n">
        <v>0</v>
      </c>
      <c r="C699" s="33" t="n">
        <v>6</v>
      </c>
      <c r="D699" s="32" t="n">
        <v>62</v>
      </c>
      <c r="E699" s="33" t="n">
        <v>21</v>
      </c>
      <c r="F699" s="34"/>
      <c r="G699" s="32"/>
      <c r="H699" s="36"/>
      <c r="I699" s="36"/>
      <c r="J699" s="36"/>
      <c r="K699" s="33"/>
      <c r="L699" s="34" t="n">
        <v>6</v>
      </c>
      <c r="M699" s="32" t="n">
        <v>4</v>
      </c>
      <c r="N699" s="36" t="n">
        <v>53</v>
      </c>
      <c r="O699" s="36" t="n">
        <v>6</v>
      </c>
      <c r="P699" s="33" t="n">
        <v>24</v>
      </c>
      <c r="Q699" s="8"/>
    </row>
    <row r="700" customFormat="false" ht="12.75" hidden="false" customHeight="false" outlineLevel="0" collapsed="false">
      <c r="A700" s="31" t="s">
        <v>417</v>
      </c>
      <c r="B700" s="32" t="n">
        <v>5</v>
      </c>
      <c r="C700" s="33" t="n">
        <v>8</v>
      </c>
      <c r="D700" s="32" t="n">
        <v>244</v>
      </c>
      <c r="E700" s="33" t="n">
        <v>53</v>
      </c>
      <c r="F700" s="34"/>
      <c r="G700" s="32"/>
      <c r="H700" s="36"/>
      <c r="I700" s="36"/>
      <c r="J700" s="36"/>
      <c r="K700" s="33"/>
      <c r="L700" s="34" t="n">
        <v>13</v>
      </c>
      <c r="M700" s="32" t="n">
        <v>15</v>
      </c>
      <c r="N700" s="36" t="n">
        <v>121</v>
      </c>
      <c r="O700" s="36" t="n">
        <v>24</v>
      </c>
      <c r="P700" s="33" t="n">
        <v>140</v>
      </c>
      <c r="Q700" s="8"/>
    </row>
    <row r="701" customFormat="false" ht="12.75" hidden="false" customHeight="false" outlineLevel="0" collapsed="false">
      <c r="A701" s="31" t="s">
        <v>418</v>
      </c>
      <c r="B701" s="32" t="n">
        <v>0</v>
      </c>
      <c r="C701" s="33" t="n">
        <v>0</v>
      </c>
      <c r="D701" s="32" t="n">
        <v>88</v>
      </c>
      <c r="E701" s="33" t="n">
        <v>28</v>
      </c>
      <c r="F701" s="34"/>
      <c r="G701" s="32"/>
      <c r="H701" s="36"/>
      <c r="I701" s="36"/>
      <c r="J701" s="36"/>
      <c r="K701" s="33"/>
      <c r="L701" s="34" t="n">
        <v>0</v>
      </c>
      <c r="M701" s="32" t="n">
        <v>8</v>
      </c>
      <c r="N701" s="36" t="n">
        <v>60</v>
      </c>
      <c r="O701" s="36" t="n">
        <v>10</v>
      </c>
      <c r="P701" s="33" t="n">
        <v>45</v>
      </c>
      <c r="Q701" s="8"/>
    </row>
    <row r="702" customFormat="false" ht="12.75" hidden="false" customHeight="false" outlineLevel="0" collapsed="false">
      <c r="A702" s="31" t="s">
        <v>419</v>
      </c>
      <c r="B702" s="32" t="n">
        <v>2</v>
      </c>
      <c r="C702" s="33" t="n">
        <v>8</v>
      </c>
      <c r="D702" s="32" t="n">
        <v>158</v>
      </c>
      <c r="E702" s="33" t="n">
        <v>47</v>
      </c>
      <c r="F702" s="34"/>
      <c r="G702" s="32"/>
      <c r="H702" s="36"/>
      <c r="I702" s="36"/>
      <c r="J702" s="36"/>
      <c r="K702" s="33"/>
      <c r="L702" s="34" t="n">
        <v>9</v>
      </c>
      <c r="M702" s="32" t="n">
        <v>4</v>
      </c>
      <c r="N702" s="36" t="n">
        <v>105</v>
      </c>
      <c r="O702" s="36" t="n">
        <v>20</v>
      </c>
      <c r="P702" s="33" t="n">
        <v>80</v>
      </c>
      <c r="Q702" s="8"/>
    </row>
    <row r="703" customFormat="false" ht="12.75" hidden="false" customHeight="false" outlineLevel="0" collapsed="false">
      <c r="A703" s="31" t="s">
        <v>420</v>
      </c>
      <c r="B703" s="32" t="n">
        <v>2</v>
      </c>
      <c r="C703" s="33" t="n">
        <v>7</v>
      </c>
      <c r="D703" s="32" t="n">
        <v>65</v>
      </c>
      <c r="E703" s="33" t="n">
        <v>27</v>
      </c>
      <c r="F703" s="34"/>
      <c r="G703" s="32"/>
      <c r="H703" s="36"/>
      <c r="I703" s="36"/>
      <c r="J703" s="36"/>
      <c r="K703" s="33"/>
      <c r="L703" s="34" t="n">
        <v>9</v>
      </c>
      <c r="M703" s="32" t="n">
        <v>6</v>
      </c>
      <c r="N703" s="36" t="n">
        <v>45</v>
      </c>
      <c r="O703" s="36" t="n">
        <v>12</v>
      </c>
      <c r="P703" s="33" t="n">
        <v>30</v>
      </c>
      <c r="Q703" s="8"/>
    </row>
    <row r="704" customFormat="false" ht="12.75" hidden="false" customHeight="false" outlineLevel="0" collapsed="false">
      <c r="A704" s="31" t="s">
        <v>421</v>
      </c>
      <c r="B704" s="32" t="n">
        <v>4</v>
      </c>
      <c r="C704" s="33" t="n">
        <v>14</v>
      </c>
      <c r="D704" s="32" t="n">
        <v>372</v>
      </c>
      <c r="E704" s="33" t="n">
        <v>110</v>
      </c>
      <c r="F704" s="34"/>
      <c r="G704" s="32"/>
      <c r="H704" s="36"/>
      <c r="I704" s="36"/>
      <c r="J704" s="36"/>
      <c r="K704" s="33"/>
      <c r="L704" s="34" t="n">
        <v>19</v>
      </c>
      <c r="M704" s="32" t="n">
        <v>32</v>
      </c>
      <c r="N704" s="36" t="n">
        <v>187</v>
      </c>
      <c r="O704" s="36" t="n">
        <v>70</v>
      </c>
      <c r="P704" s="33" t="n">
        <v>199</v>
      </c>
      <c r="Q704" s="8"/>
    </row>
    <row r="705" customFormat="false" ht="12.75" hidden="false" customHeight="false" outlineLevel="0" collapsed="false">
      <c r="A705" s="31" t="s">
        <v>422</v>
      </c>
      <c r="B705" s="32" t="n">
        <v>4</v>
      </c>
      <c r="C705" s="33" t="n">
        <v>11</v>
      </c>
      <c r="D705" s="32" t="n">
        <v>191</v>
      </c>
      <c r="E705" s="33" t="n">
        <v>49</v>
      </c>
      <c r="F705" s="34"/>
      <c r="G705" s="32"/>
      <c r="H705" s="36"/>
      <c r="I705" s="36"/>
      <c r="J705" s="36"/>
      <c r="K705" s="33"/>
      <c r="L705" s="34" t="n">
        <v>15</v>
      </c>
      <c r="M705" s="32" t="n">
        <v>11</v>
      </c>
      <c r="N705" s="36" t="n">
        <v>126</v>
      </c>
      <c r="O705" s="36" t="n">
        <v>22</v>
      </c>
      <c r="P705" s="33" t="n">
        <v>82</v>
      </c>
      <c r="Q705" s="8"/>
    </row>
    <row r="706" customFormat="false" ht="12.75" hidden="false" customHeight="false" outlineLevel="0" collapsed="false">
      <c r="A706" s="31" t="s">
        <v>423</v>
      </c>
      <c r="B706" s="32" t="n">
        <v>8</v>
      </c>
      <c r="C706" s="33" t="n">
        <v>12</v>
      </c>
      <c r="D706" s="32" t="n">
        <v>162</v>
      </c>
      <c r="E706" s="33" t="n">
        <v>52</v>
      </c>
      <c r="F706" s="34"/>
      <c r="G706" s="32"/>
      <c r="H706" s="36"/>
      <c r="I706" s="36"/>
      <c r="J706" s="36"/>
      <c r="K706" s="33"/>
      <c r="L706" s="34" t="n">
        <v>17</v>
      </c>
      <c r="M706" s="32" t="n">
        <v>15</v>
      </c>
      <c r="N706" s="36" t="n">
        <v>101</v>
      </c>
      <c r="O706" s="36" t="n">
        <v>17</v>
      </c>
      <c r="P706" s="33" t="n">
        <v>85</v>
      </c>
      <c r="Q706" s="8"/>
    </row>
    <row r="707" customFormat="false" ht="12.75" hidden="false" customHeight="false" outlineLevel="0" collapsed="false">
      <c r="A707" s="31" t="s">
        <v>424</v>
      </c>
      <c r="B707" s="32" t="n">
        <v>0</v>
      </c>
      <c r="C707" s="33" t="n">
        <v>6</v>
      </c>
      <c r="D707" s="32" t="n">
        <v>99</v>
      </c>
      <c r="E707" s="33" t="n">
        <v>34</v>
      </c>
      <c r="F707" s="34"/>
      <c r="G707" s="32"/>
      <c r="H707" s="36"/>
      <c r="I707" s="36"/>
      <c r="J707" s="36"/>
      <c r="K707" s="33"/>
      <c r="L707" s="34" t="n">
        <v>7</v>
      </c>
      <c r="M707" s="32" t="n">
        <v>10</v>
      </c>
      <c r="N707" s="36" t="n">
        <v>44</v>
      </c>
      <c r="O707" s="36" t="n">
        <v>23</v>
      </c>
      <c r="P707" s="33" t="n">
        <v>56</v>
      </c>
      <c r="Q707" s="8"/>
    </row>
    <row r="708" customFormat="false" ht="12.75" hidden="false" customHeight="false" outlineLevel="0" collapsed="false">
      <c r="A708" s="31" t="s">
        <v>425</v>
      </c>
      <c r="B708" s="74" t="n">
        <v>2</v>
      </c>
      <c r="C708" s="75" t="n">
        <v>2</v>
      </c>
      <c r="D708" s="74" t="n">
        <v>230</v>
      </c>
      <c r="E708" s="75" t="n">
        <v>39</v>
      </c>
      <c r="F708" s="76"/>
      <c r="G708" s="74"/>
      <c r="H708" s="77"/>
      <c r="I708" s="77"/>
      <c r="J708" s="77"/>
      <c r="K708" s="75"/>
      <c r="L708" s="76" t="n">
        <v>4</v>
      </c>
      <c r="M708" s="74" t="n">
        <v>18</v>
      </c>
      <c r="N708" s="77" t="n">
        <v>115</v>
      </c>
      <c r="O708" s="77" t="n">
        <v>24</v>
      </c>
      <c r="P708" s="75" t="n">
        <v>114</v>
      </c>
      <c r="Q708" s="8"/>
    </row>
    <row r="709" customFormat="false" ht="12.75" hidden="false" customHeight="false" outlineLevel="0" collapsed="false">
      <c r="A709" s="63" t="s">
        <v>25</v>
      </c>
      <c r="B709" s="64" t="n">
        <f aca="false">SUM(B691:B708)</f>
        <v>42</v>
      </c>
      <c r="C709" s="64" t="n">
        <f aca="false">SUM(C691:C708)</f>
        <v>110</v>
      </c>
      <c r="D709" s="64" t="n">
        <f aca="false">SUM(D691:D708)</f>
        <v>2858</v>
      </c>
      <c r="E709" s="64" t="n">
        <f aca="false">SUM(E691:E708)</f>
        <v>817</v>
      </c>
      <c r="F709" s="64" t="n">
        <f aca="false">SUM(F691:F708)</f>
        <v>0</v>
      </c>
      <c r="G709" s="64" t="n">
        <f aca="false">SUM(G691:G708)</f>
        <v>0</v>
      </c>
      <c r="H709" s="64" t="n">
        <f aca="false">SUM(H691:H708)</f>
        <v>0</v>
      </c>
      <c r="I709" s="64" t="n">
        <f aca="false">SUM(I691:I708)</f>
        <v>0</v>
      </c>
      <c r="J709" s="64" t="n">
        <f aca="false">SUM(J691:J708)</f>
        <v>0</v>
      </c>
      <c r="K709" s="64" t="n">
        <f aca="false">SUM(K691:K708)</f>
        <v>0</v>
      </c>
      <c r="L709" s="64" t="n">
        <f aca="false">SUM(L691:L708)</f>
        <v>152</v>
      </c>
      <c r="M709" s="64" t="n">
        <f aca="false">SUM(M691:M708)</f>
        <v>184</v>
      </c>
      <c r="N709" s="64" t="n">
        <f aca="false">SUM(N691:N708)</f>
        <v>1782</v>
      </c>
      <c r="O709" s="64" t="n">
        <f aca="false">SUM(O691:O708)</f>
        <v>364</v>
      </c>
      <c r="P709" s="64" t="n">
        <f aca="false">SUM(P691:P708)</f>
        <v>1386</v>
      </c>
      <c r="Q709" s="8"/>
    </row>
    <row r="710" customFormat="false" ht="13.5" hidden="false" customHeight="false" outlineLevel="0" collapsed="false">
      <c r="A710" s="94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8"/>
    </row>
    <row r="711" customFormat="false" ht="13.5" hidden="false" customHeight="false" outlineLevel="0" collapsed="false">
      <c r="A711" s="15" t="s">
        <v>426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8"/>
    </row>
    <row r="712" customFormat="false" ht="12.75" hidden="false" customHeight="false" outlineLevel="0" collapsed="false">
      <c r="A712" s="31" t="s">
        <v>427</v>
      </c>
      <c r="B712" s="69" t="n">
        <v>6</v>
      </c>
      <c r="C712" s="70" t="n">
        <v>14</v>
      </c>
      <c r="D712" s="69" t="n">
        <v>152</v>
      </c>
      <c r="E712" s="70" t="n">
        <v>31</v>
      </c>
      <c r="F712" s="71"/>
      <c r="G712" s="69"/>
      <c r="H712" s="72"/>
      <c r="I712" s="72"/>
      <c r="J712" s="72"/>
      <c r="K712" s="70"/>
      <c r="L712" s="71" t="n">
        <v>19</v>
      </c>
      <c r="M712" s="69" t="n">
        <v>20</v>
      </c>
      <c r="N712" s="72" t="n">
        <v>20</v>
      </c>
      <c r="O712" s="72" t="n">
        <v>17</v>
      </c>
      <c r="P712" s="70" t="n">
        <v>128</v>
      </c>
      <c r="Q712" s="8"/>
    </row>
    <row r="713" customFormat="false" ht="12.75" hidden="false" customHeight="false" outlineLevel="0" collapsed="false">
      <c r="A713" s="31" t="s">
        <v>428</v>
      </c>
      <c r="B713" s="32" t="n">
        <v>4</v>
      </c>
      <c r="C713" s="33" t="n">
        <v>16</v>
      </c>
      <c r="D713" s="32" t="n">
        <v>348</v>
      </c>
      <c r="E713" s="33" t="n">
        <v>79</v>
      </c>
      <c r="F713" s="34"/>
      <c r="G713" s="32"/>
      <c r="H713" s="36"/>
      <c r="I713" s="36"/>
      <c r="J713" s="36"/>
      <c r="K713" s="33"/>
      <c r="L713" s="34" t="n">
        <v>25</v>
      </c>
      <c r="M713" s="32" t="n">
        <v>35</v>
      </c>
      <c r="N713" s="36" t="n">
        <v>81</v>
      </c>
      <c r="O713" s="36" t="n">
        <v>26</v>
      </c>
      <c r="P713" s="33" t="n">
        <v>278</v>
      </c>
      <c r="Q713" s="8"/>
    </row>
    <row r="714" customFormat="false" ht="12.75" hidden="false" customHeight="false" outlineLevel="0" collapsed="false">
      <c r="A714" s="31" t="s">
        <v>429</v>
      </c>
      <c r="B714" s="32" t="n">
        <v>6</v>
      </c>
      <c r="C714" s="33" t="n">
        <v>9</v>
      </c>
      <c r="D714" s="32" t="n">
        <v>117</v>
      </c>
      <c r="E714" s="33" t="n">
        <v>29</v>
      </c>
      <c r="F714" s="34"/>
      <c r="G714" s="32"/>
      <c r="H714" s="36"/>
      <c r="I714" s="36"/>
      <c r="J714" s="36"/>
      <c r="K714" s="33"/>
      <c r="L714" s="34" t="n">
        <v>15</v>
      </c>
      <c r="M714" s="32" t="n">
        <v>10</v>
      </c>
      <c r="N714" s="36" t="n">
        <v>28</v>
      </c>
      <c r="O714" s="36" t="n">
        <v>9</v>
      </c>
      <c r="P714" s="33" t="n">
        <v>99</v>
      </c>
      <c r="Q714" s="8"/>
    </row>
    <row r="715" customFormat="false" ht="12.75" hidden="false" customHeight="false" outlineLevel="0" collapsed="false">
      <c r="A715" s="31" t="s">
        <v>430</v>
      </c>
      <c r="B715" s="32" t="n">
        <v>2</v>
      </c>
      <c r="C715" s="33" t="n">
        <v>10</v>
      </c>
      <c r="D715" s="32" t="n">
        <v>111</v>
      </c>
      <c r="E715" s="33" t="n">
        <v>23</v>
      </c>
      <c r="F715" s="34"/>
      <c r="G715" s="32"/>
      <c r="H715" s="36"/>
      <c r="I715" s="36"/>
      <c r="J715" s="36"/>
      <c r="K715" s="33"/>
      <c r="L715" s="34" t="n">
        <v>12</v>
      </c>
      <c r="M715" s="32" t="n">
        <v>6</v>
      </c>
      <c r="N715" s="36" t="n">
        <v>24</v>
      </c>
      <c r="O715" s="36" t="n">
        <v>7</v>
      </c>
      <c r="P715" s="33" t="n">
        <v>96</v>
      </c>
      <c r="Q715" s="8"/>
    </row>
    <row r="716" customFormat="false" ht="12.75" hidden="false" customHeight="false" outlineLevel="0" collapsed="false">
      <c r="A716" s="31" t="s">
        <v>431</v>
      </c>
      <c r="B716" s="32" t="n">
        <v>2</v>
      </c>
      <c r="C716" s="33" t="n">
        <v>5</v>
      </c>
      <c r="D716" s="32" t="n">
        <v>128</v>
      </c>
      <c r="E716" s="33" t="n">
        <v>32</v>
      </c>
      <c r="F716" s="34"/>
      <c r="G716" s="32"/>
      <c r="H716" s="36"/>
      <c r="I716" s="36"/>
      <c r="J716" s="36"/>
      <c r="K716" s="33"/>
      <c r="L716" s="34" t="n">
        <v>4</v>
      </c>
      <c r="M716" s="32" t="n">
        <v>15</v>
      </c>
      <c r="N716" s="36" t="n">
        <v>29</v>
      </c>
      <c r="O716" s="36" t="n">
        <v>17</v>
      </c>
      <c r="P716" s="33" t="n">
        <v>91</v>
      </c>
      <c r="Q716" s="8"/>
    </row>
    <row r="717" customFormat="false" ht="12.75" hidden="false" customHeight="false" outlineLevel="0" collapsed="false">
      <c r="A717" s="31" t="s">
        <v>432</v>
      </c>
      <c r="B717" s="32" t="n">
        <v>6</v>
      </c>
      <c r="C717" s="33" t="n">
        <v>18</v>
      </c>
      <c r="D717" s="32" t="n">
        <v>198</v>
      </c>
      <c r="E717" s="33" t="n">
        <v>56</v>
      </c>
      <c r="F717" s="34"/>
      <c r="G717" s="32"/>
      <c r="H717" s="36"/>
      <c r="I717" s="36"/>
      <c r="J717" s="36"/>
      <c r="K717" s="33"/>
      <c r="L717" s="34" t="n">
        <v>23</v>
      </c>
      <c r="M717" s="32" t="n">
        <v>26</v>
      </c>
      <c r="N717" s="36" t="n">
        <v>29</v>
      </c>
      <c r="O717" s="36" t="n">
        <v>23</v>
      </c>
      <c r="P717" s="33" t="n">
        <v>173</v>
      </c>
      <c r="Q717" s="8"/>
    </row>
    <row r="718" customFormat="false" ht="12.75" hidden="false" customHeight="false" outlineLevel="0" collapsed="false">
      <c r="A718" s="31" t="s">
        <v>433</v>
      </c>
      <c r="B718" s="32" t="n">
        <v>7</v>
      </c>
      <c r="C718" s="33" t="n">
        <v>19</v>
      </c>
      <c r="D718" s="32" t="n">
        <v>106</v>
      </c>
      <c r="E718" s="33" t="n">
        <v>31</v>
      </c>
      <c r="F718" s="34"/>
      <c r="G718" s="32"/>
      <c r="H718" s="36"/>
      <c r="I718" s="36"/>
      <c r="J718" s="36"/>
      <c r="K718" s="33"/>
      <c r="L718" s="34" t="n">
        <v>25</v>
      </c>
      <c r="M718" s="32" t="n">
        <v>16</v>
      </c>
      <c r="N718" s="36" t="n">
        <v>15</v>
      </c>
      <c r="O718" s="36" t="n">
        <v>9</v>
      </c>
      <c r="P718" s="33" t="n">
        <v>97</v>
      </c>
      <c r="Q718" s="8"/>
    </row>
    <row r="719" customFormat="false" ht="12.75" hidden="false" customHeight="false" outlineLevel="0" collapsed="false">
      <c r="A719" s="31" t="s">
        <v>434</v>
      </c>
      <c r="B719" s="32" t="n">
        <v>4</v>
      </c>
      <c r="C719" s="33" t="n">
        <v>15</v>
      </c>
      <c r="D719" s="32" t="n">
        <v>204</v>
      </c>
      <c r="E719" s="33" t="n">
        <v>45</v>
      </c>
      <c r="F719" s="34"/>
      <c r="G719" s="32"/>
      <c r="H719" s="36"/>
      <c r="I719" s="36"/>
      <c r="J719" s="36"/>
      <c r="K719" s="33"/>
      <c r="L719" s="34" t="n">
        <v>18</v>
      </c>
      <c r="M719" s="32" t="n">
        <v>25</v>
      </c>
      <c r="N719" s="36" t="n">
        <v>32</v>
      </c>
      <c r="O719" s="36" t="n">
        <v>18</v>
      </c>
      <c r="P719" s="33" t="n">
        <v>176</v>
      </c>
      <c r="Q719" s="8"/>
    </row>
    <row r="720" customFormat="false" ht="12.75" hidden="false" customHeight="false" outlineLevel="0" collapsed="false">
      <c r="A720" s="31" t="s">
        <v>435</v>
      </c>
      <c r="B720" s="32" t="n">
        <v>4</v>
      </c>
      <c r="C720" s="33" t="n">
        <v>10</v>
      </c>
      <c r="D720" s="32" t="n">
        <v>67</v>
      </c>
      <c r="E720" s="33" t="n">
        <v>22</v>
      </c>
      <c r="F720" s="34"/>
      <c r="G720" s="32"/>
      <c r="H720" s="36"/>
      <c r="I720" s="36"/>
      <c r="J720" s="36"/>
      <c r="K720" s="33"/>
      <c r="L720" s="34" t="n">
        <v>12</v>
      </c>
      <c r="M720" s="32" t="n">
        <v>5</v>
      </c>
      <c r="N720" s="36" t="n">
        <v>10</v>
      </c>
      <c r="O720" s="36" t="n">
        <v>9</v>
      </c>
      <c r="P720" s="33" t="n">
        <v>65</v>
      </c>
      <c r="Q720" s="8"/>
    </row>
    <row r="721" customFormat="false" ht="12.75" hidden="false" customHeight="false" outlineLevel="0" collapsed="false">
      <c r="A721" s="31" t="s">
        <v>436</v>
      </c>
      <c r="B721" s="32" t="n">
        <v>7</v>
      </c>
      <c r="C721" s="33" t="n">
        <v>9</v>
      </c>
      <c r="D721" s="32" t="n">
        <v>164</v>
      </c>
      <c r="E721" s="33" t="n">
        <v>45</v>
      </c>
      <c r="F721" s="34"/>
      <c r="G721" s="32"/>
      <c r="H721" s="36"/>
      <c r="I721" s="36"/>
      <c r="J721" s="36"/>
      <c r="K721" s="33"/>
      <c r="L721" s="34" t="n">
        <v>15</v>
      </c>
      <c r="M721" s="32" t="n">
        <v>25</v>
      </c>
      <c r="N721" s="36" t="n">
        <v>34</v>
      </c>
      <c r="O721" s="36" t="n">
        <v>14</v>
      </c>
      <c r="P721" s="33" t="n">
        <v>131</v>
      </c>
      <c r="Q721" s="8"/>
    </row>
    <row r="722" customFormat="false" ht="12.75" hidden="false" customHeight="false" outlineLevel="0" collapsed="false">
      <c r="A722" s="31" t="s">
        <v>164</v>
      </c>
      <c r="B722" s="74" t="n">
        <v>5</v>
      </c>
      <c r="C722" s="75" t="n">
        <v>11</v>
      </c>
      <c r="D722" s="74" t="n">
        <v>112</v>
      </c>
      <c r="E722" s="75" t="n">
        <v>35</v>
      </c>
      <c r="F722" s="76"/>
      <c r="G722" s="74"/>
      <c r="H722" s="77"/>
      <c r="I722" s="77"/>
      <c r="J722" s="77"/>
      <c r="K722" s="75"/>
      <c r="L722" s="76" t="n">
        <v>14</v>
      </c>
      <c r="M722" s="74" t="n">
        <v>15</v>
      </c>
      <c r="N722" s="77" t="n">
        <v>21</v>
      </c>
      <c r="O722" s="77" t="n">
        <v>15</v>
      </c>
      <c r="P722" s="75" t="n">
        <v>94</v>
      </c>
      <c r="Q722" s="8"/>
    </row>
    <row r="723" customFormat="false" ht="12.75" hidden="false" customHeight="false" outlineLevel="0" collapsed="false">
      <c r="A723" s="63" t="s">
        <v>25</v>
      </c>
      <c r="B723" s="64" t="n">
        <f aca="false">SUM(B712:B722)</f>
        <v>53</v>
      </c>
      <c r="C723" s="64" t="n">
        <f aca="false">SUM(C712:C722)</f>
        <v>136</v>
      </c>
      <c r="D723" s="64" t="n">
        <f aca="false">SUM(D712:D722)</f>
        <v>1707</v>
      </c>
      <c r="E723" s="64" t="n">
        <f aca="false">SUM(E712:E722)</f>
        <v>428</v>
      </c>
      <c r="F723" s="64" t="n">
        <f aca="false">SUM(F712:F722)</f>
        <v>0</v>
      </c>
      <c r="G723" s="64" t="n">
        <f aca="false">SUM(G712:G722)</f>
        <v>0</v>
      </c>
      <c r="H723" s="64" t="n">
        <f aca="false">SUM(H712:H722)</f>
        <v>0</v>
      </c>
      <c r="I723" s="64" t="n">
        <f aca="false">SUM(I712:I722)</f>
        <v>0</v>
      </c>
      <c r="J723" s="64" t="n">
        <f aca="false">SUM(J712:J722)</f>
        <v>0</v>
      </c>
      <c r="K723" s="64" t="n">
        <f aca="false">SUM(K712:K722)</f>
        <v>0</v>
      </c>
      <c r="L723" s="64" t="n">
        <f aca="false">SUM(L712:L722)</f>
        <v>182</v>
      </c>
      <c r="M723" s="64" t="n">
        <f aca="false">SUM(M712:M722)</f>
        <v>198</v>
      </c>
      <c r="N723" s="64" t="n">
        <f aca="false">SUM(N712:N722)</f>
        <v>323</v>
      </c>
      <c r="O723" s="64" t="n">
        <f aca="false">SUM(O712:O722)</f>
        <v>164</v>
      </c>
      <c r="P723" s="64" t="n">
        <f aca="false">SUM(P712:P722)</f>
        <v>1428</v>
      </c>
      <c r="Q723" s="8"/>
    </row>
    <row r="724" customFormat="false" ht="13.5" hidden="false" customHeight="false" outlineLevel="0" collapsed="false">
      <c r="A724" s="13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8"/>
    </row>
    <row r="725" customFormat="false" ht="13.5" hidden="false" customHeight="false" outlineLevel="0" collapsed="false">
      <c r="A725" s="15" t="s">
        <v>437</v>
      </c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8"/>
    </row>
    <row r="726" customFormat="false" ht="12.75" hidden="false" customHeight="false" outlineLevel="0" collapsed="false">
      <c r="A726" s="31" t="n">
        <v>1</v>
      </c>
      <c r="B726" s="69" t="n">
        <v>7</v>
      </c>
      <c r="C726" s="70" t="n">
        <v>16</v>
      </c>
      <c r="D726" s="69" t="n">
        <v>124</v>
      </c>
      <c r="E726" s="70" t="n">
        <v>60</v>
      </c>
      <c r="F726" s="71" t="n">
        <v>23</v>
      </c>
      <c r="G726" s="69" t="n">
        <v>16</v>
      </c>
      <c r="H726" s="72" t="n">
        <v>21</v>
      </c>
      <c r="I726" s="72" t="n">
        <v>54</v>
      </c>
      <c r="J726" s="72" t="n">
        <v>8</v>
      </c>
      <c r="K726" s="70" t="n">
        <v>78</v>
      </c>
      <c r="L726" s="71"/>
      <c r="M726" s="69"/>
      <c r="N726" s="72"/>
      <c r="O726" s="72"/>
      <c r="P726" s="70"/>
      <c r="Q726" s="8"/>
    </row>
    <row r="727" customFormat="false" ht="12.75" hidden="false" customHeight="false" outlineLevel="0" collapsed="false">
      <c r="A727" s="31" t="n">
        <v>2</v>
      </c>
      <c r="B727" s="32" t="n">
        <v>9</v>
      </c>
      <c r="C727" s="33" t="n">
        <v>9</v>
      </c>
      <c r="D727" s="32" t="n">
        <v>189</v>
      </c>
      <c r="E727" s="33" t="n">
        <v>69</v>
      </c>
      <c r="F727" s="34" t="n">
        <v>22</v>
      </c>
      <c r="G727" s="32" t="n">
        <v>13</v>
      </c>
      <c r="H727" s="36" t="n">
        <v>12</v>
      </c>
      <c r="I727" s="36" t="n">
        <v>105</v>
      </c>
      <c r="J727" s="36" t="n">
        <v>9</v>
      </c>
      <c r="K727" s="33" t="n">
        <v>109</v>
      </c>
      <c r="L727" s="34"/>
      <c r="M727" s="32"/>
      <c r="N727" s="36"/>
      <c r="O727" s="36"/>
      <c r="P727" s="33"/>
      <c r="Q727" s="8"/>
    </row>
    <row r="728" customFormat="false" ht="12.75" hidden="false" customHeight="false" outlineLevel="0" collapsed="false">
      <c r="A728" s="31" t="n">
        <v>3</v>
      </c>
      <c r="B728" s="32" t="n">
        <v>5</v>
      </c>
      <c r="C728" s="33" t="n">
        <v>17</v>
      </c>
      <c r="D728" s="32" t="n">
        <v>192</v>
      </c>
      <c r="E728" s="33" t="n">
        <v>69</v>
      </c>
      <c r="F728" s="34" t="n">
        <v>28</v>
      </c>
      <c r="G728" s="32" t="n">
        <v>7</v>
      </c>
      <c r="H728" s="36" t="n">
        <v>18</v>
      </c>
      <c r="I728" s="36" t="n">
        <v>113</v>
      </c>
      <c r="J728" s="36" t="n">
        <v>10</v>
      </c>
      <c r="K728" s="33" t="n">
        <v>109</v>
      </c>
      <c r="L728" s="34"/>
      <c r="M728" s="32"/>
      <c r="N728" s="36"/>
      <c r="O728" s="36"/>
      <c r="P728" s="33"/>
      <c r="Q728" s="8"/>
    </row>
    <row r="729" customFormat="false" ht="12.75" hidden="false" customHeight="false" outlineLevel="0" collapsed="false">
      <c r="A729" s="31" t="n">
        <v>4</v>
      </c>
      <c r="B729" s="32" t="n">
        <v>8</v>
      </c>
      <c r="C729" s="33" t="n">
        <v>18</v>
      </c>
      <c r="D729" s="32" t="n">
        <v>135</v>
      </c>
      <c r="E729" s="33" t="n">
        <v>59</v>
      </c>
      <c r="F729" s="34" t="n">
        <v>24</v>
      </c>
      <c r="G729" s="32" t="n">
        <v>14</v>
      </c>
      <c r="H729" s="36" t="n">
        <v>17</v>
      </c>
      <c r="I729" s="36" t="n">
        <v>58</v>
      </c>
      <c r="J729" s="36" t="n">
        <v>14</v>
      </c>
      <c r="K729" s="33" t="n">
        <v>81</v>
      </c>
      <c r="L729" s="34"/>
      <c r="M729" s="32"/>
      <c r="N729" s="36"/>
      <c r="O729" s="36"/>
      <c r="P729" s="33"/>
      <c r="Q729" s="8"/>
    </row>
    <row r="730" customFormat="false" ht="12.75" hidden="false" customHeight="false" outlineLevel="0" collapsed="false">
      <c r="A730" s="31" t="n">
        <v>5</v>
      </c>
      <c r="B730" s="32" t="n">
        <v>9</v>
      </c>
      <c r="C730" s="33" t="n">
        <v>20</v>
      </c>
      <c r="D730" s="32" t="n">
        <v>196</v>
      </c>
      <c r="E730" s="33" t="n">
        <v>65</v>
      </c>
      <c r="F730" s="34" t="n">
        <v>27</v>
      </c>
      <c r="G730" s="32" t="n">
        <v>10</v>
      </c>
      <c r="H730" s="36" t="n">
        <v>25</v>
      </c>
      <c r="I730" s="36" t="n">
        <v>70</v>
      </c>
      <c r="J730" s="36" t="n">
        <v>10</v>
      </c>
      <c r="K730" s="33" t="n">
        <v>139</v>
      </c>
      <c r="L730" s="34"/>
      <c r="M730" s="32"/>
      <c r="N730" s="36"/>
      <c r="O730" s="36"/>
      <c r="P730" s="33"/>
      <c r="Q730" s="8"/>
    </row>
    <row r="731" customFormat="false" ht="12.75" hidden="false" customHeight="false" outlineLevel="0" collapsed="false">
      <c r="A731" s="31" t="n">
        <v>6</v>
      </c>
      <c r="B731" s="32" t="n">
        <v>2</v>
      </c>
      <c r="C731" s="33" t="n">
        <v>13</v>
      </c>
      <c r="D731" s="32" t="n">
        <v>275</v>
      </c>
      <c r="E731" s="33" t="n">
        <v>91</v>
      </c>
      <c r="F731" s="34" t="n">
        <v>16</v>
      </c>
      <c r="G731" s="32" t="n">
        <v>22</v>
      </c>
      <c r="H731" s="36" t="n">
        <v>29</v>
      </c>
      <c r="I731" s="36" t="n">
        <v>138</v>
      </c>
      <c r="J731" s="36" t="n">
        <v>14</v>
      </c>
      <c r="K731" s="33" t="n">
        <v>152</v>
      </c>
      <c r="L731" s="34"/>
      <c r="M731" s="32"/>
      <c r="N731" s="36"/>
      <c r="O731" s="36"/>
      <c r="P731" s="33"/>
      <c r="Q731" s="8"/>
    </row>
    <row r="732" customFormat="false" ht="12.75" hidden="false" customHeight="false" outlineLevel="0" collapsed="false">
      <c r="A732" s="31" t="n">
        <v>7</v>
      </c>
      <c r="B732" s="32" t="n">
        <v>9</v>
      </c>
      <c r="C732" s="33" t="n">
        <v>16</v>
      </c>
      <c r="D732" s="32" t="n">
        <v>163</v>
      </c>
      <c r="E732" s="33" t="n">
        <v>43</v>
      </c>
      <c r="F732" s="34" t="n">
        <v>26</v>
      </c>
      <c r="G732" s="32" t="n">
        <v>11</v>
      </c>
      <c r="H732" s="36" t="n">
        <v>13</v>
      </c>
      <c r="I732" s="36" t="n">
        <v>75</v>
      </c>
      <c r="J732" s="36" t="n">
        <v>10</v>
      </c>
      <c r="K732" s="33" t="n">
        <v>89</v>
      </c>
      <c r="L732" s="34"/>
      <c r="M732" s="32"/>
      <c r="N732" s="36"/>
      <c r="O732" s="36"/>
      <c r="P732" s="33"/>
      <c r="Q732" s="8"/>
    </row>
    <row r="733" customFormat="false" ht="12.75" hidden="false" customHeight="false" outlineLevel="0" collapsed="false">
      <c r="A733" s="49" t="n">
        <v>8</v>
      </c>
      <c r="B733" s="32" t="n">
        <v>9</v>
      </c>
      <c r="C733" s="33" t="n">
        <v>24</v>
      </c>
      <c r="D733" s="32" t="n">
        <v>244</v>
      </c>
      <c r="E733" s="33" t="n">
        <v>70</v>
      </c>
      <c r="F733" s="34" t="n">
        <v>33</v>
      </c>
      <c r="G733" s="32" t="n">
        <v>10</v>
      </c>
      <c r="H733" s="36" t="n">
        <v>29</v>
      </c>
      <c r="I733" s="36" t="n">
        <v>123</v>
      </c>
      <c r="J733" s="36" t="n">
        <v>10</v>
      </c>
      <c r="K733" s="33" t="n">
        <v>141</v>
      </c>
      <c r="L733" s="34"/>
      <c r="M733" s="32"/>
      <c r="N733" s="36"/>
      <c r="O733" s="36"/>
      <c r="P733" s="33"/>
      <c r="Q733" s="8"/>
    </row>
    <row r="734" customFormat="false" ht="12.75" hidden="false" customHeight="false" outlineLevel="0" collapsed="false">
      <c r="A734" s="49" t="n">
        <v>9</v>
      </c>
      <c r="B734" s="32" t="n">
        <v>10</v>
      </c>
      <c r="C734" s="33" t="n">
        <v>18</v>
      </c>
      <c r="D734" s="32" t="n">
        <v>192</v>
      </c>
      <c r="E734" s="33" t="n">
        <v>83</v>
      </c>
      <c r="F734" s="34" t="n">
        <v>29</v>
      </c>
      <c r="G734" s="32" t="n">
        <v>21</v>
      </c>
      <c r="H734" s="36" t="n">
        <v>23</v>
      </c>
      <c r="I734" s="36" t="n">
        <v>96</v>
      </c>
      <c r="J734" s="36" t="n">
        <v>18</v>
      </c>
      <c r="K734" s="33" t="n">
        <v>109</v>
      </c>
      <c r="L734" s="34"/>
      <c r="M734" s="32"/>
      <c r="N734" s="36"/>
      <c r="O734" s="36"/>
      <c r="P734" s="33"/>
      <c r="Q734" s="8"/>
    </row>
    <row r="735" customFormat="false" ht="12.75" hidden="false" customHeight="false" outlineLevel="0" collapsed="false">
      <c r="A735" s="31" t="n">
        <v>10</v>
      </c>
      <c r="B735" s="32" t="n">
        <v>3</v>
      </c>
      <c r="C735" s="33" t="n">
        <v>9</v>
      </c>
      <c r="D735" s="32" t="n">
        <v>82</v>
      </c>
      <c r="E735" s="33" t="n">
        <v>31</v>
      </c>
      <c r="F735" s="34" t="n">
        <v>12</v>
      </c>
      <c r="G735" s="32" t="n">
        <v>5</v>
      </c>
      <c r="H735" s="36" t="n">
        <v>12</v>
      </c>
      <c r="I735" s="36" t="n">
        <v>34</v>
      </c>
      <c r="J735" s="36" t="n">
        <v>5</v>
      </c>
      <c r="K735" s="33" t="n">
        <v>56</v>
      </c>
      <c r="L735" s="34"/>
      <c r="M735" s="32"/>
      <c r="N735" s="36"/>
      <c r="O735" s="36"/>
      <c r="P735" s="33"/>
      <c r="Q735" s="8"/>
    </row>
    <row r="736" customFormat="false" ht="12.75" hidden="false" customHeight="false" outlineLevel="0" collapsed="false">
      <c r="A736" s="31" t="n">
        <v>11</v>
      </c>
      <c r="B736" s="32" t="n">
        <v>4</v>
      </c>
      <c r="C736" s="33" t="n">
        <v>8</v>
      </c>
      <c r="D736" s="32" t="n">
        <v>108</v>
      </c>
      <c r="E736" s="33" t="n">
        <v>38</v>
      </c>
      <c r="F736" s="34" t="n">
        <v>10</v>
      </c>
      <c r="G736" s="32" t="n">
        <v>5</v>
      </c>
      <c r="H736" s="36" t="n">
        <v>13</v>
      </c>
      <c r="I736" s="36" t="n">
        <v>38</v>
      </c>
      <c r="J736" s="36" t="n">
        <v>7</v>
      </c>
      <c r="K736" s="33" t="n">
        <v>78</v>
      </c>
      <c r="L736" s="34"/>
      <c r="M736" s="32"/>
      <c r="N736" s="36"/>
      <c r="O736" s="36"/>
      <c r="P736" s="33"/>
      <c r="Q736" s="8"/>
    </row>
    <row r="737" customFormat="false" ht="12.75" hidden="false" customHeight="false" outlineLevel="0" collapsed="false">
      <c r="A737" s="31" t="n">
        <v>12</v>
      </c>
      <c r="B737" s="32" t="n">
        <v>2</v>
      </c>
      <c r="C737" s="33" t="n">
        <v>7</v>
      </c>
      <c r="D737" s="32" t="n">
        <v>97</v>
      </c>
      <c r="E737" s="33" t="n">
        <v>18</v>
      </c>
      <c r="F737" s="34" t="n">
        <v>9</v>
      </c>
      <c r="G737" s="32" t="n">
        <v>6</v>
      </c>
      <c r="H737" s="36" t="n">
        <v>11</v>
      </c>
      <c r="I737" s="36" t="n">
        <v>39</v>
      </c>
      <c r="J737" s="36" t="n">
        <v>1</v>
      </c>
      <c r="K737" s="33" t="n">
        <v>56</v>
      </c>
      <c r="L737" s="34"/>
      <c r="M737" s="32"/>
      <c r="N737" s="36"/>
      <c r="O737" s="36"/>
      <c r="P737" s="33"/>
      <c r="Q737" s="8"/>
    </row>
    <row r="738" customFormat="false" ht="12.75" hidden="false" customHeight="false" outlineLevel="0" collapsed="false">
      <c r="A738" s="31" t="n">
        <v>13</v>
      </c>
      <c r="B738" s="32" t="n">
        <v>2</v>
      </c>
      <c r="C738" s="33" t="n">
        <v>9</v>
      </c>
      <c r="D738" s="32" t="n">
        <v>147</v>
      </c>
      <c r="E738" s="33" t="n">
        <v>36</v>
      </c>
      <c r="F738" s="34" t="n">
        <v>7</v>
      </c>
      <c r="G738" s="32" t="n">
        <v>5</v>
      </c>
      <c r="H738" s="36" t="n">
        <v>1</v>
      </c>
      <c r="I738" s="36" t="n">
        <v>67</v>
      </c>
      <c r="J738" s="36" t="n">
        <v>7</v>
      </c>
      <c r="K738" s="33" t="n">
        <v>96</v>
      </c>
      <c r="L738" s="34"/>
      <c r="M738" s="32"/>
      <c r="N738" s="36"/>
      <c r="O738" s="36"/>
      <c r="P738" s="33"/>
      <c r="Q738" s="8"/>
    </row>
    <row r="739" customFormat="false" ht="12.75" hidden="false" customHeight="false" outlineLevel="0" collapsed="false">
      <c r="A739" s="31" t="n">
        <v>14</v>
      </c>
      <c r="B739" s="32" t="n">
        <v>4</v>
      </c>
      <c r="C739" s="33" t="n">
        <v>19</v>
      </c>
      <c r="D739" s="32" t="n">
        <v>153</v>
      </c>
      <c r="E739" s="33" t="n">
        <v>53</v>
      </c>
      <c r="F739" s="34" t="n">
        <v>18</v>
      </c>
      <c r="G739" s="32" t="n">
        <v>7</v>
      </c>
      <c r="H739" s="36" t="n">
        <v>17</v>
      </c>
      <c r="I739" s="36" t="n">
        <v>70</v>
      </c>
      <c r="J739" s="36" t="n">
        <v>11</v>
      </c>
      <c r="K739" s="33" t="n">
        <v>101</v>
      </c>
      <c r="L739" s="34"/>
      <c r="M739" s="32"/>
      <c r="N739" s="36"/>
      <c r="O739" s="36"/>
      <c r="P739" s="33"/>
      <c r="Q739" s="8"/>
    </row>
    <row r="740" customFormat="false" ht="12.75" hidden="false" customHeight="false" outlineLevel="0" collapsed="false">
      <c r="A740" s="31" t="n">
        <v>15</v>
      </c>
      <c r="B740" s="32" t="n">
        <v>2</v>
      </c>
      <c r="C740" s="33" t="n">
        <v>15</v>
      </c>
      <c r="D740" s="32" t="n">
        <v>258</v>
      </c>
      <c r="E740" s="33" t="n">
        <v>88</v>
      </c>
      <c r="F740" s="34" t="n">
        <v>12</v>
      </c>
      <c r="G740" s="32" t="n">
        <v>15</v>
      </c>
      <c r="H740" s="36" t="n">
        <v>25</v>
      </c>
      <c r="I740" s="36" t="n">
        <v>129</v>
      </c>
      <c r="J740" s="36" t="n">
        <v>15</v>
      </c>
      <c r="K740" s="33" t="n">
        <v>163</v>
      </c>
      <c r="L740" s="34"/>
      <c r="M740" s="32"/>
      <c r="N740" s="36"/>
      <c r="O740" s="36"/>
      <c r="P740" s="33"/>
      <c r="Q740" s="8"/>
    </row>
    <row r="741" customFormat="false" ht="12.75" hidden="false" customHeight="false" outlineLevel="0" collapsed="false">
      <c r="A741" s="31" t="n">
        <v>16</v>
      </c>
      <c r="B741" s="32" t="n">
        <v>5</v>
      </c>
      <c r="C741" s="33" t="n">
        <v>23</v>
      </c>
      <c r="D741" s="32" t="n">
        <v>376</v>
      </c>
      <c r="E741" s="33" t="n">
        <v>81</v>
      </c>
      <c r="F741" s="34" t="n">
        <v>29</v>
      </c>
      <c r="G741" s="32" t="n">
        <v>14</v>
      </c>
      <c r="H741" s="36" t="n">
        <v>20</v>
      </c>
      <c r="I741" s="36" t="n">
        <v>125</v>
      </c>
      <c r="J741" s="36" t="n">
        <v>14</v>
      </c>
      <c r="K741" s="33" t="n">
        <v>266</v>
      </c>
      <c r="L741" s="34"/>
      <c r="M741" s="32"/>
      <c r="N741" s="36"/>
      <c r="O741" s="36"/>
      <c r="P741" s="33"/>
      <c r="Q741" s="8"/>
    </row>
    <row r="742" customFormat="false" ht="12.75" hidden="false" customHeight="false" outlineLevel="0" collapsed="false">
      <c r="A742" s="31" t="n">
        <v>17</v>
      </c>
      <c r="B742" s="32" t="n">
        <v>4</v>
      </c>
      <c r="C742" s="33" t="n">
        <v>11</v>
      </c>
      <c r="D742" s="32" t="n">
        <v>133</v>
      </c>
      <c r="E742" s="33" t="n">
        <v>58</v>
      </c>
      <c r="F742" s="34" t="n">
        <v>14</v>
      </c>
      <c r="G742" s="32" t="n">
        <v>7</v>
      </c>
      <c r="H742" s="36" t="n">
        <v>15</v>
      </c>
      <c r="I742" s="36" t="n">
        <v>61</v>
      </c>
      <c r="J742" s="36" t="n">
        <v>9</v>
      </c>
      <c r="K742" s="33" t="n">
        <v>96</v>
      </c>
      <c r="L742" s="34"/>
      <c r="M742" s="32"/>
      <c r="N742" s="36"/>
      <c r="O742" s="36"/>
      <c r="P742" s="33"/>
      <c r="Q742" s="8"/>
    </row>
    <row r="743" customFormat="false" ht="12.75" hidden="false" customHeight="false" outlineLevel="0" collapsed="false">
      <c r="A743" s="31" t="n">
        <v>18</v>
      </c>
      <c r="B743" s="32" t="n">
        <v>10</v>
      </c>
      <c r="C743" s="33" t="n">
        <v>22</v>
      </c>
      <c r="D743" s="32" t="n">
        <v>211</v>
      </c>
      <c r="E743" s="33" t="n">
        <v>62</v>
      </c>
      <c r="F743" s="34" t="n">
        <v>30</v>
      </c>
      <c r="G743" s="32" t="n">
        <v>12</v>
      </c>
      <c r="H743" s="36" t="n">
        <v>21</v>
      </c>
      <c r="I743" s="36" t="n">
        <v>96</v>
      </c>
      <c r="J743" s="36" t="n">
        <v>8</v>
      </c>
      <c r="K743" s="33" t="n">
        <v>134</v>
      </c>
      <c r="L743" s="34"/>
      <c r="M743" s="32"/>
      <c r="N743" s="36"/>
      <c r="O743" s="36"/>
      <c r="P743" s="33"/>
      <c r="Q743" s="8"/>
    </row>
    <row r="744" customFormat="false" ht="12.75" hidden="false" customHeight="false" outlineLevel="0" collapsed="false">
      <c r="A744" s="31" t="n">
        <v>19</v>
      </c>
      <c r="B744" s="32" t="n">
        <v>0</v>
      </c>
      <c r="C744" s="33" t="n">
        <v>9</v>
      </c>
      <c r="D744" s="32" t="n">
        <v>211</v>
      </c>
      <c r="E744" s="33" t="n">
        <v>49</v>
      </c>
      <c r="F744" s="34" t="n">
        <v>12</v>
      </c>
      <c r="G744" s="32" t="n">
        <v>7</v>
      </c>
      <c r="H744" s="36" t="n">
        <v>20</v>
      </c>
      <c r="I744" s="36" t="n">
        <v>73</v>
      </c>
      <c r="J744" s="36" t="n">
        <v>6</v>
      </c>
      <c r="K744" s="33" t="n">
        <v>145</v>
      </c>
      <c r="L744" s="34"/>
      <c r="M744" s="32"/>
      <c r="N744" s="36"/>
      <c r="O744" s="36"/>
      <c r="P744" s="33"/>
      <c r="Q744" s="8"/>
    </row>
    <row r="745" customFormat="false" ht="12.75" hidden="false" customHeight="false" outlineLevel="0" collapsed="false">
      <c r="A745" s="31" t="n">
        <v>20</v>
      </c>
      <c r="B745" s="32" t="n">
        <v>6</v>
      </c>
      <c r="C745" s="33" t="n">
        <v>18</v>
      </c>
      <c r="D745" s="32" t="n">
        <v>186</v>
      </c>
      <c r="E745" s="33" t="n">
        <v>42</v>
      </c>
      <c r="F745" s="34" t="n">
        <v>21</v>
      </c>
      <c r="G745" s="32" t="n">
        <v>13</v>
      </c>
      <c r="H745" s="36" t="n">
        <v>21</v>
      </c>
      <c r="I745" s="36" t="n">
        <v>61</v>
      </c>
      <c r="J745" s="36" t="n">
        <v>5</v>
      </c>
      <c r="K745" s="33" t="n">
        <v>121</v>
      </c>
      <c r="L745" s="34"/>
      <c r="M745" s="32"/>
      <c r="N745" s="36"/>
      <c r="O745" s="36"/>
      <c r="P745" s="33"/>
      <c r="Q745" s="8"/>
    </row>
    <row r="746" customFormat="false" ht="12.75" hidden="false" customHeight="false" outlineLevel="0" collapsed="false">
      <c r="A746" s="31" t="n">
        <v>21</v>
      </c>
      <c r="B746" s="32" t="n">
        <v>3</v>
      </c>
      <c r="C746" s="33" t="n">
        <v>16</v>
      </c>
      <c r="D746" s="32" t="n">
        <v>187</v>
      </c>
      <c r="E746" s="33" t="n">
        <v>46</v>
      </c>
      <c r="F746" s="34" t="n">
        <v>20</v>
      </c>
      <c r="G746" s="32" t="n">
        <v>5</v>
      </c>
      <c r="H746" s="36" t="n">
        <v>18</v>
      </c>
      <c r="I746" s="36" t="n">
        <v>83</v>
      </c>
      <c r="J746" s="36" t="n">
        <v>6</v>
      </c>
      <c r="K746" s="33" t="n">
        <v>122</v>
      </c>
      <c r="L746" s="34"/>
      <c r="M746" s="32"/>
      <c r="N746" s="36"/>
      <c r="O746" s="36"/>
      <c r="P746" s="33"/>
      <c r="Q746" s="8"/>
    </row>
    <row r="747" customFormat="false" ht="12.75" hidden="false" customHeight="false" outlineLevel="0" collapsed="false">
      <c r="A747" s="31" t="n">
        <v>22</v>
      </c>
      <c r="B747" s="32" t="n">
        <v>9</v>
      </c>
      <c r="C747" s="33" t="n">
        <v>23</v>
      </c>
      <c r="D747" s="32" t="n">
        <v>317</v>
      </c>
      <c r="E747" s="33" t="n">
        <v>65</v>
      </c>
      <c r="F747" s="34" t="n">
        <v>31</v>
      </c>
      <c r="G747" s="32" t="n">
        <v>13</v>
      </c>
      <c r="H747" s="36" t="n">
        <v>25</v>
      </c>
      <c r="I747" s="36" t="n">
        <v>134</v>
      </c>
      <c r="J747" s="36" t="n">
        <v>9</v>
      </c>
      <c r="K747" s="33" t="n">
        <v>190</v>
      </c>
      <c r="L747" s="34"/>
      <c r="M747" s="32"/>
      <c r="N747" s="36"/>
      <c r="O747" s="36"/>
      <c r="P747" s="33"/>
      <c r="Q747" s="8"/>
    </row>
    <row r="748" customFormat="false" ht="12.75" hidden="false" customHeight="false" outlineLevel="0" collapsed="false">
      <c r="A748" s="31" t="n">
        <v>23</v>
      </c>
      <c r="B748" s="32" t="n">
        <v>2</v>
      </c>
      <c r="C748" s="33" t="n">
        <v>5</v>
      </c>
      <c r="D748" s="32" t="n">
        <v>79</v>
      </c>
      <c r="E748" s="33" t="n">
        <v>36</v>
      </c>
      <c r="F748" s="34" t="n">
        <v>7</v>
      </c>
      <c r="G748" s="32" t="n">
        <v>9</v>
      </c>
      <c r="H748" s="36" t="n">
        <v>6</v>
      </c>
      <c r="I748" s="36" t="n">
        <v>43</v>
      </c>
      <c r="J748" s="36" t="n">
        <v>7</v>
      </c>
      <c r="K748" s="33" t="n">
        <v>49</v>
      </c>
      <c r="L748" s="34"/>
      <c r="M748" s="32"/>
      <c r="N748" s="36"/>
      <c r="O748" s="36"/>
      <c r="P748" s="33"/>
      <c r="Q748" s="8"/>
    </row>
    <row r="749" customFormat="false" ht="12.75" hidden="false" customHeight="false" outlineLevel="0" collapsed="false">
      <c r="A749" s="31" t="n">
        <v>24</v>
      </c>
      <c r="B749" s="32" t="n">
        <v>0</v>
      </c>
      <c r="C749" s="33" t="n">
        <v>9</v>
      </c>
      <c r="D749" s="32" t="n">
        <v>49</v>
      </c>
      <c r="E749" s="33" t="n">
        <v>19</v>
      </c>
      <c r="F749" s="34" t="n">
        <v>9</v>
      </c>
      <c r="G749" s="32" t="n">
        <v>5</v>
      </c>
      <c r="H749" s="36" t="n">
        <v>6</v>
      </c>
      <c r="I749" s="36" t="n">
        <v>21</v>
      </c>
      <c r="J749" s="36" t="n">
        <v>4</v>
      </c>
      <c r="K749" s="33" t="n">
        <v>31</v>
      </c>
      <c r="L749" s="34"/>
      <c r="M749" s="32"/>
      <c r="N749" s="36"/>
      <c r="O749" s="36"/>
      <c r="P749" s="33"/>
      <c r="Q749" s="8"/>
    </row>
    <row r="750" customFormat="false" ht="12.75" hidden="false" customHeight="false" outlineLevel="0" collapsed="false">
      <c r="A750" s="31" t="n">
        <v>25</v>
      </c>
      <c r="B750" s="32" t="n">
        <v>3</v>
      </c>
      <c r="C750" s="33" t="n">
        <v>11</v>
      </c>
      <c r="D750" s="32" t="n">
        <v>109</v>
      </c>
      <c r="E750" s="33" t="n">
        <v>37</v>
      </c>
      <c r="F750" s="34" t="n">
        <v>15</v>
      </c>
      <c r="G750" s="32" t="n">
        <v>3</v>
      </c>
      <c r="H750" s="36" t="n">
        <v>12</v>
      </c>
      <c r="I750" s="36" t="n">
        <v>59</v>
      </c>
      <c r="J750" s="36" t="n">
        <v>8</v>
      </c>
      <c r="K750" s="33" t="n">
        <v>62</v>
      </c>
      <c r="L750" s="34"/>
      <c r="M750" s="32"/>
      <c r="N750" s="36"/>
      <c r="O750" s="36"/>
      <c r="P750" s="33"/>
      <c r="Q750" s="8"/>
    </row>
    <row r="751" customFormat="false" ht="12.75" hidden="false" customHeight="false" outlineLevel="0" collapsed="false">
      <c r="A751" s="31" t="n">
        <v>26</v>
      </c>
      <c r="B751" s="32" t="n">
        <v>3</v>
      </c>
      <c r="C751" s="33" t="n">
        <v>14</v>
      </c>
      <c r="D751" s="32" t="n">
        <v>75</v>
      </c>
      <c r="E751" s="33" t="n">
        <v>26</v>
      </c>
      <c r="F751" s="34" t="n">
        <v>16</v>
      </c>
      <c r="G751" s="32" t="n">
        <v>5</v>
      </c>
      <c r="H751" s="36" t="n">
        <v>5</v>
      </c>
      <c r="I751" s="36" t="n">
        <v>45</v>
      </c>
      <c r="J751" s="36" t="n">
        <v>2</v>
      </c>
      <c r="K751" s="33" t="n">
        <v>43</v>
      </c>
      <c r="L751" s="34"/>
      <c r="M751" s="32"/>
      <c r="N751" s="36"/>
      <c r="O751" s="36"/>
      <c r="P751" s="33"/>
      <c r="Q751" s="8"/>
    </row>
    <row r="752" customFormat="false" ht="12.75" hidden="false" customHeight="false" outlineLevel="0" collapsed="false">
      <c r="A752" s="31" t="n">
        <v>27</v>
      </c>
      <c r="B752" s="32" t="n">
        <v>5</v>
      </c>
      <c r="C752" s="33" t="n">
        <v>8</v>
      </c>
      <c r="D752" s="32" t="n">
        <v>63</v>
      </c>
      <c r="E752" s="33" t="n">
        <v>26</v>
      </c>
      <c r="F752" s="34" t="n">
        <v>11</v>
      </c>
      <c r="G752" s="32" t="n">
        <v>7</v>
      </c>
      <c r="H752" s="36" t="n">
        <v>5</v>
      </c>
      <c r="I752" s="36" t="n">
        <v>40</v>
      </c>
      <c r="J752" s="36" t="n">
        <v>2</v>
      </c>
      <c r="K752" s="33" t="n">
        <v>37</v>
      </c>
      <c r="L752" s="34"/>
      <c r="M752" s="32"/>
      <c r="N752" s="36"/>
      <c r="O752" s="36"/>
      <c r="P752" s="33"/>
      <c r="Q752" s="8"/>
    </row>
    <row r="753" customFormat="false" ht="13.5" hidden="false" customHeight="false" outlineLevel="0" collapsed="false">
      <c r="A753" s="31" t="n">
        <v>28</v>
      </c>
      <c r="B753" s="32" t="n">
        <v>3</v>
      </c>
      <c r="C753" s="33" t="n">
        <v>11</v>
      </c>
      <c r="D753" s="32" t="n">
        <v>225</v>
      </c>
      <c r="E753" s="33" t="n">
        <v>65</v>
      </c>
      <c r="F753" s="34" t="n">
        <v>12</v>
      </c>
      <c r="G753" s="32" t="n">
        <v>12</v>
      </c>
      <c r="H753" s="36" t="n">
        <v>24</v>
      </c>
      <c r="I753" s="36" t="n">
        <v>112</v>
      </c>
      <c r="J753" s="36" t="n">
        <v>11</v>
      </c>
      <c r="K753" s="33" t="n">
        <v>128</v>
      </c>
      <c r="L753" s="34"/>
      <c r="M753" s="32"/>
      <c r="N753" s="36"/>
      <c r="O753" s="36"/>
      <c r="P753" s="33"/>
      <c r="Q753" s="8"/>
    </row>
    <row r="754" customFormat="false" ht="13.5" hidden="false" customHeight="false" outlineLevel="0" collapsed="false">
      <c r="A754" s="15" t="s">
        <v>438</v>
      </c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8"/>
    </row>
    <row r="755" customFormat="false" ht="12.75" hidden="false" customHeight="false" outlineLevel="0" collapsed="false">
      <c r="A755" s="31" t="n">
        <v>29</v>
      </c>
      <c r="B755" s="32" t="n">
        <v>7</v>
      </c>
      <c r="C755" s="33" t="n">
        <v>13</v>
      </c>
      <c r="D755" s="32" t="n">
        <v>73</v>
      </c>
      <c r="E755" s="33" t="n">
        <v>38</v>
      </c>
      <c r="F755" s="34" t="n">
        <v>21</v>
      </c>
      <c r="G755" s="32" t="n">
        <v>4</v>
      </c>
      <c r="H755" s="36" t="n">
        <v>15</v>
      </c>
      <c r="I755" s="36" t="n">
        <v>55</v>
      </c>
      <c r="J755" s="36" t="n">
        <v>5</v>
      </c>
      <c r="K755" s="33" t="n">
        <v>34</v>
      </c>
      <c r="L755" s="34"/>
      <c r="M755" s="32"/>
      <c r="N755" s="36"/>
      <c r="O755" s="36"/>
      <c r="P755" s="33"/>
      <c r="Q755" s="8"/>
    </row>
    <row r="756" customFormat="false" ht="12.75" hidden="false" customHeight="false" outlineLevel="0" collapsed="false">
      <c r="A756" s="31" t="n">
        <v>30</v>
      </c>
      <c r="B756" s="32" t="n">
        <v>6</v>
      </c>
      <c r="C756" s="33" t="n">
        <v>23</v>
      </c>
      <c r="D756" s="32" t="n">
        <v>130</v>
      </c>
      <c r="E756" s="33" t="n">
        <v>30</v>
      </c>
      <c r="F756" s="34" t="n">
        <v>28</v>
      </c>
      <c r="G756" s="32" t="n">
        <v>9</v>
      </c>
      <c r="H756" s="36" t="n">
        <v>18</v>
      </c>
      <c r="I756" s="36" t="n">
        <v>64</v>
      </c>
      <c r="J756" s="36" t="n">
        <v>10</v>
      </c>
      <c r="K756" s="33" t="n">
        <v>60</v>
      </c>
      <c r="L756" s="34"/>
      <c r="M756" s="32"/>
      <c r="N756" s="36"/>
      <c r="O756" s="36"/>
      <c r="P756" s="33"/>
      <c r="Q756" s="8"/>
    </row>
    <row r="757" customFormat="false" ht="12.75" hidden="false" customHeight="false" outlineLevel="0" collapsed="false">
      <c r="A757" s="31" t="n">
        <v>31</v>
      </c>
      <c r="B757" s="32" t="n">
        <v>3</v>
      </c>
      <c r="C757" s="33" t="n">
        <v>3</v>
      </c>
      <c r="D757" s="32" t="n">
        <v>61</v>
      </c>
      <c r="E757" s="33" t="n">
        <v>9</v>
      </c>
      <c r="F757" s="34" t="n">
        <v>5</v>
      </c>
      <c r="G757" s="32" t="n">
        <v>7</v>
      </c>
      <c r="H757" s="36" t="n">
        <v>4</v>
      </c>
      <c r="I757" s="36" t="n">
        <v>28</v>
      </c>
      <c r="J757" s="36" t="n">
        <v>1</v>
      </c>
      <c r="K757" s="33" t="n">
        <v>32</v>
      </c>
      <c r="L757" s="34"/>
      <c r="M757" s="32"/>
      <c r="N757" s="36"/>
      <c r="O757" s="36"/>
      <c r="P757" s="33"/>
      <c r="Q757" s="8"/>
    </row>
    <row r="758" customFormat="false" ht="12.75" hidden="false" customHeight="false" outlineLevel="0" collapsed="false">
      <c r="A758" s="31" t="n">
        <v>32</v>
      </c>
      <c r="B758" s="32" t="n">
        <v>7</v>
      </c>
      <c r="C758" s="33" t="n">
        <v>13</v>
      </c>
      <c r="D758" s="32" t="n">
        <v>105</v>
      </c>
      <c r="E758" s="33" t="n">
        <v>29</v>
      </c>
      <c r="F758" s="34" t="n">
        <v>22</v>
      </c>
      <c r="G758" s="32" t="n">
        <v>9</v>
      </c>
      <c r="H758" s="36" t="n">
        <v>8</v>
      </c>
      <c r="I758" s="36" t="n">
        <v>57</v>
      </c>
      <c r="J758" s="36" t="n">
        <v>3</v>
      </c>
      <c r="K758" s="33" t="n">
        <v>56</v>
      </c>
      <c r="L758" s="34"/>
      <c r="M758" s="32"/>
      <c r="N758" s="36"/>
      <c r="O758" s="36"/>
      <c r="P758" s="33"/>
      <c r="Q758" s="8"/>
    </row>
    <row r="759" customFormat="false" ht="12.75" hidden="false" customHeight="false" outlineLevel="0" collapsed="false">
      <c r="A759" s="31" t="n">
        <v>33</v>
      </c>
      <c r="B759" s="32" t="n">
        <v>3</v>
      </c>
      <c r="C759" s="33" t="n">
        <v>17</v>
      </c>
      <c r="D759" s="32" t="n">
        <v>90</v>
      </c>
      <c r="E759" s="33" t="n">
        <v>26</v>
      </c>
      <c r="F759" s="34" t="n">
        <v>17</v>
      </c>
      <c r="G759" s="32" t="n">
        <v>10</v>
      </c>
      <c r="H759" s="36" t="n">
        <v>5</v>
      </c>
      <c r="I759" s="36" t="n">
        <v>49</v>
      </c>
      <c r="J759" s="36" t="n">
        <v>4</v>
      </c>
      <c r="K759" s="33" t="n">
        <v>48</v>
      </c>
      <c r="L759" s="34"/>
      <c r="M759" s="32"/>
      <c r="N759" s="36"/>
      <c r="O759" s="36"/>
      <c r="P759" s="33"/>
      <c r="Q759" s="8"/>
    </row>
    <row r="760" customFormat="false" ht="12.75" hidden="false" customHeight="false" outlineLevel="0" collapsed="false">
      <c r="A760" s="31" t="n">
        <v>34</v>
      </c>
      <c r="B760" s="32" t="n">
        <v>6</v>
      </c>
      <c r="C760" s="33" t="n">
        <v>17</v>
      </c>
      <c r="D760" s="32" t="n">
        <v>214</v>
      </c>
      <c r="E760" s="33" t="n">
        <v>38</v>
      </c>
      <c r="F760" s="34" t="n">
        <v>23</v>
      </c>
      <c r="G760" s="32" t="n">
        <v>7</v>
      </c>
      <c r="H760" s="36" t="n">
        <v>17</v>
      </c>
      <c r="I760" s="36" t="n">
        <v>108</v>
      </c>
      <c r="J760" s="36" t="n">
        <v>5</v>
      </c>
      <c r="K760" s="33" t="n">
        <v>113</v>
      </c>
      <c r="L760" s="34"/>
      <c r="M760" s="32"/>
      <c r="N760" s="36"/>
      <c r="O760" s="36"/>
      <c r="P760" s="33"/>
      <c r="Q760" s="8"/>
    </row>
    <row r="761" customFormat="false" ht="12.75" hidden="false" customHeight="false" outlineLevel="0" collapsed="false">
      <c r="A761" s="31" t="n">
        <v>35</v>
      </c>
      <c r="B761" s="32" t="n">
        <v>2</v>
      </c>
      <c r="C761" s="33" t="n">
        <v>10</v>
      </c>
      <c r="D761" s="32" t="n">
        <v>119</v>
      </c>
      <c r="E761" s="33" t="n">
        <v>26</v>
      </c>
      <c r="F761" s="34" t="n">
        <v>10</v>
      </c>
      <c r="G761" s="32" t="n">
        <v>4</v>
      </c>
      <c r="H761" s="36" t="n">
        <v>11</v>
      </c>
      <c r="I761" s="36" t="n">
        <v>56</v>
      </c>
      <c r="J761" s="36" t="n">
        <v>3</v>
      </c>
      <c r="K761" s="33" t="n">
        <v>61</v>
      </c>
      <c r="L761" s="34"/>
      <c r="M761" s="32"/>
      <c r="N761" s="36"/>
      <c r="O761" s="36"/>
      <c r="P761" s="33"/>
      <c r="Q761" s="8"/>
    </row>
    <row r="762" customFormat="false" ht="12.75" hidden="false" customHeight="false" outlineLevel="0" collapsed="false">
      <c r="A762" s="31" t="n">
        <v>36</v>
      </c>
      <c r="B762" s="32" t="n">
        <v>4</v>
      </c>
      <c r="C762" s="33" t="n">
        <v>9</v>
      </c>
      <c r="D762" s="32" t="n">
        <v>169</v>
      </c>
      <c r="E762" s="33" t="n">
        <v>45</v>
      </c>
      <c r="F762" s="34" t="n">
        <v>14</v>
      </c>
      <c r="G762" s="32" t="n">
        <v>7</v>
      </c>
      <c r="H762" s="36" t="n">
        <v>9</v>
      </c>
      <c r="I762" s="36" t="n">
        <v>122</v>
      </c>
      <c r="J762" s="36" t="n">
        <v>3</v>
      </c>
      <c r="K762" s="33" t="n">
        <v>74</v>
      </c>
      <c r="L762" s="34"/>
      <c r="M762" s="32"/>
      <c r="N762" s="36"/>
      <c r="O762" s="36"/>
      <c r="P762" s="33"/>
      <c r="Q762" s="8"/>
    </row>
    <row r="763" customFormat="false" ht="12.75" hidden="false" customHeight="false" outlineLevel="0" collapsed="false">
      <c r="A763" s="31" t="n">
        <v>37</v>
      </c>
      <c r="B763" s="32" t="n">
        <v>11</v>
      </c>
      <c r="C763" s="33" t="n">
        <v>10</v>
      </c>
      <c r="D763" s="32" t="n">
        <v>92</v>
      </c>
      <c r="E763" s="33" t="n">
        <v>31</v>
      </c>
      <c r="F763" s="34" t="n">
        <v>21</v>
      </c>
      <c r="G763" s="32" t="n">
        <v>4</v>
      </c>
      <c r="H763" s="36" t="n">
        <v>10</v>
      </c>
      <c r="I763" s="36" t="n">
        <v>45</v>
      </c>
      <c r="J763" s="36" t="n">
        <v>5</v>
      </c>
      <c r="K763" s="33" t="n">
        <v>59</v>
      </c>
      <c r="L763" s="34"/>
      <c r="M763" s="32"/>
      <c r="N763" s="36"/>
      <c r="O763" s="36"/>
      <c r="P763" s="33"/>
      <c r="Q763" s="8"/>
    </row>
    <row r="764" customFormat="false" ht="12.75" hidden="false" customHeight="false" outlineLevel="0" collapsed="false">
      <c r="A764" s="31" t="n">
        <v>38</v>
      </c>
      <c r="B764" s="32" t="n">
        <v>10</v>
      </c>
      <c r="C764" s="33" t="n">
        <v>19</v>
      </c>
      <c r="D764" s="32" t="n">
        <v>258</v>
      </c>
      <c r="E764" s="33" t="n">
        <v>78</v>
      </c>
      <c r="F764" s="34" t="n">
        <v>29</v>
      </c>
      <c r="G764" s="32" t="n">
        <v>13</v>
      </c>
      <c r="H764" s="36" t="n">
        <v>49</v>
      </c>
      <c r="I764" s="36" t="n">
        <v>114</v>
      </c>
      <c r="J764" s="36" t="n">
        <v>20</v>
      </c>
      <c r="K764" s="33" t="n">
        <v>140</v>
      </c>
      <c r="L764" s="34"/>
      <c r="M764" s="32"/>
      <c r="N764" s="36"/>
      <c r="O764" s="36"/>
      <c r="P764" s="33"/>
      <c r="Q764" s="8"/>
    </row>
    <row r="765" customFormat="false" ht="12.75" hidden="false" customHeight="false" outlineLevel="0" collapsed="false">
      <c r="A765" s="31" t="n">
        <v>39</v>
      </c>
      <c r="B765" s="32" t="n">
        <v>3</v>
      </c>
      <c r="C765" s="33" t="n">
        <v>19</v>
      </c>
      <c r="D765" s="32" t="n">
        <v>222</v>
      </c>
      <c r="E765" s="33" t="n">
        <v>56</v>
      </c>
      <c r="F765" s="34" t="n">
        <v>26</v>
      </c>
      <c r="G765" s="32" t="n">
        <v>3</v>
      </c>
      <c r="H765" s="36" t="n">
        <v>27</v>
      </c>
      <c r="I765" s="36" t="n">
        <v>104</v>
      </c>
      <c r="J765" s="36" t="n">
        <v>9</v>
      </c>
      <c r="K765" s="33" t="n">
        <v>127</v>
      </c>
      <c r="L765" s="34"/>
      <c r="M765" s="32"/>
      <c r="N765" s="36"/>
      <c r="O765" s="36"/>
      <c r="P765" s="33"/>
      <c r="Q765" s="8"/>
    </row>
    <row r="766" customFormat="false" ht="12.75" hidden="false" customHeight="false" outlineLevel="0" collapsed="false">
      <c r="A766" s="31" t="n">
        <v>40</v>
      </c>
      <c r="B766" s="32" t="n">
        <v>8</v>
      </c>
      <c r="C766" s="33" t="n">
        <v>13</v>
      </c>
      <c r="D766" s="32" t="n">
        <v>256</v>
      </c>
      <c r="E766" s="33" t="n">
        <v>71</v>
      </c>
      <c r="F766" s="34" t="n">
        <v>21</v>
      </c>
      <c r="G766" s="32" t="n">
        <v>12</v>
      </c>
      <c r="H766" s="36" t="n">
        <v>28</v>
      </c>
      <c r="I766" s="36" t="n">
        <v>123</v>
      </c>
      <c r="J766" s="36" t="n">
        <v>7</v>
      </c>
      <c r="K766" s="33" t="n">
        <v>136</v>
      </c>
      <c r="L766" s="34"/>
      <c r="M766" s="32"/>
      <c r="N766" s="36"/>
      <c r="O766" s="36"/>
      <c r="P766" s="33"/>
      <c r="Q766" s="8"/>
    </row>
    <row r="767" customFormat="false" ht="12.75" hidden="false" customHeight="false" outlineLevel="0" collapsed="false">
      <c r="A767" s="31" t="n">
        <v>41</v>
      </c>
      <c r="B767" s="32" t="n">
        <v>5</v>
      </c>
      <c r="C767" s="33" t="n">
        <v>14</v>
      </c>
      <c r="D767" s="32" t="n">
        <v>160</v>
      </c>
      <c r="E767" s="33" t="n">
        <v>31</v>
      </c>
      <c r="F767" s="34" t="n">
        <v>22</v>
      </c>
      <c r="G767" s="32" t="n">
        <v>4</v>
      </c>
      <c r="H767" s="36" t="n">
        <v>13</v>
      </c>
      <c r="I767" s="36" t="n">
        <v>57</v>
      </c>
      <c r="J767" s="36" t="n">
        <v>4</v>
      </c>
      <c r="K767" s="33" t="n">
        <v>98</v>
      </c>
      <c r="L767" s="34"/>
      <c r="M767" s="32"/>
      <c r="N767" s="36"/>
      <c r="O767" s="36"/>
      <c r="P767" s="33"/>
      <c r="Q767" s="8"/>
    </row>
    <row r="768" customFormat="false" ht="12.75" hidden="false" customHeight="false" outlineLevel="0" collapsed="false">
      <c r="A768" s="31" t="n">
        <v>42</v>
      </c>
      <c r="B768" s="32" t="n">
        <v>5</v>
      </c>
      <c r="C768" s="33" t="n">
        <v>22</v>
      </c>
      <c r="D768" s="32" t="n">
        <v>65</v>
      </c>
      <c r="E768" s="33" t="n">
        <v>35</v>
      </c>
      <c r="F768" s="34" t="n">
        <v>26</v>
      </c>
      <c r="G768" s="32" t="n">
        <v>4</v>
      </c>
      <c r="H768" s="36" t="n">
        <v>20</v>
      </c>
      <c r="I768" s="36" t="n">
        <v>35</v>
      </c>
      <c r="J768" s="36" t="n">
        <v>5</v>
      </c>
      <c r="K768" s="33" t="n">
        <v>36</v>
      </c>
      <c r="L768" s="34"/>
      <c r="M768" s="32"/>
      <c r="N768" s="36"/>
      <c r="O768" s="36"/>
      <c r="P768" s="33"/>
      <c r="Q768" s="8"/>
    </row>
    <row r="769" customFormat="false" ht="12.75" hidden="false" customHeight="false" outlineLevel="0" collapsed="false">
      <c r="A769" s="31" t="n">
        <v>43</v>
      </c>
      <c r="B769" s="32" t="n">
        <v>7</v>
      </c>
      <c r="C769" s="33" t="n">
        <v>9</v>
      </c>
      <c r="D769" s="32" t="n">
        <v>119</v>
      </c>
      <c r="E769" s="33" t="n">
        <v>30</v>
      </c>
      <c r="F769" s="34" t="n">
        <v>17</v>
      </c>
      <c r="G769" s="32" t="n">
        <v>2</v>
      </c>
      <c r="H769" s="36" t="n">
        <v>20</v>
      </c>
      <c r="I769" s="36" t="n">
        <v>49</v>
      </c>
      <c r="J769" s="36" t="n">
        <v>6</v>
      </c>
      <c r="K769" s="33" t="n">
        <v>64</v>
      </c>
      <c r="L769" s="34"/>
      <c r="M769" s="32"/>
      <c r="N769" s="36"/>
      <c r="O769" s="36"/>
      <c r="P769" s="33"/>
      <c r="Q769" s="8"/>
    </row>
    <row r="770" customFormat="false" ht="12.75" hidden="false" customHeight="false" outlineLevel="0" collapsed="false">
      <c r="A770" s="31" t="n">
        <v>44</v>
      </c>
      <c r="B770" s="32" t="n">
        <v>7</v>
      </c>
      <c r="C770" s="33" t="n">
        <v>16</v>
      </c>
      <c r="D770" s="32" t="n">
        <v>89</v>
      </c>
      <c r="E770" s="33" t="n">
        <v>28</v>
      </c>
      <c r="F770" s="34" t="n">
        <v>24</v>
      </c>
      <c r="G770" s="32" t="n">
        <v>7</v>
      </c>
      <c r="H770" s="36" t="n">
        <v>18</v>
      </c>
      <c r="I770" s="36" t="n">
        <v>28</v>
      </c>
      <c r="J770" s="36" t="n">
        <v>3</v>
      </c>
      <c r="K770" s="33" t="n">
        <v>56</v>
      </c>
      <c r="L770" s="34"/>
      <c r="M770" s="32"/>
      <c r="N770" s="36"/>
      <c r="O770" s="36"/>
      <c r="P770" s="33"/>
      <c r="Q770" s="8"/>
    </row>
    <row r="771" customFormat="false" ht="12.75" hidden="false" customHeight="false" outlineLevel="0" collapsed="false">
      <c r="A771" s="31" t="n">
        <v>45</v>
      </c>
      <c r="B771" s="32" t="n">
        <v>11</v>
      </c>
      <c r="C771" s="33" t="n">
        <v>27</v>
      </c>
      <c r="D771" s="32" t="n">
        <v>173</v>
      </c>
      <c r="E771" s="33" t="n">
        <v>52</v>
      </c>
      <c r="F771" s="34" t="n">
        <v>45</v>
      </c>
      <c r="G771" s="32" t="n">
        <v>9</v>
      </c>
      <c r="H771" s="36" t="n">
        <v>26</v>
      </c>
      <c r="I771" s="36" t="n">
        <v>50</v>
      </c>
      <c r="J771" s="36" t="n">
        <v>8</v>
      </c>
      <c r="K771" s="33" t="n">
        <v>125</v>
      </c>
      <c r="L771" s="34"/>
      <c r="M771" s="32"/>
      <c r="N771" s="36"/>
      <c r="O771" s="36"/>
      <c r="P771" s="33"/>
      <c r="Q771" s="8"/>
    </row>
    <row r="772" customFormat="false" ht="12.75" hidden="false" customHeight="false" outlineLevel="0" collapsed="false">
      <c r="A772" s="31" t="n">
        <v>46</v>
      </c>
      <c r="B772" s="32" t="n">
        <v>11</v>
      </c>
      <c r="C772" s="33" t="n">
        <v>30</v>
      </c>
      <c r="D772" s="32" t="n">
        <v>211</v>
      </c>
      <c r="E772" s="33" t="n">
        <v>55</v>
      </c>
      <c r="F772" s="34" t="n">
        <v>44</v>
      </c>
      <c r="G772" s="32" t="n">
        <v>14</v>
      </c>
      <c r="H772" s="36" t="n">
        <v>21</v>
      </c>
      <c r="I772" s="36" t="n">
        <v>76</v>
      </c>
      <c r="J772" s="36" t="n">
        <v>12</v>
      </c>
      <c r="K772" s="33" t="n">
        <v>132</v>
      </c>
      <c r="L772" s="34"/>
      <c r="M772" s="32"/>
      <c r="N772" s="36"/>
      <c r="O772" s="36"/>
      <c r="P772" s="33"/>
      <c r="Q772" s="8"/>
    </row>
    <row r="773" customFormat="false" ht="12.75" hidden="false" customHeight="false" outlineLevel="0" collapsed="false">
      <c r="A773" s="31" t="n">
        <v>47</v>
      </c>
      <c r="B773" s="32" t="n">
        <v>1</v>
      </c>
      <c r="C773" s="33" t="n">
        <v>18</v>
      </c>
      <c r="D773" s="32" t="n">
        <v>82</v>
      </c>
      <c r="E773" s="33" t="n">
        <v>35</v>
      </c>
      <c r="F773" s="34" t="n">
        <v>20</v>
      </c>
      <c r="G773" s="32" t="n">
        <v>3</v>
      </c>
      <c r="H773" s="36" t="n">
        <v>17</v>
      </c>
      <c r="I773" s="36" t="n">
        <v>27</v>
      </c>
      <c r="J773" s="36" t="n">
        <v>3</v>
      </c>
      <c r="K773" s="33" t="n">
        <v>65</v>
      </c>
      <c r="L773" s="34"/>
      <c r="M773" s="32"/>
      <c r="N773" s="36"/>
      <c r="O773" s="36"/>
      <c r="P773" s="33"/>
      <c r="Q773" s="8"/>
    </row>
    <row r="774" customFormat="false" ht="12.75" hidden="false" customHeight="false" outlineLevel="0" collapsed="false">
      <c r="A774" s="31" t="n">
        <v>48</v>
      </c>
      <c r="B774" s="32" t="n">
        <v>7</v>
      </c>
      <c r="C774" s="33" t="n">
        <v>18</v>
      </c>
      <c r="D774" s="32" t="n">
        <v>93</v>
      </c>
      <c r="E774" s="33" t="n">
        <v>25</v>
      </c>
      <c r="F774" s="34" t="n">
        <v>27</v>
      </c>
      <c r="G774" s="32" t="n">
        <v>2</v>
      </c>
      <c r="H774" s="36" t="n">
        <v>16</v>
      </c>
      <c r="I774" s="36" t="n">
        <v>42</v>
      </c>
      <c r="J774" s="36" t="n">
        <v>1</v>
      </c>
      <c r="K774" s="33" t="n">
        <v>52</v>
      </c>
      <c r="L774" s="34"/>
      <c r="M774" s="32"/>
      <c r="N774" s="36"/>
      <c r="O774" s="36"/>
      <c r="P774" s="33"/>
      <c r="Q774" s="8"/>
    </row>
    <row r="775" customFormat="false" ht="12.75" hidden="false" customHeight="false" outlineLevel="0" collapsed="false">
      <c r="A775" s="31" t="n">
        <v>49</v>
      </c>
      <c r="B775" s="32" t="n">
        <v>5</v>
      </c>
      <c r="C775" s="33" t="n">
        <v>9</v>
      </c>
      <c r="D775" s="32" t="n">
        <v>78</v>
      </c>
      <c r="E775" s="33" t="n">
        <v>27</v>
      </c>
      <c r="F775" s="34" t="n">
        <v>12</v>
      </c>
      <c r="G775" s="32" t="n">
        <v>2</v>
      </c>
      <c r="H775" s="36" t="n">
        <v>5</v>
      </c>
      <c r="I775" s="36" t="n">
        <v>38</v>
      </c>
      <c r="J775" s="36" t="n">
        <v>5</v>
      </c>
      <c r="K775" s="33" t="n">
        <v>55</v>
      </c>
      <c r="L775" s="34"/>
      <c r="M775" s="32"/>
      <c r="N775" s="36"/>
      <c r="O775" s="36"/>
      <c r="P775" s="33"/>
      <c r="Q775" s="8"/>
    </row>
    <row r="776" customFormat="false" ht="12.75" hidden="false" customHeight="false" outlineLevel="0" collapsed="false">
      <c r="A776" s="31" t="n">
        <v>50</v>
      </c>
      <c r="B776" s="32" t="n">
        <v>5</v>
      </c>
      <c r="C776" s="33" t="n">
        <v>28</v>
      </c>
      <c r="D776" s="32" t="n">
        <v>208</v>
      </c>
      <c r="E776" s="33" t="n">
        <v>58</v>
      </c>
      <c r="F776" s="34" t="n">
        <v>40</v>
      </c>
      <c r="G776" s="32" t="n">
        <v>6</v>
      </c>
      <c r="H776" s="36" t="n">
        <v>16</v>
      </c>
      <c r="I776" s="36" t="n">
        <v>117</v>
      </c>
      <c r="J776" s="36" t="n">
        <v>3</v>
      </c>
      <c r="K776" s="33" t="n">
        <v>119</v>
      </c>
      <c r="L776" s="34"/>
      <c r="M776" s="32"/>
      <c r="N776" s="36"/>
      <c r="O776" s="36"/>
      <c r="P776" s="33"/>
      <c r="Q776" s="8"/>
    </row>
    <row r="777" customFormat="false" ht="12.75" hidden="false" customHeight="false" outlineLevel="0" collapsed="false">
      <c r="A777" s="49" t="n">
        <v>51</v>
      </c>
      <c r="B777" s="32" t="n">
        <v>5</v>
      </c>
      <c r="C777" s="33" t="n">
        <v>6</v>
      </c>
      <c r="D777" s="32" t="n">
        <v>48</v>
      </c>
      <c r="E777" s="33" t="n">
        <v>14</v>
      </c>
      <c r="F777" s="34" t="n">
        <v>9</v>
      </c>
      <c r="G777" s="32" t="n">
        <v>2</v>
      </c>
      <c r="H777" s="36" t="n">
        <v>6</v>
      </c>
      <c r="I777" s="36" t="n">
        <v>24</v>
      </c>
      <c r="J777" s="36" t="n">
        <v>3</v>
      </c>
      <c r="K777" s="33" t="n">
        <v>26</v>
      </c>
      <c r="L777" s="34"/>
      <c r="M777" s="32"/>
      <c r="N777" s="36"/>
      <c r="O777" s="36"/>
      <c r="P777" s="33"/>
      <c r="Q777" s="8"/>
    </row>
    <row r="778" customFormat="false" ht="12.75" hidden="false" customHeight="false" outlineLevel="0" collapsed="false">
      <c r="A778" s="49" t="n">
        <v>52</v>
      </c>
      <c r="B778" s="32" t="n">
        <v>6</v>
      </c>
      <c r="C778" s="33" t="n">
        <v>14</v>
      </c>
      <c r="D778" s="32" t="n">
        <v>83</v>
      </c>
      <c r="E778" s="33" t="n">
        <v>29</v>
      </c>
      <c r="F778" s="34" t="n">
        <v>20</v>
      </c>
      <c r="G778" s="32" t="n">
        <v>4</v>
      </c>
      <c r="H778" s="36" t="n">
        <v>14</v>
      </c>
      <c r="I778" s="36" t="n">
        <v>48</v>
      </c>
      <c r="J778" s="36" t="n">
        <v>1</v>
      </c>
      <c r="K778" s="33" t="n">
        <v>44</v>
      </c>
      <c r="L778" s="34"/>
      <c r="M778" s="32"/>
      <c r="N778" s="36"/>
      <c r="O778" s="36"/>
      <c r="P778" s="33"/>
      <c r="Q778" s="8"/>
    </row>
    <row r="779" customFormat="false" ht="12.75" hidden="false" customHeight="false" outlineLevel="0" collapsed="false">
      <c r="A779" s="31" t="n">
        <v>53</v>
      </c>
      <c r="B779" s="32" t="n">
        <v>5</v>
      </c>
      <c r="C779" s="33" t="n">
        <v>11</v>
      </c>
      <c r="D779" s="32" t="n">
        <v>71</v>
      </c>
      <c r="E779" s="33" t="n">
        <v>33</v>
      </c>
      <c r="F779" s="34" t="n">
        <v>16</v>
      </c>
      <c r="G779" s="32" t="n">
        <v>4</v>
      </c>
      <c r="H779" s="36" t="n">
        <v>7</v>
      </c>
      <c r="I779" s="36" t="n">
        <v>38</v>
      </c>
      <c r="J779" s="36" t="n">
        <v>3</v>
      </c>
      <c r="K779" s="33" t="n">
        <v>53</v>
      </c>
      <c r="L779" s="34"/>
      <c r="M779" s="32"/>
      <c r="N779" s="36"/>
      <c r="O779" s="36"/>
      <c r="P779" s="33"/>
      <c r="Q779" s="8"/>
    </row>
    <row r="780" customFormat="false" ht="12.75" hidden="false" customHeight="false" outlineLevel="0" collapsed="false">
      <c r="A780" s="31" t="n">
        <v>54</v>
      </c>
      <c r="B780" s="32" t="n">
        <v>6</v>
      </c>
      <c r="C780" s="33" t="n">
        <v>26</v>
      </c>
      <c r="D780" s="32" t="n">
        <v>101</v>
      </c>
      <c r="E780" s="33" t="n">
        <v>34</v>
      </c>
      <c r="F780" s="34" t="n">
        <v>35</v>
      </c>
      <c r="G780" s="32" t="n">
        <v>7</v>
      </c>
      <c r="H780" s="36" t="n">
        <v>15</v>
      </c>
      <c r="I780" s="36" t="n">
        <v>33</v>
      </c>
      <c r="J780" s="36" t="n">
        <v>6</v>
      </c>
      <c r="K780" s="33" t="n">
        <v>72</v>
      </c>
      <c r="L780" s="34"/>
      <c r="M780" s="32"/>
      <c r="N780" s="36"/>
      <c r="O780" s="36"/>
      <c r="P780" s="33"/>
      <c r="Q780" s="8"/>
    </row>
    <row r="781" customFormat="false" ht="12.75" hidden="false" customHeight="false" outlineLevel="0" collapsed="false">
      <c r="A781" s="31" t="n">
        <v>55</v>
      </c>
      <c r="B781" s="32" t="n">
        <v>5</v>
      </c>
      <c r="C781" s="33" t="n">
        <v>15</v>
      </c>
      <c r="D781" s="32" t="n">
        <v>71</v>
      </c>
      <c r="E781" s="33" t="n">
        <v>20</v>
      </c>
      <c r="F781" s="34" t="n">
        <v>18</v>
      </c>
      <c r="G781" s="32" t="n">
        <v>2</v>
      </c>
      <c r="H781" s="36" t="n">
        <v>6</v>
      </c>
      <c r="I781" s="36" t="n">
        <v>29</v>
      </c>
      <c r="J781" s="36" t="n">
        <v>3</v>
      </c>
      <c r="K781" s="33" t="n">
        <v>49</v>
      </c>
      <c r="L781" s="34"/>
      <c r="M781" s="32"/>
      <c r="N781" s="36"/>
      <c r="O781" s="36"/>
      <c r="P781" s="33"/>
      <c r="Q781" s="8"/>
    </row>
    <row r="782" customFormat="false" ht="13.5" hidden="false" customHeight="false" outlineLevel="0" collapsed="false">
      <c r="A782" s="31" t="n">
        <v>56</v>
      </c>
      <c r="B782" s="32" t="n">
        <v>6</v>
      </c>
      <c r="C782" s="33" t="n">
        <v>16</v>
      </c>
      <c r="D782" s="32" t="n">
        <v>44</v>
      </c>
      <c r="E782" s="33" t="n">
        <v>13</v>
      </c>
      <c r="F782" s="34" t="n">
        <v>25</v>
      </c>
      <c r="G782" s="32" t="n">
        <v>7</v>
      </c>
      <c r="H782" s="36" t="n">
        <v>11</v>
      </c>
      <c r="I782" s="36" t="n">
        <v>17</v>
      </c>
      <c r="J782" s="36" t="n">
        <v>2</v>
      </c>
      <c r="K782" s="33" t="n">
        <v>16</v>
      </c>
      <c r="L782" s="34"/>
      <c r="M782" s="32"/>
      <c r="N782" s="36"/>
      <c r="O782" s="36"/>
      <c r="P782" s="33"/>
      <c r="Q782" s="8"/>
    </row>
    <row r="783" customFormat="false" ht="13.5" hidden="false" customHeight="false" outlineLevel="0" collapsed="false">
      <c r="A783" s="15" t="s">
        <v>438</v>
      </c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8"/>
    </row>
    <row r="784" customFormat="false" ht="12.75" hidden="false" customHeight="false" outlineLevel="0" collapsed="false">
      <c r="A784" s="31" t="n">
        <v>57</v>
      </c>
      <c r="B784" s="32" t="n">
        <v>4</v>
      </c>
      <c r="C784" s="33" t="n">
        <v>18</v>
      </c>
      <c r="D784" s="32" t="n">
        <v>99</v>
      </c>
      <c r="E784" s="33" t="n">
        <v>29</v>
      </c>
      <c r="F784" s="34" t="n">
        <v>21</v>
      </c>
      <c r="G784" s="32" t="n">
        <v>5</v>
      </c>
      <c r="H784" s="36" t="n">
        <v>10</v>
      </c>
      <c r="I784" s="36" t="n">
        <v>36</v>
      </c>
      <c r="J784" s="36" t="n">
        <v>2</v>
      </c>
      <c r="K784" s="33" t="n">
        <v>69</v>
      </c>
      <c r="L784" s="34"/>
      <c r="M784" s="32"/>
      <c r="N784" s="36"/>
      <c r="O784" s="36"/>
      <c r="P784" s="33"/>
      <c r="Q784" s="8"/>
    </row>
    <row r="785" customFormat="false" ht="12.75" hidden="false" customHeight="false" outlineLevel="0" collapsed="false">
      <c r="A785" s="31" t="n">
        <v>58</v>
      </c>
      <c r="B785" s="32" t="n">
        <v>10</v>
      </c>
      <c r="C785" s="33" t="n">
        <v>15</v>
      </c>
      <c r="D785" s="32" t="n">
        <v>91</v>
      </c>
      <c r="E785" s="33" t="n">
        <v>32</v>
      </c>
      <c r="F785" s="34" t="n">
        <v>29</v>
      </c>
      <c r="G785" s="32" t="n">
        <v>6</v>
      </c>
      <c r="H785" s="36" t="n">
        <v>14</v>
      </c>
      <c r="I785" s="36" t="n">
        <v>36</v>
      </c>
      <c r="J785" s="36" t="n">
        <v>12</v>
      </c>
      <c r="K785" s="33" t="n">
        <v>52</v>
      </c>
      <c r="L785" s="34"/>
      <c r="M785" s="32"/>
      <c r="N785" s="36"/>
      <c r="O785" s="36"/>
      <c r="P785" s="33"/>
      <c r="Q785" s="8"/>
    </row>
    <row r="786" customFormat="false" ht="12.75" hidden="false" customHeight="false" outlineLevel="0" collapsed="false">
      <c r="A786" s="31" t="n">
        <v>59</v>
      </c>
      <c r="B786" s="32" t="n">
        <v>4</v>
      </c>
      <c r="C786" s="33" t="n">
        <v>13</v>
      </c>
      <c r="D786" s="32" t="n">
        <v>48</v>
      </c>
      <c r="E786" s="33" t="n">
        <v>21</v>
      </c>
      <c r="F786" s="34" t="n">
        <v>18</v>
      </c>
      <c r="G786" s="32" t="n">
        <v>2</v>
      </c>
      <c r="H786" s="36" t="n">
        <v>7</v>
      </c>
      <c r="I786" s="36" t="n">
        <v>23</v>
      </c>
      <c r="J786" s="36" t="n">
        <v>2</v>
      </c>
      <c r="K786" s="33" t="n">
        <v>36</v>
      </c>
      <c r="L786" s="34"/>
      <c r="M786" s="32"/>
      <c r="N786" s="36"/>
      <c r="O786" s="36"/>
      <c r="P786" s="33"/>
      <c r="Q786" s="8"/>
    </row>
    <row r="787" customFormat="false" ht="12.75" hidden="false" customHeight="false" outlineLevel="0" collapsed="false">
      <c r="A787" s="31" t="n">
        <v>60</v>
      </c>
      <c r="B787" s="32" t="n">
        <v>5</v>
      </c>
      <c r="C787" s="33" t="n">
        <v>16</v>
      </c>
      <c r="D787" s="32" t="n">
        <v>60</v>
      </c>
      <c r="E787" s="33" t="n">
        <v>17</v>
      </c>
      <c r="F787" s="34" t="n">
        <v>19</v>
      </c>
      <c r="G787" s="32" t="n">
        <v>6</v>
      </c>
      <c r="H787" s="36" t="n">
        <v>7</v>
      </c>
      <c r="I787" s="36" t="n">
        <v>29</v>
      </c>
      <c r="J787" s="36" t="n">
        <v>1</v>
      </c>
      <c r="K787" s="33" t="n">
        <v>31</v>
      </c>
      <c r="L787" s="34"/>
      <c r="M787" s="32"/>
      <c r="N787" s="36"/>
      <c r="O787" s="36"/>
      <c r="P787" s="33"/>
      <c r="Q787" s="8"/>
    </row>
    <row r="788" customFormat="false" ht="12.75" hidden="false" customHeight="false" outlineLevel="0" collapsed="false">
      <c r="A788" s="31" t="n">
        <v>61</v>
      </c>
      <c r="B788" s="32" t="n">
        <v>7</v>
      </c>
      <c r="C788" s="33" t="n">
        <v>14</v>
      </c>
      <c r="D788" s="32" t="n">
        <v>203</v>
      </c>
      <c r="E788" s="33" t="n">
        <v>50</v>
      </c>
      <c r="F788" s="34" t="n">
        <v>25</v>
      </c>
      <c r="G788" s="32" t="n">
        <v>6</v>
      </c>
      <c r="H788" s="36" t="n">
        <v>15</v>
      </c>
      <c r="I788" s="36" t="n">
        <v>100</v>
      </c>
      <c r="J788" s="36" t="n">
        <v>9</v>
      </c>
      <c r="K788" s="33" t="n">
        <v>107</v>
      </c>
      <c r="L788" s="34"/>
      <c r="M788" s="32"/>
      <c r="N788" s="36"/>
      <c r="O788" s="36"/>
      <c r="P788" s="33"/>
      <c r="Q788" s="8"/>
    </row>
    <row r="789" customFormat="false" ht="12.75" hidden="false" customHeight="false" outlineLevel="0" collapsed="false">
      <c r="A789" s="31" t="n">
        <v>62</v>
      </c>
      <c r="B789" s="32" t="n">
        <v>4</v>
      </c>
      <c r="C789" s="33" t="n">
        <v>15</v>
      </c>
      <c r="D789" s="32" t="n">
        <v>60</v>
      </c>
      <c r="E789" s="33" t="n">
        <v>28</v>
      </c>
      <c r="F789" s="34" t="n">
        <v>22</v>
      </c>
      <c r="G789" s="32" t="n">
        <v>3</v>
      </c>
      <c r="H789" s="36" t="n">
        <v>13</v>
      </c>
      <c r="I789" s="36" t="n">
        <v>22</v>
      </c>
      <c r="J789" s="36" t="n">
        <v>5</v>
      </c>
      <c r="K789" s="33" t="n">
        <v>43</v>
      </c>
      <c r="L789" s="34"/>
      <c r="M789" s="32"/>
      <c r="N789" s="36"/>
      <c r="O789" s="36"/>
      <c r="P789" s="33"/>
      <c r="Q789" s="8"/>
    </row>
    <row r="790" customFormat="false" ht="12.75" hidden="false" customHeight="false" outlineLevel="0" collapsed="false">
      <c r="A790" s="31" t="n">
        <v>63</v>
      </c>
      <c r="B790" s="32" t="n">
        <v>2</v>
      </c>
      <c r="C790" s="33" t="n">
        <v>9</v>
      </c>
      <c r="D790" s="32" t="n">
        <v>258</v>
      </c>
      <c r="E790" s="33" t="n">
        <v>49</v>
      </c>
      <c r="F790" s="34" t="n">
        <v>11</v>
      </c>
      <c r="G790" s="32" t="n">
        <v>9</v>
      </c>
      <c r="H790" s="36" t="n">
        <v>7</v>
      </c>
      <c r="I790" s="36" t="n">
        <v>213</v>
      </c>
      <c r="J790" s="36" t="n">
        <v>6</v>
      </c>
      <c r="K790" s="33" t="n">
        <v>79</v>
      </c>
      <c r="L790" s="34"/>
      <c r="M790" s="32"/>
      <c r="N790" s="36"/>
      <c r="O790" s="36"/>
      <c r="P790" s="33"/>
      <c r="Q790" s="8"/>
    </row>
    <row r="791" customFormat="false" ht="12.75" hidden="false" customHeight="false" outlineLevel="0" collapsed="false">
      <c r="A791" s="31" t="n">
        <v>64</v>
      </c>
      <c r="B791" s="32" t="n">
        <v>1</v>
      </c>
      <c r="C791" s="33" t="n">
        <v>12</v>
      </c>
      <c r="D791" s="32" t="n">
        <v>126</v>
      </c>
      <c r="E791" s="33" t="n">
        <v>39</v>
      </c>
      <c r="F791" s="34" t="n">
        <v>13</v>
      </c>
      <c r="G791" s="32" t="n">
        <v>8</v>
      </c>
      <c r="H791" s="36" t="n">
        <v>12</v>
      </c>
      <c r="I791" s="36" t="n">
        <v>60</v>
      </c>
      <c r="J791" s="36" t="n">
        <v>2</v>
      </c>
      <c r="K791" s="33" t="n">
        <v>86</v>
      </c>
      <c r="L791" s="34"/>
      <c r="M791" s="32"/>
      <c r="N791" s="36"/>
      <c r="O791" s="36"/>
      <c r="P791" s="33"/>
      <c r="Q791" s="8"/>
    </row>
    <row r="792" customFormat="false" ht="12.75" hidden="false" customHeight="false" outlineLevel="0" collapsed="false">
      <c r="A792" s="31" t="n">
        <v>65</v>
      </c>
      <c r="B792" s="32" t="n">
        <v>5</v>
      </c>
      <c r="C792" s="33" t="n">
        <v>32</v>
      </c>
      <c r="D792" s="32" t="n">
        <v>191</v>
      </c>
      <c r="E792" s="33" t="n">
        <v>46</v>
      </c>
      <c r="F792" s="34" t="n">
        <v>40</v>
      </c>
      <c r="G792" s="32" t="n">
        <v>5</v>
      </c>
      <c r="H792" s="36" t="n">
        <v>15</v>
      </c>
      <c r="I792" s="36" t="n">
        <v>98</v>
      </c>
      <c r="J792" s="36" t="n">
        <v>6</v>
      </c>
      <c r="K792" s="33" t="n">
        <v>107</v>
      </c>
      <c r="L792" s="34"/>
      <c r="M792" s="32"/>
      <c r="N792" s="36"/>
      <c r="O792" s="36"/>
      <c r="P792" s="33"/>
      <c r="Q792" s="8"/>
    </row>
    <row r="793" customFormat="false" ht="12.75" hidden="false" customHeight="false" outlineLevel="0" collapsed="false">
      <c r="A793" s="31" t="n">
        <v>66</v>
      </c>
      <c r="B793" s="32" t="n">
        <v>8</v>
      </c>
      <c r="C793" s="33" t="n">
        <v>27</v>
      </c>
      <c r="D793" s="32" t="n">
        <v>209</v>
      </c>
      <c r="E793" s="33" t="n">
        <v>76</v>
      </c>
      <c r="F793" s="34" t="n">
        <v>38</v>
      </c>
      <c r="G793" s="32" t="n">
        <v>11</v>
      </c>
      <c r="H793" s="36" t="n">
        <v>23</v>
      </c>
      <c r="I793" s="36" t="n">
        <v>88</v>
      </c>
      <c r="J793" s="36" t="n">
        <v>14</v>
      </c>
      <c r="K793" s="33" t="n">
        <v>134</v>
      </c>
      <c r="L793" s="34"/>
      <c r="M793" s="32"/>
      <c r="N793" s="36"/>
      <c r="O793" s="36"/>
      <c r="P793" s="33"/>
      <c r="Q793" s="8"/>
    </row>
    <row r="794" customFormat="false" ht="12.75" hidden="false" customHeight="false" outlineLevel="0" collapsed="false">
      <c r="A794" s="31" t="n">
        <v>67</v>
      </c>
      <c r="B794" s="32" t="n">
        <v>9</v>
      </c>
      <c r="C794" s="33" t="n">
        <v>7</v>
      </c>
      <c r="D794" s="32" t="n">
        <v>138</v>
      </c>
      <c r="E794" s="33" t="n">
        <v>49</v>
      </c>
      <c r="F794" s="34" t="n">
        <v>17</v>
      </c>
      <c r="G794" s="32" t="n">
        <v>9</v>
      </c>
      <c r="H794" s="36" t="n">
        <v>15</v>
      </c>
      <c r="I794" s="36" t="n">
        <v>75</v>
      </c>
      <c r="J794" s="36" t="n">
        <v>5</v>
      </c>
      <c r="K794" s="33" t="n">
        <v>66</v>
      </c>
      <c r="L794" s="34"/>
      <c r="M794" s="32"/>
      <c r="N794" s="36"/>
      <c r="O794" s="36"/>
      <c r="P794" s="33"/>
      <c r="Q794" s="8"/>
    </row>
    <row r="795" customFormat="false" ht="12.75" hidden="false" customHeight="false" outlineLevel="0" collapsed="false">
      <c r="A795" s="31" t="n">
        <v>68</v>
      </c>
      <c r="B795" s="32" t="n">
        <v>3</v>
      </c>
      <c r="C795" s="33" t="n">
        <v>7</v>
      </c>
      <c r="D795" s="32" t="n">
        <v>43</v>
      </c>
      <c r="E795" s="33" t="n">
        <v>17</v>
      </c>
      <c r="F795" s="34" t="n">
        <v>11</v>
      </c>
      <c r="G795" s="32" t="n">
        <v>2</v>
      </c>
      <c r="H795" s="36" t="n">
        <v>6</v>
      </c>
      <c r="I795" s="36" t="n">
        <v>26</v>
      </c>
      <c r="J795" s="36" t="n">
        <v>3</v>
      </c>
      <c r="K795" s="33" t="n">
        <v>23</v>
      </c>
      <c r="L795" s="34"/>
      <c r="M795" s="32"/>
      <c r="N795" s="36"/>
      <c r="O795" s="36"/>
      <c r="P795" s="33"/>
      <c r="Q795" s="8"/>
    </row>
    <row r="796" customFormat="false" ht="12.75" hidden="false" customHeight="false" outlineLevel="0" collapsed="false">
      <c r="A796" s="31" t="n">
        <v>69</v>
      </c>
      <c r="B796" s="32" t="n">
        <v>4</v>
      </c>
      <c r="C796" s="33" t="n">
        <v>14</v>
      </c>
      <c r="D796" s="32" t="n">
        <v>134</v>
      </c>
      <c r="E796" s="33" t="n">
        <v>66</v>
      </c>
      <c r="F796" s="34" t="n">
        <v>22</v>
      </c>
      <c r="G796" s="32" t="n">
        <v>8</v>
      </c>
      <c r="H796" s="36" t="n">
        <v>22</v>
      </c>
      <c r="I796" s="36" t="n">
        <v>68</v>
      </c>
      <c r="J796" s="36" t="n">
        <v>5</v>
      </c>
      <c r="K796" s="33" t="n">
        <v>80</v>
      </c>
      <c r="L796" s="34"/>
      <c r="M796" s="32"/>
      <c r="N796" s="36"/>
      <c r="O796" s="36"/>
      <c r="P796" s="33"/>
      <c r="Q796" s="8"/>
    </row>
    <row r="797" customFormat="false" ht="12.75" hidden="false" customHeight="false" outlineLevel="0" collapsed="false">
      <c r="A797" s="31" t="n">
        <v>70</v>
      </c>
      <c r="B797" s="32" t="n">
        <v>1</v>
      </c>
      <c r="C797" s="33" t="n">
        <v>6</v>
      </c>
      <c r="D797" s="32" t="n">
        <v>31</v>
      </c>
      <c r="E797" s="33" t="n">
        <v>13</v>
      </c>
      <c r="F797" s="34" t="n">
        <v>11</v>
      </c>
      <c r="G797" s="32" t="n">
        <v>0</v>
      </c>
      <c r="H797" s="36" t="n">
        <v>4</v>
      </c>
      <c r="I797" s="36" t="n">
        <v>13</v>
      </c>
      <c r="J797" s="36" t="n">
        <v>3</v>
      </c>
      <c r="K797" s="33" t="n">
        <v>17</v>
      </c>
      <c r="L797" s="34"/>
      <c r="M797" s="32"/>
      <c r="N797" s="36"/>
      <c r="O797" s="36"/>
      <c r="P797" s="33"/>
      <c r="Q797" s="8"/>
    </row>
    <row r="798" customFormat="false" ht="12.75" hidden="false" customHeight="false" outlineLevel="0" collapsed="false">
      <c r="A798" s="31" t="n">
        <v>71</v>
      </c>
      <c r="B798" s="74" t="n">
        <v>3</v>
      </c>
      <c r="C798" s="75" t="n">
        <v>5</v>
      </c>
      <c r="D798" s="74" t="n">
        <v>57</v>
      </c>
      <c r="E798" s="75" t="n">
        <v>18</v>
      </c>
      <c r="F798" s="76" t="n">
        <v>9</v>
      </c>
      <c r="G798" s="74" t="n">
        <v>2</v>
      </c>
      <c r="H798" s="77" t="n">
        <v>8</v>
      </c>
      <c r="I798" s="77" t="n">
        <v>34</v>
      </c>
      <c r="J798" s="77" t="n">
        <v>7</v>
      </c>
      <c r="K798" s="75" t="n">
        <v>22</v>
      </c>
      <c r="L798" s="76"/>
      <c r="M798" s="74"/>
      <c r="N798" s="77"/>
      <c r="O798" s="77"/>
      <c r="P798" s="75"/>
      <c r="Q798" s="8"/>
    </row>
    <row r="799" customFormat="false" ht="12.75" hidden="false" customHeight="false" outlineLevel="0" collapsed="false">
      <c r="A799" s="63" t="s">
        <v>25</v>
      </c>
      <c r="B799" s="64" t="n">
        <f aca="false">SUM(B726:B798)</f>
        <v>375</v>
      </c>
      <c r="C799" s="64" t="n">
        <f aca="false">SUM(C726:C798)</f>
        <v>1053</v>
      </c>
      <c r="D799" s="64" t="n">
        <f aca="false">SUM(D726:D798)</f>
        <v>10009</v>
      </c>
      <c r="E799" s="64" t="n">
        <f aca="false">SUM(E726:E798)</f>
        <v>3031</v>
      </c>
      <c r="F799" s="64" t="n">
        <f aca="false">SUM(F726:F798)</f>
        <v>1466</v>
      </c>
      <c r="G799" s="64" t="n">
        <f aca="false">SUM(G726:G798)</f>
        <v>529</v>
      </c>
      <c r="H799" s="64" t="n">
        <f aca="false">SUM(H726:H798)</f>
        <v>1074</v>
      </c>
      <c r="I799" s="64" t="n">
        <f aca="false">SUM(I726:I798)</f>
        <v>4716</v>
      </c>
      <c r="J799" s="64" t="n">
        <f aca="false">SUM(J726:J798)</f>
        <v>465</v>
      </c>
      <c r="K799" s="64" t="n">
        <f aca="false">SUM(K726:K798)</f>
        <v>5935</v>
      </c>
      <c r="L799" s="64" t="n">
        <f aca="false">SUM(L726:L798)</f>
        <v>0</v>
      </c>
      <c r="M799" s="64" t="n">
        <f aca="false">SUM(M726:M798)</f>
        <v>0</v>
      </c>
      <c r="N799" s="64" t="n">
        <f aca="false">SUM(N726:N798)</f>
        <v>0</v>
      </c>
      <c r="O799" s="64" t="n">
        <f aca="false">SUM(O726:O798)</f>
        <v>0</v>
      </c>
      <c r="P799" s="64" t="n">
        <f aca="false">SUM(P726:P798)</f>
        <v>0</v>
      </c>
      <c r="Q799" s="8"/>
    </row>
    <row r="800" customFormat="false" ht="13.5" hidden="false" customHeight="false" outlineLevel="0" collapsed="false">
      <c r="A800" s="94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8"/>
    </row>
    <row r="801" customFormat="false" ht="13.5" hidden="false" customHeight="false" outlineLevel="0" collapsed="false">
      <c r="A801" s="15" t="s">
        <v>439</v>
      </c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8"/>
    </row>
    <row r="802" customFormat="false" ht="12.75" hidden="false" customHeight="false" outlineLevel="0" collapsed="false">
      <c r="A802" s="31" t="s">
        <v>440</v>
      </c>
      <c r="B802" s="69" t="n">
        <v>0</v>
      </c>
      <c r="C802" s="70" t="n">
        <v>4</v>
      </c>
      <c r="D802" s="69" t="n">
        <v>4</v>
      </c>
      <c r="E802" s="70" t="n">
        <v>2</v>
      </c>
      <c r="F802" s="71" t="n">
        <v>1</v>
      </c>
      <c r="G802" s="69" t="n">
        <v>1</v>
      </c>
      <c r="H802" s="72" t="n">
        <v>0</v>
      </c>
      <c r="I802" s="72" t="n">
        <v>1</v>
      </c>
      <c r="J802" s="72" t="n">
        <v>1</v>
      </c>
      <c r="K802" s="70" t="n">
        <v>2</v>
      </c>
      <c r="L802" s="71"/>
      <c r="M802" s="69"/>
      <c r="N802" s="72"/>
      <c r="O802" s="72"/>
      <c r="P802" s="70"/>
      <c r="Q802" s="8"/>
    </row>
    <row r="803" customFormat="false" ht="12.75" hidden="false" customHeight="false" outlineLevel="0" collapsed="false">
      <c r="A803" s="31" t="s">
        <v>441</v>
      </c>
      <c r="B803" s="32" t="n">
        <v>3</v>
      </c>
      <c r="C803" s="33" t="n">
        <v>22</v>
      </c>
      <c r="D803" s="32" t="n">
        <v>67</v>
      </c>
      <c r="E803" s="33" t="n">
        <v>19</v>
      </c>
      <c r="F803" s="34" t="n">
        <v>22</v>
      </c>
      <c r="G803" s="32" t="n">
        <v>7</v>
      </c>
      <c r="H803" s="36" t="n">
        <v>8</v>
      </c>
      <c r="I803" s="36" t="n">
        <v>25</v>
      </c>
      <c r="J803" s="36" t="n">
        <v>9</v>
      </c>
      <c r="K803" s="33" t="n">
        <v>28</v>
      </c>
      <c r="L803" s="34"/>
      <c r="M803" s="32"/>
      <c r="N803" s="36"/>
      <c r="O803" s="36"/>
      <c r="P803" s="33"/>
      <c r="Q803" s="8"/>
    </row>
    <row r="804" customFormat="false" ht="12.75" hidden="false" customHeight="false" outlineLevel="0" collapsed="false">
      <c r="A804" s="31" t="s">
        <v>442</v>
      </c>
      <c r="B804" s="32" t="n">
        <v>7</v>
      </c>
      <c r="C804" s="33" t="n">
        <v>30</v>
      </c>
      <c r="D804" s="32" t="n">
        <v>85</v>
      </c>
      <c r="E804" s="33" t="n">
        <v>21</v>
      </c>
      <c r="F804" s="34" t="n">
        <v>35</v>
      </c>
      <c r="G804" s="32" t="n">
        <v>7</v>
      </c>
      <c r="H804" s="36" t="n">
        <v>12</v>
      </c>
      <c r="I804" s="36" t="n">
        <v>39</v>
      </c>
      <c r="J804" s="36" t="n">
        <v>6</v>
      </c>
      <c r="K804" s="33" t="n">
        <v>42</v>
      </c>
      <c r="L804" s="34"/>
      <c r="M804" s="32"/>
      <c r="N804" s="36"/>
      <c r="O804" s="36"/>
      <c r="P804" s="33"/>
      <c r="Q804" s="8"/>
    </row>
    <row r="805" customFormat="false" ht="12.75" hidden="false" customHeight="false" outlineLevel="0" collapsed="false">
      <c r="A805" s="31" t="s">
        <v>443</v>
      </c>
      <c r="B805" s="32" t="n">
        <v>3</v>
      </c>
      <c r="C805" s="33" t="n">
        <v>50</v>
      </c>
      <c r="D805" s="32" t="n">
        <v>129</v>
      </c>
      <c r="E805" s="33" t="n">
        <v>16</v>
      </c>
      <c r="F805" s="34" t="n">
        <v>60</v>
      </c>
      <c r="G805" s="32" t="n">
        <v>3</v>
      </c>
      <c r="H805" s="36" t="n">
        <v>9</v>
      </c>
      <c r="I805" s="36" t="n">
        <v>60</v>
      </c>
      <c r="J805" s="36" t="n">
        <v>5</v>
      </c>
      <c r="K805" s="33" t="n">
        <v>49</v>
      </c>
      <c r="L805" s="34"/>
      <c r="M805" s="32"/>
      <c r="N805" s="36"/>
      <c r="O805" s="36"/>
      <c r="P805" s="33"/>
      <c r="Q805" s="8"/>
    </row>
    <row r="806" customFormat="false" ht="12.75" hidden="false" customHeight="false" outlineLevel="0" collapsed="false">
      <c r="A806" s="31" t="s">
        <v>444</v>
      </c>
      <c r="B806" s="32" t="n">
        <v>10</v>
      </c>
      <c r="C806" s="33" t="n">
        <v>43</v>
      </c>
      <c r="D806" s="32" t="n">
        <v>136</v>
      </c>
      <c r="E806" s="33" t="n">
        <v>37</v>
      </c>
      <c r="F806" s="34" t="n">
        <v>53</v>
      </c>
      <c r="G806" s="32" t="n">
        <v>7</v>
      </c>
      <c r="H806" s="36" t="n">
        <v>16</v>
      </c>
      <c r="I806" s="36" t="n">
        <v>62</v>
      </c>
      <c r="J806" s="36" t="n">
        <v>16</v>
      </c>
      <c r="K806" s="33" t="n">
        <v>53</v>
      </c>
      <c r="L806" s="34"/>
      <c r="M806" s="32"/>
      <c r="N806" s="36"/>
      <c r="O806" s="36"/>
      <c r="P806" s="33"/>
      <c r="Q806" s="8"/>
    </row>
    <row r="807" customFormat="false" ht="12.75" hidden="false" customHeight="false" outlineLevel="0" collapsed="false">
      <c r="A807" s="31" t="s">
        <v>445</v>
      </c>
      <c r="B807" s="32" t="n">
        <v>4</v>
      </c>
      <c r="C807" s="33" t="n">
        <v>21</v>
      </c>
      <c r="D807" s="32" t="n">
        <v>44</v>
      </c>
      <c r="E807" s="33" t="n">
        <v>11</v>
      </c>
      <c r="F807" s="34" t="n">
        <v>29</v>
      </c>
      <c r="G807" s="32" t="n">
        <v>3</v>
      </c>
      <c r="H807" s="36" t="n">
        <v>4</v>
      </c>
      <c r="I807" s="36" t="n">
        <v>15</v>
      </c>
      <c r="J807" s="36" t="n">
        <v>5</v>
      </c>
      <c r="K807" s="33" t="n">
        <v>19</v>
      </c>
      <c r="L807" s="34"/>
      <c r="M807" s="32"/>
      <c r="N807" s="36"/>
      <c r="O807" s="36"/>
      <c r="P807" s="33"/>
      <c r="Q807" s="8"/>
    </row>
    <row r="808" customFormat="false" ht="12.75" hidden="false" customHeight="false" outlineLevel="0" collapsed="false">
      <c r="A808" s="31" t="s">
        <v>446</v>
      </c>
      <c r="B808" s="32" t="n">
        <v>5</v>
      </c>
      <c r="C808" s="33" t="n">
        <v>26</v>
      </c>
      <c r="D808" s="32" t="n">
        <v>71</v>
      </c>
      <c r="E808" s="33" t="n">
        <v>19</v>
      </c>
      <c r="F808" s="34" t="n">
        <v>30</v>
      </c>
      <c r="G808" s="32" t="n">
        <v>9</v>
      </c>
      <c r="H808" s="36" t="n">
        <v>8</v>
      </c>
      <c r="I808" s="36" t="n">
        <v>38</v>
      </c>
      <c r="J808" s="36" t="n">
        <v>3</v>
      </c>
      <c r="K808" s="33" t="n">
        <v>29</v>
      </c>
      <c r="L808" s="34"/>
      <c r="M808" s="32"/>
      <c r="N808" s="36"/>
      <c r="O808" s="36"/>
      <c r="P808" s="33"/>
      <c r="Q808" s="8"/>
    </row>
    <row r="809" customFormat="false" ht="12.75" hidden="false" customHeight="false" outlineLevel="0" collapsed="false">
      <c r="A809" s="31" t="s">
        <v>447</v>
      </c>
      <c r="B809" s="32" t="n">
        <v>0</v>
      </c>
      <c r="C809" s="33" t="n">
        <v>2</v>
      </c>
      <c r="D809" s="32" t="n">
        <v>6</v>
      </c>
      <c r="E809" s="33" t="n">
        <v>0</v>
      </c>
      <c r="F809" s="34" t="n">
        <v>1</v>
      </c>
      <c r="G809" s="32" t="n">
        <v>0</v>
      </c>
      <c r="H809" s="36" t="n">
        <v>0</v>
      </c>
      <c r="I809" s="36" t="n">
        <v>2</v>
      </c>
      <c r="J809" s="36" t="n">
        <v>0</v>
      </c>
      <c r="K809" s="33" t="n">
        <v>6</v>
      </c>
      <c r="L809" s="34"/>
      <c r="M809" s="32"/>
      <c r="N809" s="36"/>
      <c r="O809" s="36"/>
      <c r="P809" s="33"/>
      <c r="Q809" s="8"/>
    </row>
    <row r="810" customFormat="false" ht="12.75" hidden="false" customHeight="false" outlineLevel="0" collapsed="false">
      <c r="A810" s="31" t="s">
        <v>448</v>
      </c>
      <c r="B810" s="32" t="n">
        <v>6</v>
      </c>
      <c r="C810" s="33" t="n">
        <v>46</v>
      </c>
      <c r="D810" s="32" t="n">
        <v>91</v>
      </c>
      <c r="E810" s="33" t="n">
        <v>26</v>
      </c>
      <c r="F810" s="34" t="n">
        <v>55</v>
      </c>
      <c r="G810" s="32" t="n">
        <v>10</v>
      </c>
      <c r="H810" s="36" t="n">
        <v>11</v>
      </c>
      <c r="I810" s="36" t="n">
        <v>36</v>
      </c>
      <c r="J810" s="36" t="n">
        <v>6</v>
      </c>
      <c r="K810" s="33" t="n">
        <v>36</v>
      </c>
      <c r="L810" s="34"/>
      <c r="M810" s="32"/>
      <c r="N810" s="36"/>
      <c r="O810" s="36"/>
      <c r="P810" s="33"/>
      <c r="Q810" s="8"/>
    </row>
    <row r="811" customFormat="false" ht="13.5" hidden="false" customHeight="false" outlineLevel="0" collapsed="false">
      <c r="A811" s="31" t="s">
        <v>449</v>
      </c>
      <c r="B811" s="32" t="n">
        <v>10</v>
      </c>
      <c r="C811" s="33" t="n">
        <v>65</v>
      </c>
      <c r="D811" s="32" t="n">
        <v>86</v>
      </c>
      <c r="E811" s="33" t="n">
        <v>21</v>
      </c>
      <c r="F811" s="34" t="n">
        <v>72</v>
      </c>
      <c r="G811" s="32" t="n">
        <v>9</v>
      </c>
      <c r="H811" s="36" t="n">
        <v>10</v>
      </c>
      <c r="I811" s="36" t="n">
        <v>35</v>
      </c>
      <c r="J811" s="36" t="n">
        <v>8</v>
      </c>
      <c r="K811" s="33" t="n">
        <v>37</v>
      </c>
      <c r="L811" s="34"/>
      <c r="M811" s="32"/>
      <c r="N811" s="36"/>
      <c r="O811" s="36"/>
      <c r="P811" s="33"/>
      <c r="Q811" s="8"/>
    </row>
    <row r="812" customFormat="false" ht="13.5" hidden="false" customHeight="false" outlineLevel="0" collapsed="false">
      <c r="A812" s="15" t="s">
        <v>450</v>
      </c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8"/>
    </row>
    <row r="813" customFormat="false" ht="12.75" hidden="false" customHeight="false" outlineLevel="0" collapsed="false">
      <c r="A813" s="31" t="s">
        <v>451</v>
      </c>
      <c r="B813" s="32" t="n">
        <v>7</v>
      </c>
      <c r="C813" s="33" t="n">
        <v>47</v>
      </c>
      <c r="D813" s="32" t="n">
        <v>69</v>
      </c>
      <c r="E813" s="33" t="n">
        <v>25</v>
      </c>
      <c r="F813" s="34" t="n">
        <v>52</v>
      </c>
      <c r="G813" s="32" t="n">
        <v>6</v>
      </c>
      <c r="H813" s="36" t="n">
        <v>13</v>
      </c>
      <c r="I813" s="36" t="n">
        <v>33</v>
      </c>
      <c r="J813" s="36" t="n">
        <v>7</v>
      </c>
      <c r="K813" s="33" t="n">
        <v>39</v>
      </c>
      <c r="L813" s="34"/>
      <c r="M813" s="32"/>
      <c r="N813" s="36"/>
      <c r="O813" s="36"/>
      <c r="P813" s="33"/>
      <c r="Q813" s="8"/>
    </row>
    <row r="814" customFormat="false" ht="12.75" hidden="false" customHeight="false" outlineLevel="0" collapsed="false">
      <c r="A814" s="31" t="s">
        <v>452</v>
      </c>
      <c r="B814" s="32" t="n">
        <v>6</v>
      </c>
      <c r="C814" s="33" t="n">
        <v>29</v>
      </c>
      <c r="D814" s="32" t="n">
        <v>124</v>
      </c>
      <c r="E814" s="33" t="n">
        <v>35</v>
      </c>
      <c r="F814" s="34" t="n">
        <v>41</v>
      </c>
      <c r="G814" s="32" t="n">
        <v>7</v>
      </c>
      <c r="H814" s="36" t="n">
        <v>10</v>
      </c>
      <c r="I814" s="36" t="n">
        <v>53</v>
      </c>
      <c r="J814" s="36" t="n">
        <v>7</v>
      </c>
      <c r="K814" s="33" t="n">
        <v>63</v>
      </c>
      <c r="L814" s="34"/>
      <c r="M814" s="32"/>
      <c r="N814" s="36"/>
      <c r="O814" s="36"/>
      <c r="P814" s="33"/>
      <c r="Q814" s="8"/>
    </row>
    <row r="815" customFormat="false" ht="12.75" hidden="false" customHeight="false" outlineLevel="0" collapsed="false">
      <c r="A815" s="31" t="s">
        <v>453</v>
      </c>
      <c r="B815" s="32" t="n">
        <v>7</v>
      </c>
      <c r="C815" s="33" t="n">
        <v>50</v>
      </c>
      <c r="D815" s="32" t="n">
        <v>54</v>
      </c>
      <c r="E815" s="33" t="n">
        <v>15</v>
      </c>
      <c r="F815" s="34" t="n">
        <v>50</v>
      </c>
      <c r="G815" s="32" t="n">
        <v>5</v>
      </c>
      <c r="H815" s="36" t="n">
        <v>10</v>
      </c>
      <c r="I815" s="36" t="n">
        <v>31</v>
      </c>
      <c r="J815" s="36" t="n">
        <v>5</v>
      </c>
      <c r="K815" s="33" t="n">
        <v>16</v>
      </c>
      <c r="L815" s="34"/>
      <c r="M815" s="32"/>
      <c r="N815" s="36"/>
      <c r="O815" s="36"/>
      <c r="P815" s="33"/>
      <c r="Q815" s="8"/>
    </row>
    <row r="816" customFormat="false" ht="12.75" hidden="false" customHeight="false" outlineLevel="0" collapsed="false">
      <c r="A816" s="31" t="s">
        <v>454</v>
      </c>
      <c r="B816" s="32" t="n">
        <v>3</v>
      </c>
      <c r="C816" s="33" t="n">
        <v>37</v>
      </c>
      <c r="D816" s="32" t="n">
        <v>40</v>
      </c>
      <c r="E816" s="33" t="n">
        <v>15</v>
      </c>
      <c r="F816" s="34" t="n">
        <v>36</v>
      </c>
      <c r="G816" s="32" t="n">
        <v>5</v>
      </c>
      <c r="H816" s="36" t="n">
        <v>9</v>
      </c>
      <c r="I816" s="36" t="n">
        <v>20</v>
      </c>
      <c r="J816" s="36" t="n">
        <v>2</v>
      </c>
      <c r="K816" s="33" t="n">
        <v>15</v>
      </c>
      <c r="L816" s="34"/>
      <c r="M816" s="32"/>
      <c r="N816" s="36"/>
      <c r="O816" s="36"/>
      <c r="P816" s="33"/>
      <c r="Q816" s="8"/>
    </row>
    <row r="817" customFormat="false" ht="12.75" hidden="false" customHeight="false" outlineLevel="0" collapsed="false">
      <c r="A817" s="31" t="s">
        <v>455</v>
      </c>
      <c r="B817" s="32" t="n">
        <v>5</v>
      </c>
      <c r="C817" s="33" t="n">
        <v>73</v>
      </c>
      <c r="D817" s="32" t="n">
        <v>99</v>
      </c>
      <c r="E817" s="33" t="n">
        <v>16</v>
      </c>
      <c r="F817" s="34" t="n">
        <v>81</v>
      </c>
      <c r="G817" s="32" t="n">
        <v>4</v>
      </c>
      <c r="H817" s="36" t="n">
        <v>9</v>
      </c>
      <c r="I817" s="36" t="n">
        <v>63</v>
      </c>
      <c r="J817" s="36" t="n">
        <v>4</v>
      </c>
      <c r="K817" s="33" t="n">
        <v>30</v>
      </c>
      <c r="L817" s="34"/>
      <c r="M817" s="32"/>
      <c r="N817" s="36"/>
      <c r="O817" s="36"/>
      <c r="P817" s="33"/>
      <c r="Q817" s="8"/>
    </row>
    <row r="818" customFormat="false" ht="12.75" hidden="false" customHeight="false" outlineLevel="0" collapsed="false">
      <c r="A818" s="49" t="s">
        <v>456</v>
      </c>
      <c r="B818" s="32" t="n">
        <v>5</v>
      </c>
      <c r="C818" s="33" t="n">
        <v>12</v>
      </c>
      <c r="D818" s="32" t="n">
        <v>30</v>
      </c>
      <c r="E818" s="33" t="n">
        <v>4</v>
      </c>
      <c r="F818" s="34" t="n">
        <v>22</v>
      </c>
      <c r="G818" s="32" t="n">
        <v>2</v>
      </c>
      <c r="H818" s="36" t="n">
        <v>1</v>
      </c>
      <c r="I818" s="36" t="n">
        <v>16</v>
      </c>
      <c r="J818" s="36" t="n">
        <v>4</v>
      </c>
      <c r="K818" s="33" t="n">
        <v>10</v>
      </c>
      <c r="L818" s="34"/>
      <c r="M818" s="32"/>
      <c r="N818" s="36"/>
      <c r="O818" s="36"/>
      <c r="P818" s="33"/>
      <c r="Q818" s="8"/>
    </row>
    <row r="819" customFormat="false" ht="12.75" hidden="false" customHeight="false" outlineLevel="0" collapsed="false">
      <c r="A819" s="49" t="s">
        <v>457</v>
      </c>
      <c r="B819" s="32" t="n">
        <v>6</v>
      </c>
      <c r="C819" s="33" t="n">
        <v>48</v>
      </c>
      <c r="D819" s="32" t="n">
        <v>109</v>
      </c>
      <c r="E819" s="33" t="n">
        <v>26</v>
      </c>
      <c r="F819" s="34" t="n">
        <v>50</v>
      </c>
      <c r="G819" s="32" t="n">
        <v>8</v>
      </c>
      <c r="H819" s="36" t="n">
        <v>14</v>
      </c>
      <c r="I819" s="36" t="n">
        <v>46</v>
      </c>
      <c r="J819" s="36" t="n">
        <v>12</v>
      </c>
      <c r="K819" s="33" t="n">
        <v>50</v>
      </c>
      <c r="L819" s="34"/>
      <c r="M819" s="32"/>
      <c r="N819" s="36"/>
      <c r="O819" s="36"/>
      <c r="P819" s="33"/>
      <c r="Q819" s="8"/>
    </row>
    <row r="820" customFormat="false" ht="12.75" hidden="false" customHeight="false" outlineLevel="0" collapsed="false">
      <c r="A820" s="31" t="s">
        <v>458</v>
      </c>
      <c r="B820" s="32" t="n">
        <v>0</v>
      </c>
      <c r="C820" s="33" t="n">
        <v>9</v>
      </c>
      <c r="D820" s="32" t="n">
        <v>11</v>
      </c>
      <c r="E820" s="33" t="n">
        <v>7</v>
      </c>
      <c r="F820" s="34" t="n">
        <v>10</v>
      </c>
      <c r="G820" s="32" t="n">
        <v>0</v>
      </c>
      <c r="H820" s="36" t="n">
        <v>1</v>
      </c>
      <c r="I820" s="36" t="n">
        <v>7</v>
      </c>
      <c r="J820" s="36" t="n">
        <v>3</v>
      </c>
      <c r="K820" s="33" t="n">
        <v>5</v>
      </c>
      <c r="L820" s="34"/>
      <c r="M820" s="32"/>
      <c r="N820" s="36"/>
      <c r="O820" s="36"/>
      <c r="P820" s="33"/>
      <c r="Q820" s="8"/>
    </row>
    <row r="821" customFormat="false" ht="12.75" hidden="false" customHeight="false" outlineLevel="0" collapsed="false">
      <c r="A821" s="31" t="s">
        <v>459</v>
      </c>
      <c r="B821" s="32" t="n">
        <v>6</v>
      </c>
      <c r="C821" s="33" t="n">
        <v>28</v>
      </c>
      <c r="D821" s="32" t="n">
        <v>125</v>
      </c>
      <c r="E821" s="33" t="n">
        <v>30</v>
      </c>
      <c r="F821" s="34" t="n">
        <v>29</v>
      </c>
      <c r="G821" s="32" t="n">
        <v>12</v>
      </c>
      <c r="H821" s="36" t="n">
        <v>20</v>
      </c>
      <c r="I821" s="36" t="n">
        <v>31</v>
      </c>
      <c r="J821" s="36" t="n">
        <v>13</v>
      </c>
      <c r="K821" s="33" t="n">
        <v>66</v>
      </c>
      <c r="L821" s="34"/>
      <c r="M821" s="32"/>
      <c r="N821" s="36"/>
      <c r="O821" s="36"/>
      <c r="P821" s="33"/>
      <c r="Q821" s="8"/>
    </row>
    <row r="822" customFormat="false" ht="12.75" hidden="false" customHeight="false" outlineLevel="0" collapsed="false">
      <c r="A822" s="31" t="s">
        <v>460</v>
      </c>
      <c r="B822" s="32" t="n">
        <v>0</v>
      </c>
      <c r="C822" s="33" t="n">
        <v>2</v>
      </c>
      <c r="D822" s="32" t="n">
        <v>9</v>
      </c>
      <c r="E822" s="33" t="n">
        <v>3</v>
      </c>
      <c r="F822" s="34" t="n">
        <v>2</v>
      </c>
      <c r="G822" s="32" t="n">
        <v>1</v>
      </c>
      <c r="H822" s="36" t="n">
        <v>3</v>
      </c>
      <c r="I822" s="36" t="n">
        <v>2</v>
      </c>
      <c r="J822" s="36" t="n">
        <v>1</v>
      </c>
      <c r="K822" s="33" t="n">
        <v>5</v>
      </c>
      <c r="L822" s="34"/>
      <c r="M822" s="32"/>
      <c r="N822" s="36"/>
      <c r="O822" s="36"/>
      <c r="P822" s="33"/>
      <c r="Q822" s="8"/>
    </row>
    <row r="823" customFormat="false" ht="12.75" hidden="false" customHeight="false" outlineLevel="0" collapsed="false">
      <c r="A823" s="31" t="s">
        <v>461</v>
      </c>
      <c r="B823" s="32" t="n">
        <v>6</v>
      </c>
      <c r="C823" s="33" t="n">
        <v>17</v>
      </c>
      <c r="D823" s="32" t="n">
        <v>133</v>
      </c>
      <c r="E823" s="33" t="n">
        <v>25</v>
      </c>
      <c r="F823" s="34" t="n">
        <v>23</v>
      </c>
      <c r="G823" s="32" t="n">
        <v>7</v>
      </c>
      <c r="H823" s="36" t="n">
        <v>12</v>
      </c>
      <c r="I823" s="36" t="n">
        <v>52</v>
      </c>
      <c r="J823" s="36" t="n">
        <v>11</v>
      </c>
      <c r="K823" s="33" t="n">
        <v>66</v>
      </c>
      <c r="L823" s="34"/>
      <c r="M823" s="32"/>
      <c r="N823" s="36"/>
      <c r="O823" s="36"/>
      <c r="P823" s="33"/>
      <c r="Q823" s="8"/>
    </row>
    <row r="824" customFormat="false" ht="12.75" hidden="false" customHeight="false" outlineLevel="0" collapsed="false">
      <c r="A824" s="31" t="s">
        <v>462</v>
      </c>
      <c r="B824" s="32" t="n">
        <v>1</v>
      </c>
      <c r="C824" s="33" t="n">
        <v>2</v>
      </c>
      <c r="D824" s="32" t="n">
        <v>36</v>
      </c>
      <c r="E824" s="33" t="n">
        <v>22</v>
      </c>
      <c r="F824" s="34" t="n">
        <v>4</v>
      </c>
      <c r="G824" s="32" t="n">
        <v>5</v>
      </c>
      <c r="H824" s="36" t="n">
        <v>7</v>
      </c>
      <c r="I824" s="36" t="n">
        <v>21</v>
      </c>
      <c r="J824" s="36" t="n">
        <v>4</v>
      </c>
      <c r="K824" s="33" t="n">
        <v>17</v>
      </c>
      <c r="L824" s="34"/>
      <c r="M824" s="32"/>
      <c r="N824" s="36"/>
      <c r="O824" s="36"/>
      <c r="P824" s="33"/>
      <c r="Q824" s="8"/>
    </row>
    <row r="825" customFormat="false" ht="12.75" hidden="false" customHeight="false" outlineLevel="0" collapsed="false">
      <c r="A825" s="31" t="s">
        <v>463</v>
      </c>
      <c r="B825" s="32" t="n">
        <v>4</v>
      </c>
      <c r="C825" s="33" t="n">
        <v>11</v>
      </c>
      <c r="D825" s="32" t="n">
        <v>40</v>
      </c>
      <c r="E825" s="33" t="n">
        <v>11</v>
      </c>
      <c r="F825" s="34" t="n">
        <v>14</v>
      </c>
      <c r="G825" s="32" t="n">
        <v>3</v>
      </c>
      <c r="H825" s="36" t="n">
        <v>1</v>
      </c>
      <c r="I825" s="36" t="n">
        <v>11</v>
      </c>
      <c r="J825" s="36" t="n">
        <v>4</v>
      </c>
      <c r="K825" s="33" t="n">
        <v>28</v>
      </c>
      <c r="L825" s="34"/>
      <c r="M825" s="32"/>
      <c r="N825" s="36"/>
      <c r="O825" s="36"/>
      <c r="P825" s="33"/>
      <c r="Q825" s="8"/>
    </row>
    <row r="826" customFormat="false" ht="12.75" hidden="false" customHeight="false" outlineLevel="0" collapsed="false">
      <c r="A826" s="31" t="s">
        <v>464</v>
      </c>
      <c r="B826" s="32" t="n">
        <v>4</v>
      </c>
      <c r="C826" s="33" t="n">
        <v>20</v>
      </c>
      <c r="D826" s="32" t="n">
        <v>53</v>
      </c>
      <c r="E826" s="33" t="n">
        <v>14</v>
      </c>
      <c r="F826" s="34" t="n">
        <v>21</v>
      </c>
      <c r="G826" s="32" t="n">
        <v>4</v>
      </c>
      <c r="H826" s="36" t="n">
        <v>10</v>
      </c>
      <c r="I826" s="36" t="n">
        <v>17</v>
      </c>
      <c r="J826" s="36" t="n">
        <v>2</v>
      </c>
      <c r="K826" s="33" t="n">
        <v>32</v>
      </c>
      <c r="L826" s="34"/>
      <c r="M826" s="32"/>
      <c r="N826" s="36"/>
      <c r="O826" s="36"/>
      <c r="P826" s="33"/>
      <c r="Q826" s="8"/>
    </row>
    <row r="827" customFormat="false" ht="12.75" hidden="false" customHeight="false" outlineLevel="0" collapsed="false">
      <c r="A827" s="31" t="s">
        <v>465</v>
      </c>
      <c r="B827" s="32" t="n">
        <v>0</v>
      </c>
      <c r="C827" s="33" t="n">
        <v>8</v>
      </c>
      <c r="D827" s="32" t="n">
        <v>27</v>
      </c>
      <c r="E827" s="33" t="n">
        <v>9</v>
      </c>
      <c r="F827" s="34" t="n">
        <v>9</v>
      </c>
      <c r="G827" s="32" t="n">
        <v>8</v>
      </c>
      <c r="H827" s="36" t="n">
        <v>8</v>
      </c>
      <c r="I827" s="36" t="n">
        <v>7</v>
      </c>
      <c r="J827" s="36" t="n">
        <v>4</v>
      </c>
      <c r="K827" s="33" t="n">
        <v>7</v>
      </c>
      <c r="L827" s="34"/>
      <c r="M827" s="32"/>
      <c r="N827" s="36"/>
      <c r="O827" s="36"/>
      <c r="P827" s="33"/>
      <c r="Q827" s="8"/>
    </row>
    <row r="828" customFormat="false" ht="12.75" hidden="false" customHeight="false" outlineLevel="0" collapsed="false">
      <c r="A828" s="31" t="s">
        <v>466</v>
      </c>
      <c r="B828" s="32" t="n">
        <v>2</v>
      </c>
      <c r="C828" s="33" t="n">
        <v>9</v>
      </c>
      <c r="D828" s="32" t="n">
        <v>57</v>
      </c>
      <c r="E828" s="33" t="n">
        <v>8</v>
      </c>
      <c r="F828" s="34" t="n">
        <v>15</v>
      </c>
      <c r="G828" s="32" t="n">
        <v>4</v>
      </c>
      <c r="H828" s="36" t="n">
        <v>6</v>
      </c>
      <c r="I828" s="36" t="n">
        <v>22</v>
      </c>
      <c r="J828" s="36" t="n">
        <v>3</v>
      </c>
      <c r="K828" s="33" t="n">
        <v>26</v>
      </c>
      <c r="L828" s="34"/>
      <c r="M828" s="32"/>
      <c r="N828" s="36"/>
      <c r="O828" s="36"/>
      <c r="P828" s="33"/>
      <c r="Q828" s="8"/>
    </row>
    <row r="829" customFormat="false" ht="12.75" hidden="false" customHeight="false" outlineLevel="0" collapsed="false">
      <c r="A829" s="31" t="s">
        <v>467</v>
      </c>
      <c r="B829" s="32" t="n">
        <v>7</v>
      </c>
      <c r="C829" s="33" t="n">
        <v>22</v>
      </c>
      <c r="D829" s="32" t="n">
        <v>131</v>
      </c>
      <c r="E829" s="33" t="n">
        <v>44</v>
      </c>
      <c r="F829" s="34" t="n">
        <v>29</v>
      </c>
      <c r="G829" s="32" t="n">
        <v>15</v>
      </c>
      <c r="H829" s="36" t="n">
        <v>21</v>
      </c>
      <c r="I829" s="36" t="n">
        <v>37</v>
      </c>
      <c r="J829" s="36" t="n">
        <v>14</v>
      </c>
      <c r="K829" s="33" t="n">
        <v>75</v>
      </c>
      <c r="L829" s="34"/>
      <c r="M829" s="32"/>
      <c r="N829" s="36"/>
      <c r="O829" s="36"/>
      <c r="P829" s="33"/>
      <c r="Q829" s="8"/>
    </row>
    <row r="830" customFormat="false" ht="12.75" hidden="false" customHeight="false" outlineLevel="0" collapsed="false">
      <c r="A830" s="31" t="s">
        <v>468</v>
      </c>
      <c r="B830" s="32" t="n">
        <v>3</v>
      </c>
      <c r="C830" s="33" t="n">
        <v>10</v>
      </c>
      <c r="D830" s="32" t="n">
        <v>88</v>
      </c>
      <c r="E830" s="33" t="n">
        <v>48</v>
      </c>
      <c r="F830" s="34" t="n">
        <v>15</v>
      </c>
      <c r="G830" s="32" t="n">
        <v>10</v>
      </c>
      <c r="H830" s="36" t="n">
        <v>18</v>
      </c>
      <c r="I830" s="36" t="n">
        <v>56</v>
      </c>
      <c r="J830" s="36" t="n">
        <v>6</v>
      </c>
      <c r="K830" s="33" t="n">
        <v>47</v>
      </c>
      <c r="L830" s="34"/>
      <c r="M830" s="32"/>
      <c r="N830" s="36"/>
      <c r="O830" s="36"/>
      <c r="P830" s="33"/>
      <c r="Q830" s="8"/>
    </row>
    <row r="831" customFormat="false" ht="12.75" hidden="false" customHeight="false" outlineLevel="0" collapsed="false">
      <c r="A831" s="31" t="s">
        <v>469</v>
      </c>
      <c r="B831" s="32" t="n">
        <v>10</v>
      </c>
      <c r="C831" s="33" t="n">
        <v>48</v>
      </c>
      <c r="D831" s="32" t="n">
        <v>238</v>
      </c>
      <c r="E831" s="33" t="n">
        <v>76</v>
      </c>
      <c r="F831" s="34" t="n">
        <v>60</v>
      </c>
      <c r="G831" s="32" t="n">
        <v>23</v>
      </c>
      <c r="H831" s="36" t="n">
        <v>44</v>
      </c>
      <c r="I831" s="36" t="n">
        <v>79</v>
      </c>
      <c r="J831" s="36" t="n">
        <v>16</v>
      </c>
      <c r="K831" s="33" t="n">
        <v>110</v>
      </c>
      <c r="L831" s="34"/>
      <c r="M831" s="32"/>
      <c r="N831" s="36"/>
      <c r="O831" s="36"/>
      <c r="P831" s="33"/>
      <c r="Q831" s="8"/>
    </row>
    <row r="832" customFormat="false" ht="12.75" hidden="false" customHeight="false" outlineLevel="0" collapsed="false">
      <c r="A832" s="31" t="s">
        <v>470</v>
      </c>
      <c r="B832" s="32" t="n">
        <v>5</v>
      </c>
      <c r="C832" s="33" t="n">
        <v>13</v>
      </c>
      <c r="D832" s="32" t="n">
        <v>70</v>
      </c>
      <c r="E832" s="33" t="n">
        <v>26</v>
      </c>
      <c r="F832" s="34" t="n">
        <v>20</v>
      </c>
      <c r="G832" s="32" t="n">
        <v>8</v>
      </c>
      <c r="H832" s="36" t="n">
        <v>5</v>
      </c>
      <c r="I832" s="36" t="n">
        <v>26</v>
      </c>
      <c r="J832" s="36" t="n">
        <v>6</v>
      </c>
      <c r="K832" s="33" t="n">
        <v>47</v>
      </c>
      <c r="L832" s="34"/>
      <c r="M832" s="32"/>
      <c r="N832" s="36"/>
      <c r="O832" s="36"/>
      <c r="P832" s="33"/>
      <c r="Q832" s="8"/>
    </row>
    <row r="833" customFormat="false" ht="12.75" hidden="false" customHeight="false" outlineLevel="0" collapsed="false">
      <c r="A833" s="31" t="s">
        <v>471</v>
      </c>
      <c r="B833" s="32" t="n">
        <v>3</v>
      </c>
      <c r="C833" s="33" t="n">
        <v>9</v>
      </c>
      <c r="D833" s="32" t="n">
        <v>34</v>
      </c>
      <c r="E833" s="33" t="n">
        <v>19</v>
      </c>
      <c r="F833" s="34" t="n">
        <v>12</v>
      </c>
      <c r="G833" s="32" t="n">
        <v>4</v>
      </c>
      <c r="H833" s="36" t="n">
        <v>12</v>
      </c>
      <c r="I833" s="36" t="n">
        <v>18</v>
      </c>
      <c r="J833" s="36" t="n">
        <v>3</v>
      </c>
      <c r="K833" s="33" t="n">
        <v>13</v>
      </c>
      <c r="L833" s="34"/>
      <c r="M833" s="32"/>
      <c r="N833" s="36"/>
      <c r="O833" s="36"/>
      <c r="P833" s="33"/>
      <c r="Q833" s="8"/>
    </row>
    <row r="834" customFormat="false" ht="12.75" hidden="false" customHeight="false" outlineLevel="0" collapsed="false">
      <c r="A834" s="31" t="s">
        <v>472</v>
      </c>
      <c r="B834" s="32" t="n">
        <v>2</v>
      </c>
      <c r="C834" s="33" t="n">
        <v>10</v>
      </c>
      <c r="D834" s="32" t="n">
        <v>22</v>
      </c>
      <c r="E834" s="33" t="n">
        <v>7</v>
      </c>
      <c r="F834" s="34" t="n">
        <v>12</v>
      </c>
      <c r="G834" s="32" t="n">
        <v>3</v>
      </c>
      <c r="H834" s="36" t="n">
        <v>3</v>
      </c>
      <c r="I834" s="36" t="n">
        <v>5</v>
      </c>
      <c r="J834" s="36" t="n">
        <v>2</v>
      </c>
      <c r="K834" s="33" t="n">
        <v>11</v>
      </c>
      <c r="L834" s="34"/>
      <c r="M834" s="32"/>
      <c r="N834" s="36"/>
      <c r="O834" s="36"/>
      <c r="P834" s="33"/>
      <c r="Q834" s="8"/>
    </row>
    <row r="835" customFormat="false" ht="12.75" hidden="false" customHeight="false" outlineLevel="0" collapsed="false">
      <c r="A835" s="31" t="s">
        <v>473</v>
      </c>
      <c r="B835" s="74" t="n">
        <v>32</v>
      </c>
      <c r="C835" s="75" t="n">
        <v>102</v>
      </c>
      <c r="D835" s="74" t="n">
        <v>243</v>
      </c>
      <c r="E835" s="75" t="n">
        <v>61</v>
      </c>
      <c r="F835" s="76" t="n">
        <v>137</v>
      </c>
      <c r="G835" s="74" t="n">
        <v>29</v>
      </c>
      <c r="H835" s="77" t="n">
        <v>32</v>
      </c>
      <c r="I835" s="77" t="n">
        <v>82</v>
      </c>
      <c r="J835" s="77" t="n">
        <v>20</v>
      </c>
      <c r="K835" s="75" t="n">
        <v>114</v>
      </c>
      <c r="L835" s="76"/>
      <c r="M835" s="74"/>
      <c r="N835" s="77"/>
      <c r="O835" s="77"/>
      <c r="P835" s="75"/>
      <c r="Q835" s="8"/>
    </row>
    <row r="836" customFormat="false" ht="12.75" hidden="false" customHeight="false" outlineLevel="0" collapsed="false">
      <c r="A836" s="63" t="s">
        <v>25</v>
      </c>
      <c r="B836" s="64" t="n">
        <f aca="false">SUM(B802:B835)</f>
        <v>172</v>
      </c>
      <c r="C836" s="64" t="n">
        <f aca="false">SUM(C802:C835)</f>
        <v>925</v>
      </c>
      <c r="D836" s="64" t="n">
        <f aca="false">SUM(D802:D835)</f>
        <v>2561</v>
      </c>
      <c r="E836" s="64" t="n">
        <f aca="false">SUM(E802:E835)</f>
        <v>718</v>
      </c>
      <c r="F836" s="64" t="n">
        <f aca="false">SUM(F802:F835)</f>
        <v>1102</v>
      </c>
      <c r="G836" s="64" t="n">
        <f aca="false">SUM(G802:G835)</f>
        <v>229</v>
      </c>
      <c r="H836" s="64" t="n">
        <f aca="false">SUM(H802:H835)</f>
        <v>347</v>
      </c>
      <c r="I836" s="64" t="n">
        <f aca="false">SUM(I802:I835)</f>
        <v>1048</v>
      </c>
      <c r="J836" s="64" t="n">
        <f aca="false">SUM(J802:J835)</f>
        <v>212</v>
      </c>
      <c r="K836" s="64" t="n">
        <f aca="false">SUM(K802:K835)</f>
        <v>1193</v>
      </c>
      <c r="L836" s="64" t="n">
        <f aca="false">SUM(L802:L835)</f>
        <v>0</v>
      </c>
      <c r="M836" s="64" t="n">
        <f aca="false">SUM(M802:M835)</f>
        <v>0</v>
      </c>
      <c r="N836" s="64" t="n">
        <f aca="false">SUM(N802:N835)</f>
        <v>0</v>
      </c>
      <c r="O836" s="64" t="n">
        <f aca="false">SUM(O802:O835)</f>
        <v>0</v>
      </c>
      <c r="P836" s="64" t="n">
        <f aca="false">SUM(P802:P835)</f>
        <v>0</v>
      </c>
      <c r="Q836" s="8"/>
    </row>
    <row r="837" customFormat="false" ht="13.5" hidden="false" customHeight="false" outlineLevel="0" collapsed="false">
      <c r="A837" s="94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8"/>
    </row>
    <row r="838" customFormat="false" ht="13.5" hidden="false" customHeight="false" outlineLevel="0" collapsed="false">
      <c r="A838" s="15" t="s">
        <v>474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8"/>
    </row>
    <row r="839" customFormat="false" ht="12.75" hidden="false" customHeight="false" outlineLevel="0" collapsed="false">
      <c r="A839" s="31" t="s">
        <v>475</v>
      </c>
      <c r="B839" s="69" t="n">
        <v>6</v>
      </c>
      <c r="C839" s="70" t="n">
        <v>13</v>
      </c>
      <c r="D839" s="69" t="n">
        <v>300</v>
      </c>
      <c r="E839" s="70" t="n">
        <v>112</v>
      </c>
      <c r="F839" s="71"/>
      <c r="G839" s="69"/>
      <c r="H839" s="72"/>
      <c r="I839" s="72"/>
      <c r="J839" s="72"/>
      <c r="K839" s="70"/>
      <c r="L839" s="71" t="n">
        <v>17</v>
      </c>
      <c r="M839" s="69" t="n">
        <v>39</v>
      </c>
      <c r="N839" s="72" t="n">
        <v>70</v>
      </c>
      <c r="O839" s="72" t="n">
        <v>35</v>
      </c>
      <c r="P839" s="70" t="n">
        <v>259</v>
      </c>
      <c r="Q839" s="8"/>
    </row>
    <row r="840" customFormat="false" ht="13.5" hidden="false" customHeight="false" outlineLevel="0" collapsed="false">
      <c r="A840" s="31" t="s">
        <v>476</v>
      </c>
      <c r="B840" s="32" t="n">
        <v>2</v>
      </c>
      <c r="C840" s="33" t="n">
        <v>14</v>
      </c>
      <c r="D840" s="32" t="n">
        <v>304</v>
      </c>
      <c r="E840" s="33" t="n">
        <v>79</v>
      </c>
      <c r="F840" s="34"/>
      <c r="G840" s="32"/>
      <c r="H840" s="36"/>
      <c r="I840" s="36"/>
      <c r="J840" s="36"/>
      <c r="K840" s="33"/>
      <c r="L840" s="34" t="n">
        <v>17</v>
      </c>
      <c r="M840" s="32" t="n">
        <v>27</v>
      </c>
      <c r="N840" s="36" t="n">
        <v>63</v>
      </c>
      <c r="O840" s="36" t="n">
        <v>39</v>
      </c>
      <c r="P840" s="33" t="n">
        <v>253</v>
      </c>
      <c r="Q840" s="8"/>
    </row>
    <row r="841" customFormat="false" ht="13.5" hidden="false" customHeight="false" outlineLevel="0" collapsed="false">
      <c r="A841" s="15" t="s">
        <v>477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8"/>
    </row>
    <row r="842" customFormat="false" ht="12.75" hidden="false" customHeight="false" outlineLevel="0" collapsed="false">
      <c r="A842" s="31" t="s">
        <v>478</v>
      </c>
      <c r="B842" s="32" t="n">
        <v>9</v>
      </c>
      <c r="C842" s="33" t="n">
        <v>19</v>
      </c>
      <c r="D842" s="32" t="n">
        <v>386</v>
      </c>
      <c r="E842" s="33" t="n">
        <v>128</v>
      </c>
      <c r="F842" s="34"/>
      <c r="G842" s="32"/>
      <c r="H842" s="36"/>
      <c r="I842" s="36"/>
      <c r="J842" s="36"/>
      <c r="K842" s="33"/>
      <c r="L842" s="34" t="n">
        <v>26</v>
      </c>
      <c r="M842" s="32" t="n">
        <v>54</v>
      </c>
      <c r="N842" s="36" t="n">
        <v>77</v>
      </c>
      <c r="O842" s="36" t="n">
        <v>63</v>
      </c>
      <c r="P842" s="33" t="n">
        <v>317</v>
      </c>
      <c r="Q842" s="8"/>
    </row>
    <row r="843" customFormat="false" ht="12.75" hidden="false" customHeight="false" outlineLevel="0" collapsed="false">
      <c r="A843" s="31" t="s">
        <v>479</v>
      </c>
      <c r="B843" s="32" t="n">
        <v>1</v>
      </c>
      <c r="C843" s="33" t="n">
        <v>4</v>
      </c>
      <c r="D843" s="32" t="n">
        <v>79</v>
      </c>
      <c r="E843" s="33" t="n">
        <v>30</v>
      </c>
      <c r="F843" s="34"/>
      <c r="G843" s="32"/>
      <c r="H843" s="36"/>
      <c r="I843" s="36"/>
      <c r="J843" s="36"/>
      <c r="K843" s="33"/>
      <c r="L843" s="34" t="n">
        <v>5</v>
      </c>
      <c r="M843" s="32" t="n">
        <v>18</v>
      </c>
      <c r="N843" s="36" t="n">
        <v>13</v>
      </c>
      <c r="O843" s="36" t="n">
        <v>10</v>
      </c>
      <c r="P843" s="33" t="n">
        <v>68</v>
      </c>
      <c r="Q843" s="8"/>
    </row>
    <row r="844" customFormat="false" ht="12.75" hidden="false" customHeight="false" outlineLevel="0" collapsed="false">
      <c r="A844" s="31" t="s">
        <v>480</v>
      </c>
      <c r="B844" s="32" t="n">
        <v>2</v>
      </c>
      <c r="C844" s="33" t="n">
        <v>2</v>
      </c>
      <c r="D844" s="32" t="n">
        <v>22</v>
      </c>
      <c r="E844" s="33" t="n">
        <v>5</v>
      </c>
      <c r="F844" s="34"/>
      <c r="G844" s="32"/>
      <c r="H844" s="36"/>
      <c r="I844" s="36"/>
      <c r="J844" s="36"/>
      <c r="K844" s="33"/>
      <c r="L844" s="34" t="n">
        <v>4</v>
      </c>
      <c r="M844" s="32" t="n">
        <v>1</v>
      </c>
      <c r="N844" s="36" t="n">
        <v>2</v>
      </c>
      <c r="O844" s="36" t="n">
        <v>4</v>
      </c>
      <c r="P844" s="33" t="n">
        <v>19</v>
      </c>
      <c r="Q844" s="8"/>
    </row>
    <row r="845" customFormat="false" ht="12.75" hidden="false" customHeight="false" outlineLevel="0" collapsed="false">
      <c r="A845" s="31" t="s">
        <v>481</v>
      </c>
      <c r="B845" s="32" t="n">
        <v>4</v>
      </c>
      <c r="C845" s="33" t="n">
        <v>4</v>
      </c>
      <c r="D845" s="32" t="n">
        <v>45</v>
      </c>
      <c r="E845" s="33" t="n">
        <v>33</v>
      </c>
      <c r="F845" s="34"/>
      <c r="G845" s="32"/>
      <c r="H845" s="36"/>
      <c r="I845" s="36"/>
      <c r="J845" s="36"/>
      <c r="K845" s="33"/>
      <c r="L845" s="34" t="n">
        <v>7</v>
      </c>
      <c r="M845" s="32" t="n">
        <v>12</v>
      </c>
      <c r="N845" s="36" t="n">
        <v>12</v>
      </c>
      <c r="O845" s="36" t="n">
        <v>11</v>
      </c>
      <c r="P845" s="33" t="n">
        <v>42</v>
      </c>
      <c r="Q845" s="8"/>
    </row>
    <row r="846" customFormat="false" ht="12.75" hidden="false" customHeight="false" outlineLevel="0" collapsed="false">
      <c r="A846" s="31" t="s">
        <v>482</v>
      </c>
      <c r="B846" s="32" t="n">
        <v>0</v>
      </c>
      <c r="C846" s="33" t="n">
        <v>0</v>
      </c>
      <c r="D846" s="32" t="n">
        <v>35</v>
      </c>
      <c r="E846" s="33" t="n">
        <v>9</v>
      </c>
      <c r="F846" s="34"/>
      <c r="G846" s="32"/>
      <c r="H846" s="36"/>
      <c r="I846" s="36"/>
      <c r="J846" s="36"/>
      <c r="K846" s="33"/>
      <c r="L846" s="34" t="n">
        <v>0</v>
      </c>
      <c r="M846" s="32" t="n">
        <v>4</v>
      </c>
      <c r="N846" s="36" t="n">
        <v>5</v>
      </c>
      <c r="O846" s="36" t="n">
        <v>6</v>
      </c>
      <c r="P846" s="33" t="n">
        <v>29</v>
      </c>
      <c r="Q846" s="8"/>
    </row>
    <row r="847" customFormat="false" ht="12.75" hidden="false" customHeight="false" outlineLevel="0" collapsed="false">
      <c r="A847" s="31" t="s">
        <v>483</v>
      </c>
      <c r="B847" s="32" t="n">
        <v>1</v>
      </c>
      <c r="C847" s="33" t="n">
        <v>4</v>
      </c>
      <c r="D847" s="32" t="n">
        <v>83</v>
      </c>
      <c r="E847" s="33" t="n">
        <v>27</v>
      </c>
      <c r="F847" s="34"/>
      <c r="G847" s="32"/>
      <c r="H847" s="36"/>
      <c r="I847" s="36"/>
      <c r="J847" s="36"/>
      <c r="K847" s="33"/>
      <c r="L847" s="34" t="n">
        <v>4</v>
      </c>
      <c r="M847" s="32" t="n">
        <v>7</v>
      </c>
      <c r="N847" s="36" t="n">
        <v>26</v>
      </c>
      <c r="O847" s="36" t="n">
        <v>10</v>
      </c>
      <c r="P847" s="33" t="n">
        <v>67</v>
      </c>
      <c r="Q847" s="8"/>
    </row>
    <row r="848" customFormat="false" ht="12.75" hidden="false" customHeight="false" outlineLevel="0" collapsed="false">
      <c r="A848" s="31" t="s">
        <v>484</v>
      </c>
      <c r="B848" s="74" t="n">
        <v>1</v>
      </c>
      <c r="C848" s="75" t="n">
        <v>2</v>
      </c>
      <c r="D848" s="74" t="n">
        <v>71</v>
      </c>
      <c r="E848" s="75" t="n">
        <v>26</v>
      </c>
      <c r="F848" s="76"/>
      <c r="G848" s="74"/>
      <c r="H848" s="77"/>
      <c r="I848" s="77"/>
      <c r="J848" s="77"/>
      <c r="K848" s="75"/>
      <c r="L848" s="76" t="n">
        <v>3</v>
      </c>
      <c r="M848" s="74" t="n">
        <v>12</v>
      </c>
      <c r="N848" s="77" t="n">
        <v>23</v>
      </c>
      <c r="O848" s="77" t="n">
        <v>14</v>
      </c>
      <c r="P848" s="75" t="n">
        <v>49</v>
      </c>
      <c r="Q848" s="8"/>
    </row>
    <row r="849" customFormat="false" ht="12.75" hidden="false" customHeight="false" outlineLevel="0" collapsed="false">
      <c r="A849" s="63" t="s">
        <v>25</v>
      </c>
      <c r="B849" s="64" t="n">
        <f aca="false">SUM(B839:B848)</f>
        <v>26</v>
      </c>
      <c r="C849" s="64" t="n">
        <f aca="false">SUM(C839:C848)</f>
        <v>62</v>
      </c>
      <c r="D849" s="64" t="n">
        <f aca="false">SUM(D839:D848)</f>
        <v>1325</v>
      </c>
      <c r="E849" s="64" t="n">
        <f aca="false">SUM(E839:E848)</f>
        <v>449</v>
      </c>
      <c r="F849" s="64" t="n">
        <f aca="false">SUM(F839:F848)</f>
        <v>0</v>
      </c>
      <c r="G849" s="64" t="n">
        <f aca="false">SUM(G839:G848)</f>
        <v>0</v>
      </c>
      <c r="H849" s="64" t="n">
        <f aca="false">SUM(H839:H848)</f>
        <v>0</v>
      </c>
      <c r="I849" s="64" t="n">
        <f aca="false">SUM(I839:I848)</f>
        <v>0</v>
      </c>
      <c r="J849" s="64" t="n">
        <f aca="false">SUM(J839:J848)</f>
        <v>0</v>
      </c>
      <c r="K849" s="64" t="n">
        <f aca="false">SUM(K839:K848)</f>
        <v>0</v>
      </c>
      <c r="L849" s="64" t="n">
        <f aca="false">SUM(L839:L848)</f>
        <v>83</v>
      </c>
      <c r="M849" s="64" t="n">
        <f aca="false">SUM(M839:M848)</f>
        <v>174</v>
      </c>
      <c r="N849" s="64" t="n">
        <f aca="false">SUM(N839:N848)</f>
        <v>291</v>
      </c>
      <c r="O849" s="64" t="n">
        <f aca="false">SUM(O839:O848)</f>
        <v>192</v>
      </c>
      <c r="P849" s="64" t="n">
        <f aca="false">SUM(P839:P848)</f>
        <v>1103</v>
      </c>
      <c r="Q849" s="8"/>
    </row>
    <row r="850" customFormat="false" ht="13.5" hidden="false" customHeight="false" outlineLevel="0" collapsed="false">
      <c r="A850" s="94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8"/>
    </row>
    <row r="851" customFormat="false" ht="13.5" hidden="false" customHeight="false" outlineLevel="0" collapsed="false">
      <c r="A851" s="15" t="s">
        <v>485</v>
      </c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8"/>
    </row>
    <row r="852" customFormat="false" ht="12.75" hidden="false" customHeight="false" outlineLevel="0" collapsed="false">
      <c r="A852" s="31" t="s">
        <v>486</v>
      </c>
      <c r="B852" s="69" t="n">
        <v>6</v>
      </c>
      <c r="C852" s="70" t="n">
        <v>23</v>
      </c>
      <c r="D852" s="69" t="n">
        <v>99</v>
      </c>
      <c r="E852" s="70" t="n">
        <v>28</v>
      </c>
      <c r="F852" s="71" t="n">
        <v>37</v>
      </c>
      <c r="G852" s="69" t="n">
        <v>3</v>
      </c>
      <c r="H852" s="72" t="n">
        <v>20</v>
      </c>
      <c r="I852" s="72" t="n">
        <v>45</v>
      </c>
      <c r="J852" s="72" t="n">
        <v>11</v>
      </c>
      <c r="K852" s="70" t="n">
        <v>40</v>
      </c>
      <c r="L852" s="71"/>
      <c r="M852" s="69"/>
      <c r="N852" s="72"/>
      <c r="O852" s="72"/>
      <c r="P852" s="70"/>
      <c r="Q852" s="8"/>
    </row>
    <row r="853" customFormat="false" ht="12.75" hidden="false" customHeight="false" outlineLevel="0" collapsed="false">
      <c r="A853" s="31" t="s">
        <v>487</v>
      </c>
      <c r="B853" s="32" t="n">
        <v>3</v>
      </c>
      <c r="C853" s="33" t="n">
        <v>8</v>
      </c>
      <c r="D853" s="32" t="n">
        <v>82</v>
      </c>
      <c r="E853" s="33" t="n">
        <v>34</v>
      </c>
      <c r="F853" s="34" t="n">
        <v>14</v>
      </c>
      <c r="G853" s="32" t="n">
        <v>6</v>
      </c>
      <c r="H853" s="36" t="n">
        <v>22</v>
      </c>
      <c r="I853" s="36" t="n">
        <v>47</v>
      </c>
      <c r="J853" s="36" t="n">
        <v>5</v>
      </c>
      <c r="K853" s="33" t="n">
        <v>33</v>
      </c>
      <c r="L853" s="34"/>
      <c r="M853" s="32"/>
      <c r="N853" s="36"/>
      <c r="O853" s="36"/>
      <c r="P853" s="33"/>
      <c r="Q853" s="8"/>
    </row>
    <row r="854" customFormat="false" ht="12.75" hidden="false" customHeight="false" outlineLevel="0" collapsed="false">
      <c r="A854" s="31" t="s">
        <v>488</v>
      </c>
      <c r="B854" s="32" t="n">
        <v>3</v>
      </c>
      <c r="C854" s="33" t="n">
        <v>2</v>
      </c>
      <c r="D854" s="32" t="n">
        <v>35</v>
      </c>
      <c r="E854" s="33" t="n">
        <v>16</v>
      </c>
      <c r="F854" s="34" t="n">
        <v>6</v>
      </c>
      <c r="G854" s="32" t="n">
        <v>4</v>
      </c>
      <c r="H854" s="36" t="n">
        <v>4</v>
      </c>
      <c r="I854" s="36" t="n">
        <v>21</v>
      </c>
      <c r="J854" s="36" t="n">
        <v>4</v>
      </c>
      <c r="K854" s="33" t="n">
        <v>20</v>
      </c>
      <c r="L854" s="34"/>
      <c r="M854" s="32"/>
      <c r="N854" s="36"/>
      <c r="O854" s="36"/>
      <c r="P854" s="33"/>
      <c r="Q854" s="8"/>
    </row>
    <row r="855" customFormat="false" ht="12.75" hidden="false" customHeight="false" outlineLevel="0" collapsed="false">
      <c r="A855" s="31" t="s">
        <v>489</v>
      </c>
      <c r="B855" s="32" t="n">
        <v>6</v>
      </c>
      <c r="C855" s="33" t="n">
        <v>11</v>
      </c>
      <c r="D855" s="32" t="n">
        <v>65</v>
      </c>
      <c r="E855" s="33" t="n">
        <v>34</v>
      </c>
      <c r="F855" s="34" t="n">
        <v>16</v>
      </c>
      <c r="G855" s="32" t="n">
        <v>8</v>
      </c>
      <c r="H855" s="36" t="n">
        <v>13</v>
      </c>
      <c r="I855" s="36" t="n">
        <v>23</v>
      </c>
      <c r="J855" s="36" t="n">
        <v>8</v>
      </c>
      <c r="K855" s="33" t="n">
        <v>44</v>
      </c>
      <c r="L855" s="34"/>
      <c r="M855" s="32"/>
      <c r="N855" s="36"/>
      <c r="O855" s="36"/>
      <c r="P855" s="33"/>
      <c r="Q855" s="8"/>
    </row>
    <row r="856" customFormat="false" ht="12.75" hidden="false" customHeight="false" outlineLevel="0" collapsed="false">
      <c r="A856" s="31" t="s">
        <v>490</v>
      </c>
      <c r="B856" s="32" t="n">
        <v>3</v>
      </c>
      <c r="C856" s="33" t="n">
        <v>10</v>
      </c>
      <c r="D856" s="32" t="n">
        <v>77</v>
      </c>
      <c r="E856" s="33" t="n">
        <v>19</v>
      </c>
      <c r="F856" s="34" t="n">
        <v>17</v>
      </c>
      <c r="G856" s="32" t="n">
        <v>3</v>
      </c>
      <c r="H856" s="36" t="n">
        <v>11</v>
      </c>
      <c r="I856" s="36" t="n">
        <v>33</v>
      </c>
      <c r="J856" s="36" t="n">
        <v>8</v>
      </c>
      <c r="K856" s="33" t="n">
        <v>41</v>
      </c>
      <c r="L856" s="34"/>
      <c r="M856" s="32"/>
      <c r="N856" s="36"/>
      <c r="O856" s="36"/>
      <c r="P856" s="33"/>
      <c r="Q856" s="8"/>
    </row>
    <row r="857" customFormat="false" ht="12.75" hidden="false" customHeight="false" outlineLevel="0" collapsed="false">
      <c r="A857" s="31" t="s">
        <v>491</v>
      </c>
      <c r="B857" s="32" t="n">
        <v>1</v>
      </c>
      <c r="C857" s="33" t="n">
        <v>3</v>
      </c>
      <c r="D857" s="32" t="n">
        <v>9</v>
      </c>
      <c r="E857" s="33" t="n">
        <v>8</v>
      </c>
      <c r="F857" s="34" t="n">
        <v>4</v>
      </c>
      <c r="G857" s="32" t="n">
        <v>3</v>
      </c>
      <c r="H857" s="36" t="n">
        <v>2</v>
      </c>
      <c r="I857" s="36" t="n">
        <v>5</v>
      </c>
      <c r="J857" s="36" t="n">
        <v>0</v>
      </c>
      <c r="K857" s="33" t="n">
        <v>4</v>
      </c>
      <c r="L857" s="34"/>
      <c r="M857" s="32"/>
      <c r="N857" s="36"/>
      <c r="O857" s="36"/>
      <c r="P857" s="33"/>
      <c r="Q857" s="8"/>
    </row>
    <row r="858" customFormat="false" ht="12.75" hidden="false" customHeight="false" outlineLevel="0" collapsed="false">
      <c r="A858" s="31" t="s">
        <v>492</v>
      </c>
      <c r="B858" s="32" t="n">
        <v>1</v>
      </c>
      <c r="C858" s="33" t="n">
        <v>2</v>
      </c>
      <c r="D858" s="32" t="n">
        <v>16</v>
      </c>
      <c r="E858" s="33" t="n">
        <v>4</v>
      </c>
      <c r="F858" s="34" t="n">
        <v>4</v>
      </c>
      <c r="G858" s="32" t="n">
        <v>1</v>
      </c>
      <c r="H858" s="36" t="n">
        <v>4</v>
      </c>
      <c r="I858" s="36" t="n">
        <v>4</v>
      </c>
      <c r="J858" s="36" t="n">
        <v>2</v>
      </c>
      <c r="K858" s="33" t="n">
        <v>3</v>
      </c>
      <c r="L858" s="34"/>
      <c r="M858" s="32"/>
      <c r="N858" s="36"/>
      <c r="O858" s="36"/>
      <c r="P858" s="33"/>
      <c r="Q858" s="8"/>
    </row>
    <row r="859" customFormat="false" ht="12.75" hidden="false" customHeight="false" outlineLevel="0" collapsed="false">
      <c r="A859" s="31" t="s">
        <v>493</v>
      </c>
      <c r="B859" s="74" t="n">
        <v>0</v>
      </c>
      <c r="C859" s="75" t="n">
        <v>1</v>
      </c>
      <c r="D859" s="74" t="n">
        <v>1</v>
      </c>
      <c r="E859" s="75" t="n">
        <v>2</v>
      </c>
      <c r="F859" s="76" t="n">
        <v>1</v>
      </c>
      <c r="G859" s="74" t="n">
        <v>1</v>
      </c>
      <c r="H859" s="77" t="n">
        <v>1</v>
      </c>
      <c r="I859" s="77" t="n">
        <v>0</v>
      </c>
      <c r="J859" s="77" t="n">
        <v>0</v>
      </c>
      <c r="K859" s="75" t="n">
        <v>1</v>
      </c>
      <c r="L859" s="76"/>
      <c r="M859" s="74"/>
      <c r="N859" s="77"/>
      <c r="O859" s="77"/>
      <c r="P859" s="75"/>
      <c r="Q859" s="8"/>
    </row>
    <row r="860" customFormat="false" ht="12.75" hidden="false" customHeight="false" outlineLevel="0" collapsed="false">
      <c r="A860" s="63" t="s">
        <v>25</v>
      </c>
      <c r="B860" s="64" t="n">
        <f aca="false">SUM(B852:B859)</f>
        <v>23</v>
      </c>
      <c r="C860" s="64" t="n">
        <f aca="false">SUM(C852:C859)</f>
        <v>60</v>
      </c>
      <c r="D860" s="64" t="n">
        <f aca="false">SUM(D852:D859)</f>
        <v>384</v>
      </c>
      <c r="E860" s="64" t="n">
        <f aca="false">SUM(E852:E859)</f>
        <v>145</v>
      </c>
      <c r="F860" s="64" t="n">
        <f aca="false">SUM(F852:F859)</f>
        <v>99</v>
      </c>
      <c r="G860" s="64" t="n">
        <f aca="false">SUM(G852:G859)</f>
        <v>29</v>
      </c>
      <c r="H860" s="64" t="n">
        <f aca="false">SUM(H852:H859)</f>
        <v>77</v>
      </c>
      <c r="I860" s="64" t="n">
        <f aca="false">SUM(I852:I859)</f>
        <v>178</v>
      </c>
      <c r="J860" s="64" t="n">
        <f aca="false">SUM(J852:J859)</f>
        <v>38</v>
      </c>
      <c r="K860" s="64" t="n">
        <f aca="false">SUM(K852:K859)</f>
        <v>186</v>
      </c>
      <c r="L860" s="64" t="n">
        <f aca="false">SUM(L852:L859)</f>
        <v>0</v>
      </c>
      <c r="M860" s="64" t="n">
        <f aca="false">SUM(M852:M859)</f>
        <v>0</v>
      </c>
      <c r="N860" s="64" t="n">
        <f aca="false">SUM(N852:N859)</f>
        <v>0</v>
      </c>
      <c r="O860" s="64" t="n">
        <f aca="false">SUM(O852:O859)</f>
        <v>0</v>
      </c>
      <c r="P860" s="64" t="n">
        <f aca="false">SUM(P852:P859)</f>
        <v>0</v>
      </c>
      <c r="Q860" s="8"/>
    </row>
    <row r="861" customFormat="false" ht="13.5" hidden="false" customHeight="false" outlineLevel="0" collapsed="false">
      <c r="A861" s="12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</row>
    <row r="862" customFormat="false" ht="13.5" hidden="false" customHeight="false" outlineLevel="0" collapsed="false">
      <c r="A862" s="15" t="s">
        <v>494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8"/>
    </row>
    <row r="863" customFormat="false" ht="12.75" hidden="false" customHeight="false" outlineLevel="0" collapsed="false">
      <c r="A863" s="31" t="s">
        <v>495</v>
      </c>
      <c r="B863" s="69" t="n">
        <v>7</v>
      </c>
      <c r="C863" s="70" t="n">
        <v>11</v>
      </c>
      <c r="D863" s="69" t="n">
        <v>106</v>
      </c>
      <c r="E863" s="70" t="n">
        <v>37</v>
      </c>
      <c r="F863" s="71"/>
      <c r="G863" s="69"/>
      <c r="H863" s="72"/>
      <c r="I863" s="72"/>
      <c r="J863" s="72"/>
      <c r="K863" s="70"/>
      <c r="L863" s="71" t="n">
        <v>15</v>
      </c>
      <c r="M863" s="69" t="n">
        <v>16</v>
      </c>
      <c r="N863" s="72" t="n">
        <v>18</v>
      </c>
      <c r="O863" s="72" t="n">
        <v>8</v>
      </c>
      <c r="P863" s="70" t="n">
        <v>102</v>
      </c>
      <c r="Q863" s="8"/>
    </row>
    <row r="864" customFormat="false" ht="12.75" hidden="false" customHeight="false" outlineLevel="0" collapsed="false">
      <c r="A864" s="31" t="s">
        <v>496</v>
      </c>
      <c r="B864" s="32" t="n">
        <v>7</v>
      </c>
      <c r="C864" s="33" t="n">
        <v>16</v>
      </c>
      <c r="D864" s="32" t="n">
        <v>100</v>
      </c>
      <c r="E864" s="33" t="n">
        <v>31</v>
      </c>
      <c r="F864" s="34"/>
      <c r="G864" s="32"/>
      <c r="H864" s="36"/>
      <c r="I864" s="36"/>
      <c r="J864" s="36"/>
      <c r="K864" s="33"/>
      <c r="L864" s="34" t="n">
        <v>24</v>
      </c>
      <c r="M864" s="32" t="n">
        <v>10</v>
      </c>
      <c r="N864" s="36" t="n">
        <v>12</v>
      </c>
      <c r="O864" s="36" t="n">
        <v>12</v>
      </c>
      <c r="P864" s="33" t="n">
        <v>93</v>
      </c>
      <c r="Q864" s="8"/>
    </row>
    <row r="865" customFormat="false" ht="12.75" hidden="false" customHeight="false" outlineLevel="0" collapsed="false">
      <c r="A865" s="31" t="s">
        <v>497</v>
      </c>
      <c r="B865" s="32" t="n">
        <v>2</v>
      </c>
      <c r="C865" s="33" t="n">
        <v>4</v>
      </c>
      <c r="D865" s="32" t="n">
        <v>103</v>
      </c>
      <c r="E865" s="33" t="n">
        <v>16</v>
      </c>
      <c r="F865" s="34"/>
      <c r="G865" s="32"/>
      <c r="H865" s="36"/>
      <c r="I865" s="36"/>
      <c r="J865" s="36"/>
      <c r="K865" s="33"/>
      <c r="L865" s="34" t="n">
        <v>14</v>
      </c>
      <c r="M865" s="32" t="n">
        <v>12</v>
      </c>
      <c r="N865" s="36" t="n">
        <v>7</v>
      </c>
      <c r="O865" s="36" t="n">
        <v>10</v>
      </c>
      <c r="P865" s="33" t="n">
        <v>86</v>
      </c>
      <c r="Q865" s="8"/>
    </row>
    <row r="866" customFormat="false" ht="12.75" hidden="false" customHeight="false" outlineLevel="0" collapsed="false">
      <c r="A866" s="31" t="s">
        <v>498</v>
      </c>
      <c r="B866" s="32" t="n">
        <v>7</v>
      </c>
      <c r="C866" s="33" t="n">
        <v>27</v>
      </c>
      <c r="D866" s="32" t="n">
        <v>130</v>
      </c>
      <c r="E866" s="33" t="n">
        <v>27</v>
      </c>
      <c r="F866" s="34"/>
      <c r="G866" s="32"/>
      <c r="H866" s="36"/>
      <c r="I866" s="36"/>
      <c r="J866" s="36"/>
      <c r="K866" s="33"/>
      <c r="L866" s="34" t="n">
        <v>31</v>
      </c>
      <c r="M866" s="32" t="n">
        <v>17</v>
      </c>
      <c r="N866" s="36" t="n">
        <v>14</v>
      </c>
      <c r="O866" s="36" t="n">
        <v>12</v>
      </c>
      <c r="P866" s="33" t="n">
        <v>113</v>
      </c>
      <c r="Q866" s="8"/>
    </row>
    <row r="867" customFormat="false" ht="12.75" hidden="false" customHeight="false" outlineLevel="0" collapsed="false">
      <c r="A867" s="31" t="s">
        <v>499</v>
      </c>
      <c r="B867" s="32" t="n">
        <v>1</v>
      </c>
      <c r="C867" s="33" t="n">
        <v>9</v>
      </c>
      <c r="D867" s="32" t="n">
        <v>128</v>
      </c>
      <c r="E867" s="33" t="n">
        <v>22</v>
      </c>
      <c r="F867" s="34"/>
      <c r="G867" s="32"/>
      <c r="H867" s="36"/>
      <c r="I867" s="36"/>
      <c r="J867" s="36"/>
      <c r="K867" s="33"/>
      <c r="L867" s="34" t="n">
        <v>8</v>
      </c>
      <c r="M867" s="32" t="n">
        <v>9</v>
      </c>
      <c r="N867" s="36" t="n">
        <v>22</v>
      </c>
      <c r="O867" s="36" t="n">
        <v>14</v>
      </c>
      <c r="P867" s="33" t="n">
        <v>102</v>
      </c>
      <c r="Q867" s="8"/>
    </row>
    <row r="868" customFormat="false" ht="12.75" hidden="false" customHeight="false" outlineLevel="0" collapsed="false">
      <c r="A868" s="31" t="s">
        <v>500</v>
      </c>
      <c r="B868" s="74" t="n">
        <v>0</v>
      </c>
      <c r="C868" s="75" t="n">
        <v>0</v>
      </c>
      <c r="D868" s="74" t="n">
        <v>14</v>
      </c>
      <c r="E868" s="75" t="n">
        <v>2</v>
      </c>
      <c r="F868" s="76"/>
      <c r="G868" s="74"/>
      <c r="H868" s="77"/>
      <c r="I868" s="77"/>
      <c r="J868" s="77"/>
      <c r="K868" s="75"/>
      <c r="L868" s="76"/>
      <c r="M868" s="74"/>
      <c r="N868" s="77" t="n">
        <v>5</v>
      </c>
      <c r="O868" s="77" t="n">
        <v>5</v>
      </c>
      <c r="P868" s="75" t="n">
        <v>7</v>
      </c>
      <c r="Q868" s="8"/>
    </row>
    <row r="869" customFormat="false" ht="13.5" hidden="false" customHeight="false" outlineLevel="0" collapsed="false">
      <c r="A869" s="63" t="s">
        <v>25</v>
      </c>
      <c r="B869" s="64" t="n">
        <f aca="false">SUM(B863:B868)</f>
        <v>24</v>
      </c>
      <c r="C869" s="64" t="n">
        <f aca="false">SUM(C863:C868)</f>
        <v>67</v>
      </c>
      <c r="D869" s="64" t="n">
        <f aca="false">SUM(D863:D868)</f>
        <v>581</v>
      </c>
      <c r="E869" s="64" t="n">
        <f aca="false">SUM(E863:E868)</f>
        <v>135</v>
      </c>
      <c r="F869" s="64" t="n">
        <f aca="false">SUM(F863:F868)</f>
        <v>0</v>
      </c>
      <c r="G869" s="64" t="n">
        <f aca="false">SUM(G863:G868)</f>
        <v>0</v>
      </c>
      <c r="H869" s="64" t="n">
        <f aca="false">SUM(H863:H868)</f>
        <v>0</v>
      </c>
      <c r="I869" s="64" t="n">
        <f aca="false">SUM(I863:I868)</f>
        <v>0</v>
      </c>
      <c r="J869" s="64" t="n">
        <f aca="false">SUM(J863:J868)</f>
        <v>0</v>
      </c>
      <c r="K869" s="64" t="n">
        <f aca="false">SUM(K863:K868)</f>
        <v>0</v>
      </c>
      <c r="L869" s="64" t="n">
        <f aca="false">SUM(L863:L868)</f>
        <v>92</v>
      </c>
      <c r="M869" s="64" t="n">
        <f aca="false">SUM(M863:M868)</f>
        <v>64</v>
      </c>
      <c r="N869" s="64" t="n">
        <f aca="false">SUM(N863:N868)</f>
        <v>78</v>
      </c>
      <c r="O869" s="64" t="n">
        <f aca="false">SUM(O863:O868)</f>
        <v>61</v>
      </c>
      <c r="P869" s="64" t="n">
        <f aca="false">SUM(P863:P868)</f>
        <v>503</v>
      </c>
      <c r="Q869" s="8"/>
    </row>
    <row r="870" customFormat="false" ht="13.5" hidden="false" customHeight="false" outlineLevel="0" collapsed="false">
      <c r="A870" s="15" t="s">
        <v>501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8"/>
    </row>
    <row r="871" customFormat="false" ht="12.75" hidden="false" customHeight="false" outlineLevel="0" collapsed="false">
      <c r="A871" s="31" t="n">
        <v>1</v>
      </c>
      <c r="B871" s="69" t="n">
        <v>1</v>
      </c>
      <c r="C871" s="70" t="n">
        <v>2</v>
      </c>
      <c r="D871" s="69" t="n">
        <v>163</v>
      </c>
      <c r="E871" s="70" t="n">
        <v>36</v>
      </c>
      <c r="F871" s="71"/>
      <c r="G871" s="69"/>
      <c r="H871" s="72"/>
      <c r="I871" s="72"/>
      <c r="J871" s="72"/>
      <c r="K871" s="70"/>
      <c r="L871" s="71" t="n">
        <v>3</v>
      </c>
      <c r="M871" s="69" t="n">
        <v>14</v>
      </c>
      <c r="N871" s="72" t="n">
        <v>50</v>
      </c>
      <c r="O871" s="72" t="n">
        <v>23</v>
      </c>
      <c r="P871" s="70" t="n">
        <v>113</v>
      </c>
      <c r="Q871" s="8"/>
    </row>
    <row r="872" customFormat="false" ht="12.75" hidden="false" customHeight="false" outlineLevel="0" collapsed="false">
      <c r="A872" s="31" t="n">
        <v>2</v>
      </c>
      <c r="B872" s="32" t="n">
        <v>6</v>
      </c>
      <c r="C872" s="33" t="n">
        <v>9</v>
      </c>
      <c r="D872" s="32" t="n">
        <v>294</v>
      </c>
      <c r="E872" s="33" t="n">
        <v>59</v>
      </c>
      <c r="F872" s="34"/>
      <c r="G872" s="32"/>
      <c r="H872" s="36"/>
      <c r="I872" s="36"/>
      <c r="J872" s="36"/>
      <c r="K872" s="33"/>
      <c r="L872" s="34" t="n">
        <v>14</v>
      </c>
      <c r="M872" s="32" t="n">
        <v>25</v>
      </c>
      <c r="N872" s="36" t="n">
        <v>123</v>
      </c>
      <c r="O872" s="36" t="n">
        <v>26</v>
      </c>
      <c r="P872" s="33" t="n">
        <v>179</v>
      </c>
      <c r="Q872" s="8"/>
    </row>
    <row r="873" customFormat="false" ht="12.75" hidden="false" customHeight="false" outlineLevel="0" collapsed="false">
      <c r="A873" s="31" t="n">
        <v>3</v>
      </c>
      <c r="B873" s="32" t="n">
        <v>3</v>
      </c>
      <c r="C873" s="33" t="n">
        <v>5</v>
      </c>
      <c r="D873" s="32" t="n">
        <v>388</v>
      </c>
      <c r="E873" s="33" t="n">
        <v>61</v>
      </c>
      <c r="F873" s="34"/>
      <c r="G873" s="32"/>
      <c r="H873" s="36"/>
      <c r="I873" s="36"/>
      <c r="J873" s="36"/>
      <c r="K873" s="33"/>
      <c r="L873" s="34" t="n">
        <v>8</v>
      </c>
      <c r="M873" s="32" t="n">
        <v>22</v>
      </c>
      <c r="N873" s="36" t="n">
        <v>138</v>
      </c>
      <c r="O873" s="36" t="n">
        <v>37</v>
      </c>
      <c r="P873" s="33" t="n">
        <v>247</v>
      </c>
      <c r="Q873" s="8"/>
    </row>
    <row r="874" customFormat="false" ht="12.75" hidden="false" customHeight="false" outlineLevel="0" collapsed="false">
      <c r="A874" s="31" t="n">
        <v>4</v>
      </c>
      <c r="B874" s="32" t="n">
        <v>2</v>
      </c>
      <c r="C874" s="33" t="n">
        <v>4</v>
      </c>
      <c r="D874" s="32" t="n">
        <v>196</v>
      </c>
      <c r="E874" s="33" t="n">
        <v>31</v>
      </c>
      <c r="F874" s="34"/>
      <c r="G874" s="32"/>
      <c r="H874" s="36"/>
      <c r="I874" s="36"/>
      <c r="J874" s="36"/>
      <c r="K874" s="33"/>
      <c r="L874" s="34" t="n">
        <v>6</v>
      </c>
      <c r="M874" s="32" t="n">
        <v>13</v>
      </c>
      <c r="N874" s="36" t="n">
        <v>57</v>
      </c>
      <c r="O874" s="36" t="n">
        <v>16</v>
      </c>
      <c r="P874" s="33" t="n">
        <v>143</v>
      </c>
      <c r="Q874" s="8"/>
    </row>
    <row r="875" customFormat="false" ht="12.75" hidden="false" customHeight="false" outlineLevel="0" collapsed="false">
      <c r="A875" s="31" t="n">
        <v>5</v>
      </c>
      <c r="B875" s="32" t="n">
        <v>2</v>
      </c>
      <c r="C875" s="33" t="n">
        <v>6</v>
      </c>
      <c r="D875" s="32" t="n">
        <v>260</v>
      </c>
      <c r="E875" s="33" t="n">
        <v>38</v>
      </c>
      <c r="F875" s="34"/>
      <c r="G875" s="32"/>
      <c r="H875" s="36"/>
      <c r="I875" s="36"/>
      <c r="J875" s="36"/>
      <c r="K875" s="33"/>
      <c r="L875" s="34" t="n">
        <v>8</v>
      </c>
      <c r="M875" s="32" t="n">
        <v>18</v>
      </c>
      <c r="N875" s="36" t="n">
        <v>81</v>
      </c>
      <c r="O875" s="36" t="n">
        <v>25</v>
      </c>
      <c r="P875" s="33" t="n">
        <v>172</v>
      </c>
      <c r="Q875" s="8"/>
    </row>
    <row r="876" customFormat="false" ht="12.75" hidden="false" customHeight="false" outlineLevel="0" collapsed="false">
      <c r="A876" s="31" t="n">
        <v>6</v>
      </c>
      <c r="B876" s="32" t="n">
        <v>7</v>
      </c>
      <c r="C876" s="33" t="n">
        <v>23</v>
      </c>
      <c r="D876" s="32" t="n">
        <v>441</v>
      </c>
      <c r="E876" s="33" t="n">
        <v>63</v>
      </c>
      <c r="F876" s="34"/>
      <c r="G876" s="32"/>
      <c r="H876" s="36"/>
      <c r="I876" s="36"/>
      <c r="J876" s="36"/>
      <c r="K876" s="33"/>
      <c r="L876" s="34" t="n">
        <v>29</v>
      </c>
      <c r="M876" s="32" t="n">
        <v>31</v>
      </c>
      <c r="N876" s="36" t="n">
        <v>132</v>
      </c>
      <c r="O876" s="36" t="n">
        <v>60</v>
      </c>
      <c r="P876" s="33" t="n">
        <v>273</v>
      </c>
      <c r="Q876" s="8"/>
    </row>
    <row r="877" customFormat="false" ht="12.75" hidden="false" customHeight="false" outlineLevel="0" collapsed="false">
      <c r="A877" s="31" t="n">
        <v>7</v>
      </c>
      <c r="B877" s="32" t="n">
        <v>5</v>
      </c>
      <c r="C877" s="33" t="n">
        <v>7</v>
      </c>
      <c r="D877" s="32" t="n">
        <v>334</v>
      </c>
      <c r="E877" s="33" t="n">
        <v>65</v>
      </c>
      <c r="F877" s="34"/>
      <c r="G877" s="32"/>
      <c r="H877" s="36"/>
      <c r="I877" s="36"/>
      <c r="J877" s="36"/>
      <c r="K877" s="33"/>
      <c r="L877" s="34" t="n">
        <v>12</v>
      </c>
      <c r="M877" s="32" t="n">
        <v>21</v>
      </c>
      <c r="N877" s="36" t="n">
        <v>123</v>
      </c>
      <c r="O877" s="36" t="n">
        <v>41</v>
      </c>
      <c r="P877" s="33" t="n">
        <v>217</v>
      </c>
      <c r="Q877" s="8"/>
    </row>
    <row r="878" customFormat="false" ht="12.75" hidden="false" customHeight="false" outlineLevel="0" collapsed="false">
      <c r="A878" s="31" t="n">
        <v>8</v>
      </c>
      <c r="B878" s="32" t="n">
        <v>3</v>
      </c>
      <c r="C878" s="33" t="n">
        <v>12</v>
      </c>
      <c r="D878" s="32" t="n">
        <v>301</v>
      </c>
      <c r="E878" s="33" t="n">
        <v>56</v>
      </c>
      <c r="F878" s="34"/>
      <c r="G878" s="32"/>
      <c r="H878" s="36"/>
      <c r="I878" s="36"/>
      <c r="J878" s="36"/>
      <c r="K878" s="33"/>
      <c r="L878" s="34" t="n">
        <v>14</v>
      </c>
      <c r="M878" s="32" t="n">
        <v>20</v>
      </c>
      <c r="N878" s="36" t="n">
        <v>114</v>
      </c>
      <c r="O878" s="36" t="n">
        <v>37</v>
      </c>
      <c r="P878" s="33" t="n">
        <v>191</v>
      </c>
      <c r="Q878" s="8"/>
    </row>
    <row r="879" customFormat="false" ht="12.75" hidden="false" customHeight="false" outlineLevel="0" collapsed="false">
      <c r="A879" s="31" t="n">
        <v>9</v>
      </c>
      <c r="B879" s="32" t="n">
        <v>2</v>
      </c>
      <c r="C879" s="33" t="n">
        <v>1</v>
      </c>
      <c r="D879" s="32" t="n">
        <v>47</v>
      </c>
      <c r="E879" s="33" t="n">
        <v>7</v>
      </c>
      <c r="F879" s="34"/>
      <c r="G879" s="32"/>
      <c r="H879" s="36"/>
      <c r="I879" s="36"/>
      <c r="J879" s="36"/>
      <c r="K879" s="33"/>
      <c r="L879" s="34" t="n">
        <v>3</v>
      </c>
      <c r="M879" s="32" t="n">
        <v>4</v>
      </c>
      <c r="N879" s="36" t="n">
        <v>21</v>
      </c>
      <c r="O879" s="36" t="n">
        <v>4</v>
      </c>
      <c r="P879" s="33" t="n">
        <v>25</v>
      </c>
      <c r="Q879" s="8"/>
    </row>
    <row r="880" customFormat="false" ht="12.75" hidden="false" customHeight="false" outlineLevel="0" collapsed="false">
      <c r="A880" s="31" t="n">
        <v>10</v>
      </c>
      <c r="B880" s="32" t="n">
        <v>1</v>
      </c>
      <c r="C880" s="33" t="n">
        <v>5</v>
      </c>
      <c r="D880" s="32" t="n">
        <v>37</v>
      </c>
      <c r="E880" s="33" t="n">
        <v>10</v>
      </c>
      <c r="F880" s="34"/>
      <c r="G880" s="32"/>
      <c r="H880" s="36"/>
      <c r="I880" s="36"/>
      <c r="J880" s="36"/>
      <c r="K880" s="33"/>
      <c r="L880" s="34" t="n">
        <v>6</v>
      </c>
      <c r="M880" s="32" t="n">
        <v>3</v>
      </c>
      <c r="N880" s="36" t="n">
        <v>20</v>
      </c>
      <c r="O880" s="36" t="n">
        <v>5</v>
      </c>
      <c r="P880" s="33" t="n">
        <v>24</v>
      </c>
      <c r="Q880" s="8"/>
    </row>
    <row r="881" customFormat="false" ht="12.75" hidden="false" customHeight="false" outlineLevel="0" collapsed="false">
      <c r="A881" s="31" t="n">
        <v>11</v>
      </c>
      <c r="B881" s="32" t="n">
        <v>1</v>
      </c>
      <c r="C881" s="33" t="n">
        <v>1</v>
      </c>
      <c r="D881" s="32" t="n">
        <v>18</v>
      </c>
      <c r="E881" s="33" t="n">
        <v>4</v>
      </c>
      <c r="F881" s="34"/>
      <c r="G881" s="32"/>
      <c r="H881" s="36"/>
      <c r="I881" s="36"/>
      <c r="J881" s="36"/>
      <c r="K881" s="33"/>
      <c r="L881" s="34" t="n">
        <v>2</v>
      </c>
      <c r="M881" s="32" t="n">
        <v>1</v>
      </c>
      <c r="N881" s="36" t="n">
        <v>5</v>
      </c>
      <c r="O881" s="36" t="n">
        <v>4</v>
      </c>
      <c r="P881" s="33" t="n">
        <v>11</v>
      </c>
      <c r="Q881" s="8"/>
    </row>
    <row r="882" customFormat="false" ht="12.75" hidden="false" customHeight="false" outlineLevel="0" collapsed="false">
      <c r="A882" s="31" t="n">
        <v>12</v>
      </c>
      <c r="B882" s="32" t="n">
        <v>0</v>
      </c>
      <c r="C882" s="33" t="n">
        <v>0</v>
      </c>
      <c r="D882" s="32" t="n">
        <v>3</v>
      </c>
      <c r="E882" s="33" t="n">
        <v>0</v>
      </c>
      <c r="F882" s="34"/>
      <c r="G882" s="32"/>
      <c r="H882" s="36"/>
      <c r="I882" s="36"/>
      <c r="J882" s="36"/>
      <c r="K882" s="33"/>
      <c r="L882" s="34" t="n">
        <v>0</v>
      </c>
      <c r="M882" s="32" t="n">
        <v>0</v>
      </c>
      <c r="N882" s="36" t="n">
        <v>1</v>
      </c>
      <c r="O882" s="36" t="n">
        <v>0</v>
      </c>
      <c r="P882" s="33" t="n">
        <v>2</v>
      </c>
      <c r="Q882" s="8"/>
    </row>
    <row r="883" customFormat="false" ht="12.75" hidden="false" customHeight="false" outlineLevel="0" collapsed="false">
      <c r="A883" s="31" t="n">
        <v>13</v>
      </c>
      <c r="B883" s="32" t="n">
        <v>0</v>
      </c>
      <c r="C883" s="33" t="n">
        <v>0</v>
      </c>
      <c r="D883" s="32" t="n">
        <v>0</v>
      </c>
      <c r="E883" s="33" t="n">
        <v>0</v>
      </c>
      <c r="F883" s="34"/>
      <c r="G883" s="32"/>
      <c r="H883" s="36"/>
      <c r="I883" s="36"/>
      <c r="J883" s="36"/>
      <c r="K883" s="33"/>
      <c r="L883" s="34" t="n">
        <v>0</v>
      </c>
      <c r="M883" s="32" t="n">
        <v>0</v>
      </c>
      <c r="N883" s="36" t="n">
        <v>0</v>
      </c>
      <c r="O883" s="36" t="n">
        <v>0</v>
      </c>
      <c r="P883" s="33" t="n">
        <v>0</v>
      </c>
      <c r="Q883" s="8"/>
    </row>
    <row r="884" customFormat="false" ht="12.75" hidden="false" customHeight="false" outlineLevel="0" collapsed="false">
      <c r="A884" s="31" t="n">
        <v>14</v>
      </c>
      <c r="B884" s="32" t="n">
        <v>0</v>
      </c>
      <c r="C884" s="33" t="n">
        <v>4</v>
      </c>
      <c r="D884" s="32" t="n">
        <v>56</v>
      </c>
      <c r="E884" s="33" t="n">
        <v>9</v>
      </c>
      <c r="F884" s="34"/>
      <c r="G884" s="32"/>
      <c r="H884" s="36"/>
      <c r="I884" s="36"/>
      <c r="J884" s="36"/>
      <c r="K884" s="33"/>
      <c r="L884" s="34" t="n">
        <v>3</v>
      </c>
      <c r="M884" s="32" t="n">
        <v>4</v>
      </c>
      <c r="N884" s="36" t="n">
        <v>18</v>
      </c>
      <c r="O884" s="36" t="n">
        <v>5</v>
      </c>
      <c r="P884" s="33" t="n">
        <v>38</v>
      </c>
      <c r="Q884" s="8"/>
    </row>
    <row r="885" customFormat="false" ht="12.75" hidden="false" customHeight="false" outlineLevel="0" collapsed="false">
      <c r="A885" s="31" t="n">
        <v>15</v>
      </c>
      <c r="B885" s="32" t="n">
        <v>3</v>
      </c>
      <c r="C885" s="33" t="n">
        <v>6</v>
      </c>
      <c r="D885" s="32" t="n">
        <v>286</v>
      </c>
      <c r="E885" s="33" t="n">
        <v>50</v>
      </c>
      <c r="F885" s="34"/>
      <c r="G885" s="32"/>
      <c r="H885" s="36"/>
      <c r="I885" s="36"/>
      <c r="J885" s="36"/>
      <c r="K885" s="33"/>
      <c r="L885" s="34" t="n">
        <v>7</v>
      </c>
      <c r="M885" s="32" t="n">
        <v>13</v>
      </c>
      <c r="N885" s="36" t="n">
        <v>100</v>
      </c>
      <c r="O885" s="36" t="n">
        <v>28</v>
      </c>
      <c r="P885" s="33" t="n">
        <v>192</v>
      </c>
      <c r="Q885" s="8"/>
    </row>
    <row r="886" customFormat="false" ht="12.75" hidden="false" customHeight="false" outlineLevel="0" collapsed="false">
      <c r="A886" s="31" t="n">
        <v>16</v>
      </c>
      <c r="B886" s="32" t="n">
        <v>4</v>
      </c>
      <c r="C886" s="33" t="n">
        <v>20</v>
      </c>
      <c r="D886" s="32" t="n">
        <v>486</v>
      </c>
      <c r="E886" s="33" t="n">
        <v>77</v>
      </c>
      <c r="F886" s="34"/>
      <c r="G886" s="32"/>
      <c r="H886" s="36"/>
      <c r="I886" s="36"/>
      <c r="J886" s="36"/>
      <c r="K886" s="33"/>
      <c r="L886" s="34" t="n">
        <v>23</v>
      </c>
      <c r="M886" s="32" t="n">
        <v>27</v>
      </c>
      <c r="N886" s="36" t="n">
        <v>139</v>
      </c>
      <c r="O886" s="36" t="n">
        <v>48</v>
      </c>
      <c r="P886" s="33" t="n">
        <v>346</v>
      </c>
      <c r="Q886" s="8"/>
    </row>
    <row r="887" customFormat="false" ht="12.75" hidden="false" customHeight="false" outlineLevel="0" collapsed="false">
      <c r="A887" s="31" t="n">
        <v>17</v>
      </c>
      <c r="B887" s="32" t="n">
        <v>1</v>
      </c>
      <c r="C887" s="33" t="n">
        <v>1</v>
      </c>
      <c r="D887" s="32" t="n">
        <v>99</v>
      </c>
      <c r="E887" s="33" t="n">
        <v>16</v>
      </c>
      <c r="F887" s="34"/>
      <c r="G887" s="32"/>
      <c r="H887" s="36"/>
      <c r="I887" s="36"/>
      <c r="J887" s="36"/>
      <c r="K887" s="33"/>
      <c r="L887" s="34" t="n">
        <v>1</v>
      </c>
      <c r="M887" s="32" t="n">
        <v>4</v>
      </c>
      <c r="N887" s="36" t="n">
        <v>32</v>
      </c>
      <c r="O887" s="36" t="n">
        <v>12</v>
      </c>
      <c r="P887" s="33" t="n">
        <v>66</v>
      </c>
      <c r="Q887" s="8"/>
    </row>
    <row r="888" customFormat="false" ht="12.75" hidden="false" customHeight="false" outlineLevel="0" collapsed="false">
      <c r="A888" s="31" t="n">
        <v>18</v>
      </c>
      <c r="B888" s="32" t="n">
        <v>1</v>
      </c>
      <c r="C888" s="33" t="n">
        <v>2</v>
      </c>
      <c r="D888" s="32" t="n">
        <v>240</v>
      </c>
      <c r="E888" s="33" t="n">
        <v>50</v>
      </c>
      <c r="F888" s="34"/>
      <c r="G888" s="32"/>
      <c r="H888" s="36"/>
      <c r="I888" s="36"/>
      <c r="J888" s="36"/>
      <c r="K888" s="33"/>
      <c r="L888" s="34" t="n">
        <v>3</v>
      </c>
      <c r="M888" s="32" t="n">
        <v>16</v>
      </c>
      <c r="N888" s="36" t="n">
        <v>92</v>
      </c>
      <c r="O888" s="36" t="n">
        <v>32</v>
      </c>
      <c r="P888" s="33" t="n">
        <v>157</v>
      </c>
      <c r="Q888" s="8"/>
    </row>
    <row r="889" customFormat="false" ht="12.75" hidden="false" customHeight="false" outlineLevel="0" collapsed="false">
      <c r="A889" s="31" t="n">
        <v>19</v>
      </c>
      <c r="B889" s="74" t="n">
        <v>2</v>
      </c>
      <c r="C889" s="75" t="n">
        <v>2</v>
      </c>
      <c r="D889" s="74" t="n">
        <v>228</v>
      </c>
      <c r="E889" s="75" t="n">
        <v>53</v>
      </c>
      <c r="F889" s="76"/>
      <c r="G889" s="74"/>
      <c r="H889" s="77"/>
      <c r="I889" s="77"/>
      <c r="J889" s="77"/>
      <c r="K889" s="75"/>
      <c r="L889" s="76" t="n">
        <v>4</v>
      </c>
      <c r="M889" s="74" t="n">
        <v>17</v>
      </c>
      <c r="N889" s="77" t="n">
        <v>78</v>
      </c>
      <c r="O889" s="77" t="n">
        <v>32</v>
      </c>
      <c r="P889" s="75" t="n">
        <v>156</v>
      </c>
      <c r="Q889" s="8"/>
    </row>
    <row r="890" customFormat="false" ht="12.75" hidden="false" customHeight="false" outlineLevel="0" collapsed="false">
      <c r="A890" s="63" t="s">
        <v>25</v>
      </c>
      <c r="B890" s="64" t="n">
        <f aca="false">SUM(B871:B889)</f>
        <v>44</v>
      </c>
      <c r="C890" s="64" t="n">
        <f aca="false">SUM(C871:C889)</f>
        <v>110</v>
      </c>
      <c r="D890" s="64" t="n">
        <f aca="false">SUM(D871:D889)</f>
        <v>3877</v>
      </c>
      <c r="E890" s="64" t="n">
        <f aca="false">SUM(E871:E889)</f>
        <v>685</v>
      </c>
      <c r="F890" s="64" t="n">
        <f aca="false">SUM(F871:F889)</f>
        <v>0</v>
      </c>
      <c r="G890" s="64" t="n">
        <f aca="false">SUM(G871:G889)</f>
        <v>0</v>
      </c>
      <c r="H890" s="64" t="n">
        <f aca="false">SUM(H871:H889)</f>
        <v>0</v>
      </c>
      <c r="I890" s="64" t="n">
        <f aca="false">SUM(I871:I889)</f>
        <v>0</v>
      </c>
      <c r="J890" s="64" t="n">
        <f aca="false">SUM(J871:J889)</f>
        <v>0</v>
      </c>
      <c r="K890" s="64" t="n">
        <f aca="false">SUM(K871:K889)</f>
        <v>0</v>
      </c>
      <c r="L890" s="64" t="n">
        <f aca="false">SUM(L871:L889)</f>
        <v>146</v>
      </c>
      <c r="M890" s="64" t="n">
        <f aca="false">SUM(M871:M889)</f>
        <v>253</v>
      </c>
      <c r="N890" s="64" t="n">
        <f aca="false">SUM(N871:N889)</f>
        <v>1324</v>
      </c>
      <c r="O890" s="64" t="n">
        <f aca="false">SUM(O871:O889)</f>
        <v>435</v>
      </c>
      <c r="P890" s="64" t="n">
        <f aca="false">SUM(P871:P889)</f>
        <v>2552</v>
      </c>
      <c r="Q890" s="8"/>
    </row>
    <row r="891" customFormat="false" ht="13.5" hidden="false" customHeight="false" outlineLevel="0" collapsed="false">
      <c r="A891" s="94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8"/>
    </row>
    <row r="892" customFormat="false" ht="13.5" hidden="false" customHeight="false" outlineLevel="0" collapsed="false">
      <c r="A892" s="15" t="s">
        <v>502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8"/>
    </row>
    <row r="893" customFormat="false" ht="12.75" hidden="false" customHeight="false" outlineLevel="0" collapsed="false">
      <c r="A893" s="31" t="s">
        <v>503</v>
      </c>
      <c r="B893" s="69" t="n">
        <v>2</v>
      </c>
      <c r="C893" s="70" t="n">
        <v>5</v>
      </c>
      <c r="D893" s="69" t="n">
        <v>214</v>
      </c>
      <c r="E893" s="70" t="n">
        <v>42</v>
      </c>
      <c r="F893" s="71"/>
      <c r="G893" s="69"/>
      <c r="H893" s="72"/>
      <c r="I893" s="72"/>
      <c r="J893" s="72"/>
      <c r="K893" s="70"/>
      <c r="L893" s="71" t="n">
        <v>7</v>
      </c>
      <c r="M893" s="69" t="n">
        <v>29</v>
      </c>
      <c r="N893" s="72" t="n">
        <v>35</v>
      </c>
      <c r="O893" s="72" t="n">
        <v>21</v>
      </c>
      <c r="P893" s="70" t="n">
        <v>176</v>
      </c>
      <c r="Q893" s="8"/>
    </row>
    <row r="894" customFormat="false" ht="12.75" hidden="false" customHeight="false" outlineLevel="0" collapsed="false">
      <c r="A894" s="31" t="s">
        <v>504</v>
      </c>
      <c r="B894" s="32" t="n">
        <v>3</v>
      </c>
      <c r="C894" s="33" t="n">
        <v>7</v>
      </c>
      <c r="D894" s="32" t="n">
        <v>255</v>
      </c>
      <c r="E894" s="33" t="n">
        <v>73</v>
      </c>
      <c r="F894" s="34"/>
      <c r="G894" s="32"/>
      <c r="H894" s="36"/>
      <c r="I894" s="36"/>
      <c r="J894" s="36"/>
      <c r="K894" s="33"/>
      <c r="L894" s="34" t="n">
        <v>9</v>
      </c>
      <c r="M894" s="32" t="n">
        <v>38</v>
      </c>
      <c r="N894" s="36" t="n">
        <v>43</v>
      </c>
      <c r="O894" s="36" t="n">
        <v>41</v>
      </c>
      <c r="P894" s="33" t="n">
        <v>205</v>
      </c>
      <c r="Q894" s="8"/>
    </row>
    <row r="895" customFormat="false" ht="12.75" hidden="false" customHeight="false" outlineLevel="0" collapsed="false">
      <c r="A895" s="31" t="s">
        <v>505</v>
      </c>
      <c r="B895" s="32" t="n">
        <v>4</v>
      </c>
      <c r="C895" s="33" t="n">
        <v>22</v>
      </c>
      <c r="D895" s="32" t="n">
        <v>137</v>
      </c>
      <c r="E895" s="33" t="n">
        <v>43</v>
      </c>
      <c r="F895" s="34"/>
      <c r="G895" s="32"/>
      <c r="H895" s="36"/>
      <c r="I895" s="36"/>
      <c r="J895" s="36"/>
      <c r="K895" s="33"/>
      <c r="L895" s="34" t="n">
        <v>24</v>
      </c>
      <c r="M895" s="32" t="n">
        <v>18</v>
      </c>
      <c r="N895" s="36" t="n">
        <v>22</v>
      </c>
      <c r="O895" s="36" t="n">
        <v>28</v>
      </c>
      <c r="P895" s="33" t="n">
        <v>111</v>
      </c>
      <c r="Q895" s="8"/>
    </row>
    <row r="896" customFormat="false" ht="12.75" hidden="false" customHeight="false" outlineLevel="0" collapsed="false">
      <c r="A896" s="31" t="s">
        <v>506</v>
      </c>
      <c r="B896" s="32" t="n">
        <v>10</v>
      </c>
      <c r="C896" s="33" t="n">
        <v>8</v>
      </c>
      <c r="D896" s="32" t="n">
        <v>195</v>
      </c>
      <c r="E896" s="33" t="n">
        <v>65</v>
      </c>
      <c r="F896" s="34"/>
      <c r="G896" s="32"/>
      <c r="H896" s="36"/>
      <c r="I896" s="36"/>
      <c r="J896" s="36"/>
      <c r="K896" s="33"/>
      <c r="L896" s="34" t="n">
        <v>19</v>
      </c>
      <c r="M896" s="32" t="n">
        <v>24</v>
      </c>
      <c r="N896" s="36" t="n">
        <v>55</v>
      </c>
      <c r="O896" s="36" t="n">
        <v>24</v>
      </c>
      <c r="P896" s="33" t="n">
        <v>153</v>
      </c>
      <c r="Q896" s="8"/>
    </row>
    <row r="897" customFormat="false" ht="12.75" hidden="false" customHeight="false" outlineLevel="0" collapsed="false">
      <c r="A897" s="31" t="s">
        <v>507</v>
      </c>
      <c r="B897" s="32" t="n">
        <v>6</v>
      </c>
      <c r="C897" s="33" t="n">
        <v>16</v>
      </c>
      <c r="D897" s="32" t="n">
        <v>221</v>
      </c>
      <c r="E897" s="33" t="n">
        <v>67</v>
      </c>
      <c r="F897" s="34"/>
      <c r="G897" s="32"/>
      <c r="H897" s="36"/>
      <c r="I897" s="36"/>
      <c r="J897" s="36"/>
      <c r="K897" s="33"/>
      <c r="L897" s="34" t="n">
        <v>16</v>
      </c>
      <c r="M897" s="32" t="n">
        <v>35</v>
      </c>
      <c r="N897" s="36" t="n">
        <v>33</v>
      </c>
      <c r="O897" s="36" t="n">
        <v>30</v>
      </c>
      <c r="P897" s="33" t="n">
        <v>192</v>
      </c>
      <c r="Q897" s="8"/>
    </row>
    <row r="898" customFormat="false" ht="13.5" hidden="false" customHeight="false" outlineLevel="0" collapsed="false">
      <c r="A898" s="31" t="s">
        <v>508</v>
      </c>
      <c r="B898" s="32" t="n">
        <v>4</v>
      </c>
      <c r="C898" s="33" t="n">
        <v>5</v>
      </c>
      <c r="D898" s="32" t="n">
        <v>261</v>
      </c>
      <c r="E898" s="33" t="n">
        <v>68</v>
      </c>
      <c r="F898" s="34"/>
      <c r="G898" s="32"/>
      <c r="H898" s="36"/>
      <c r="I898" s="36"/>
      <c r="J898" s="36"/>
      <c r="K898" s="33"/>
      <c r="L898" s="34" t="n">
        <v>7</v>
      </c>
      <c r="M898" s="32" t="n">
        <v>38</v>
      </c>
      <c r="N898" s="36" t="n">
        <v>55</v>
      </c>
      <c r="O898" s="36" t="n">
        <v>30</v>
      </c>
      <c r="P898" s="33" t="n">
        <v>208</v>
      </c>
      <c r="Q898" s="8"/>
    </row>
    <row r="899" customFormat="false" ht="13.5" hidden="false" customHeight="false" outlineLevel="0" collapsed="false">
      <c r="A899" s="15" t="s">
        <v>509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8"/>
    </row>
    <row r="900" customFormat="false" ht="12.75" hidden="false" customHeight="false" outlineLevel="0" collapsed="false">
      <c r="A900" s="31" t="s">
        <v>510</v>
      </c>
      <c r="B900" s="32" t="n">
        <v>7</v>
      </c>
      <c r="C900" s="33" t="n">
        <v>5</v>
      </c>
      <c r="D900" s="32" t="n">
        <v>156</v>
      </c>
      <c r="E900" s="33" t="n">
        <v>42</v>
      </c>
      <c r="F900" s="34"/>
      <c r="G900" s="32"/>
      <c r="H900" s="36"/>
      <c r="I900" s="36"/>
      <c r="J900" s="36"/>
      <c r="K900" s="33"/>
      <c r="L900" s="34" t="n">
        <v>11</v>
      </c>
      <c r="M900" s="32" t="n">
        <v>20</v>
      </c>
      <c r="N900" s="36" t="n">
        <v>17</v>
      </c>
      <c r="O900" s="36" t="n">
        <v>17</v>
      </c>
      <c r="P900" s="33" t="n">
        <v>145</v>
      </c>
      <c r="Q900" s="8"/>
    </row>
    <row r="901" customFormat="false" ht="12.75" hidden="false" customHeight="false" outlineLevel="0" collapsed="false">
      <c r="A901" s="31" t="s">
        <v>511</v>
      </c>
      <c r="B901" s="32" t="n">
        <v>9</v>
      </c>
      <c r="C901" s="33" t="n">
        <v>10</v>
      </c>
      <c r="D901" s="32" t="n">
        <v>176</v>
      </c>
      <c r="E901" s="33" t="n">
        <v>47</v>
      </c>
      <c r="F901" s="34"/>
      <c r="G901" s="32"/>
      <c r="H901" s="36"/>
      <c r="I901" s="36"/>
      <c r="J901" s="36"/>
      <c r="K901" s="33"/>
      <c r="L901" s="34" t="n">
        <v>17</v>
      </c>
      <c r="M901" s="32" t="n">
        <v>14</v>
      </c>
      <c r="N901" s="36" t="n">
        <v>29</v>
      </c>
      <c r="O901" s="36" t="n">
        <v>21</v>
      </c>
      <c r="P901" s="33" t="n">
        <v>155</v>
      </c>
      <c r="Q901" s="8"/>
    </row>
    <row r="902" customFormat="false" ht="12.75" hidden="false" customHeight="false" outlineLevel="0" collapsed="false">
      <c r="A902" s="31" t="s">
        <v>512</v>
      </c>
      <c r="B902" s="32" t="n">
        <v>2</v>
      </c>
      <c r="C902" s="33" t="n">
        <v>11</v>
      </c>
      <c r="D902" s="32" t="n">
        <v>69</v>
      </c>
      <c r="E902" s="33" t="n">
        <v>19</v>
      </c>
      <c r="F902" s="34"/>
      <c r="G902" s="32"/>
      <c r="H902" s="36"/>
      <c r="I902" s="36"/>
      <c r="J902" s="36"/>
      <c r="K902" s="33"/>
      <c r="L902" s="34" t="n">
        <v>11</v>
      </c>
      <c r="M902" s="32" t="n">
        <v>11</v>
      </c>
      <c r="N902" s="36" t="n">
        <v>15</v>
      </c>
      <c r="O902" s="36" t="n">
        <v>6</v>
      </c>
      <c r="P902" s="33" t="n">
        <v>55</v>
      </c>
      <c r="Q902" s="8"/>
    </row>
    <row r="903" customFormat="false" ht="12.75" hidden="false" customHeight="false" outlineLevel="0" collapsed="false">
      <c r="A903" s="31" t="s">
        <v>513</v>
      </c>
      <c r="B903" s="32" t="n">
        <v>7</v>
      </c>
      <c r="C903" s="33" t="n">
        <v>10</v>
      </c>
      <c r="D903" s="32" t="n">
        <v>155</v>
      </c>
      <c r="E903" s="33" t="n">
        <v>33</v>
      </c>
      <c r="F903" s="34"/>
      <c r="G903" s="32"/>
      <c r="H903" s="36"/>
      <c r="I903" s="36"/>
      <c r="J903" s="36"/>
      <c r="K903" s="33"/>
      <c r="L903" s="34" t="n">
        <v>17</v>
      </c>
      <c r="M903" s="32" t="n">
        <v>21</v>
      </c>
      <c r="N903" s="36" t="n">
        <v>13</v>
      </c>
      <c r="O903" s="36" t="n">
        <v>15</v>
      </c>
      <c r="P903" s="33" t="n">
        <v>139</v>
      </c>
      <c r="Q903" s="8"/>
    </row>
    <row r="904" customFormat="false" ht="12.75" hidden="false" customHeight="false" outlineLevel="0" collapsed="false">
      <c r="A904" s="31" t="s">
        <v>514</v>
      </c>
      <c r="B904" s="74" t="n">
        <v>4</v>
      </c>
      <c r="C904" s="75" t="n">
        <v>11</v>
      </c>
      <c r="D904" s="74" t="n">
        <v>169</v>
      </c>
      <c r="E904" s="75" t="n">
        <v>41</v>
      </c>
      <c r="F904" s="76"/>
      <c r="G904" s="74"/>
      <c r="H904" s="77"/>
      <c r="I904" s="77"/>
      <c r="J904" s="77"/>
      <c r="K904" s="75"/>
      <c r="L904" s="76" t="n">
        <v>16</v>
      </c>
      <c r="M904" s="74" t="n">
        <v>18</v>
      </c>
      <c r="N904" s="77" t="n">
        <v>16</v>
      </c>
      <c r="O904" s="77" t="n">
        <v>29</v>
      </c>
      <c r="P904" s="75" t="n">
        <v>144</v>
      </c>
      <c r="Q904" s="8"/>
    </row>
    <row r="905" customFormat="false" ht="12.75" hidden="false" customHeight="false" outlineLevel="0" collapsed="false">
      <c r="A905" s="63" t="s">
        <v>25</v>
      </c>
      <c r="B905" s="64" t="n">
        <f aca="false">SUM(B893:B904)</f>
        <v>58</v>
      </c>
      <c r="C905" s="64" t="n">
        <f aca="false">SUM(C893:C904)</f>
        <v>110</v>
      </c>
      <c r="D905" s="64" t="n">
        <f aca="false">SUM(D893:D904)</f>
        <v>2008</v>
      </c>
      <c r="E905" s="64" t="n">
        <f aca="false">SUM(E893:E904)</f>
        <v>540</v>
      </c>
      <c r="F905" s="64" t="n">
        <f aca="false">SUM(F893:F904)</f>
        <v>0</v>
      </c>
      <c r="G905" s="64" t="n">
        <f aca="false">SUM(G893:G904)</f>
        <v>0</v>
      </c>
      <c r="H905" s="64" t="n">
        <f aca="false">SUM(H893:H904)</f>
        <v>0</v>
      </c>
      <c r="I905" s="64" t="n">
        <f aca="false">SUM(I893:I904)</f>
        <v>0</v>
      </c>
      <c r="J905" s="64" t="n">
        <f aca="false">SUM(J893:J904)</f>
        <v>0</v>
      </c>
      <c r="K905" s="64" t="n">
        <f aca="false">SUM(K893:K904)</f>
        <v>0</v>
      </c>
      <c r="L905" s="64" t="n">
        <f aca="false">SUM(L893:L904)</f>
        <v>154</v>
      </c>
      <c r="M905" s="64" t="n">
        <f aca="false">SUM(M893:M904)</f>
        <v>266</v>
      </c>
      <c r="N905" s="64" t="n">
        <f aca="false">SUM(N893:N904)</f>
        <v>333</v>
      </c>
      <c r="O905" s="64" t="n">
        <f aca="false">SUM(O893:O904)</f>
        <v>262</v>
      </c>
      <c r="P905" s="64" t="n">
        <f aca="false">SUM(P893:P904)</f>
        <v>1683</v>
      </c>
      <c r="Q905" s="8"/>
    </row>
    <row r="906" customFormat="false" ht="12.75" hidden="false" customHeight="true" outlineLevel="0" collapsed="false">
      <c r="A906" s="12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</row>
    <row r="907" customFormat="false" ht="13.5" hidden="false" customHeight="false" outlineLevel="0" collapsed="false">
      <c r="A907" s="15" t="s">
        <v>515</v>
      </c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8"/>
    </row>
    <row r="908" customFormat="false" ht="12.75" hidden="false" customHeight="false" outlineLevel="0" collapsed="false">
      <c r="A908" s="31" t="s">
        <v>516</v>
      </c>
      <c r="B908" s="69" t="n">
        <v>1</v>
      </c>
      <c r="C908" s="70" t="n">
        <v>14</v>
      </c>
      <c r="D908" s="69" t="n">
        <v>11</v>
      </c>
      <c r="E908" s="70" t="n">
        <v>1</v>
      </c>
      <c r="F908" s="71" t="n">
        <v>15</v>
      </c>
      <c r="G908" s="69" t="n">
        <v>1</v>
      </c>
      <c r="H908" s="72" t="n">
        <v>0</v>
      </c>
      <c r="I908" s="72" t="n">
        <v>2</v>
      </c>
      <c r="J908" s="72" t="n">
        <v>0</v>
      </c>
      <c r="K908" s="70" t="n">
        <v>7</v>
      </c>
      <c r="L908" s="71"/>
      <c r="M908" s="69"/>
      <c r="N908" s="72"/>
      <c r="O908" s="72"/>
      <c r="P908" s="70"/>
      <c r="Q908" s="8"/>
    </row>
    <row r="909" customFormat="false" ht="12.75" hidden="false" customHeight="false" outlineLevel="0" collapsed="false">
      <c r="A909" s="31" t="s">
        <v>517</v>
      </c>
      <c r="B909" s="32" t="n">
        <v>4</v>
      </c>
      <c r="C909" s="33" t="n">
        <v>12</v>
      </c>
      <c r="D909" s="32" t="n">
        <v>19</v>
      </c>
      <c r="E909" s="33" t="n">
        <v>7</v>
      </c>
      <c r="F909" s="34" t="n">
        <v>19</v>
      </c>
      <c r="G909" s="32" t="n">
        <v>1</v>
      </c>
      <c r="H909" s="36" t="n">
        <v>3</v>
      </c>
      <c r="I909" s="36" t="n">
        <v>8</v>
      </c>
      <c r="J909" s="36" t="n">
        <v>2</v>
      </c>
      <c r="K909" s="33" t="n">
        <v>10</v>
      </c>
      <c r="L909" s="34"/>
      <c r="M909" s="32"/>
      <c r="N909" s="36"/>
      <c r="O909" s="36"/>
      <c r="P909" s="33"/>
      <c r="Q909" s="8"/>
    </row>
    <row r="910" customFormat="false" ht="12.75" hidden="false" customHeight="false" outlineLevel="0" collapsed="false">
      <c r="A910" s="31" t="s">
        <v>518</v>
      </c>
      <c r="B910" s="32" t="n">
        <v>6</v>
      </c>
      <c r="C910" s="33" t="n">
        <v>17</v>
      </c>
      <c r="D910" s="32" t="n">
        <v>15</v>
      </c>
      <c r="E910" s="33" t="n">
        <v>6</v>
      </c>
      <c r="F910" s="34" t="n">
        <v>26</v>
      </c>
      <c r="G910" s="32" t="n">
        <v>1</v>
      </c>
      <c r="H910" s="36" t="n">
        <v>1</v>
      </c>
      <c r="I910" s="36" t="n">
        <v>9</v>
      </c>
      <c r="J910" s="36" t="n">
        <v>2</v>
      </c>
      <c r="K910" s="33" t="n">
        <v>5</v>
      </c>
      <c r="L910" s="34"/>
      <c r="M910" s="32"/>
      <c r="N910" s="36"/>
      <c r="O910" s="36"/>
      <c r="P910" s="33"/>
      <c r="Q910" s="8"/>
    </row>
    <row r="911" customFormat="false" ht="12.75" hidden="false" customHeight="false" outlineLevel="0" collapsed="false">
      <c r="A911" s="31" t="s">
        <v>519</v>
      </c>
      <c r="B911" s="32" t="n">
        <v>14</v>
      </c>
      <c r="C911" s="33" t="n">
        <v>18</v>
      </c>
      <c r="D911" s="32" t="n">
        <v>29</v>
      </c>
      <c r="E911" s="33" t="n">
        <v>5</v>
      </c>
      <c r="F911" s="34" t="n">
        <v>37</v>
      </c>
      <c r="G911" s="32" t="n">
        <v>1</v>
      </c>
      <c r="H911" s="36" t="n">
        <v>1</v>
      </c>
      <c r="I911" s="36" t="n">
        <v>19</v>
      </c>
      <c r="J911" s="36" t="n">
        <v>1</v>
      </c>
      <c r="K911" s="33" t="n">
        <v>12</v>
      </c>
      <c r="L911" s="34"/>
      <c r="M911" s="32"/>
      <c r="N911" s="36"/>
      <c r="O911" s="36"/>
      <c r="P911" s="33"/>
      <c r="Q911" s="8"/>
    </row>
    <row r="912" customFormat="false" ht="12.75" hidden="false" customHeight="false" outlineLevel="0" collapsed="false">
      <c r="A912" s="31" t="s">
        <v>520</v>
      </c>
      <c r="B912" s="32" t="n">
        <v>9</v>
      </c>
      <c r="C912" s="33" t="n">
        <v>18</v>
      </c>
      <c r="D912" s="32" t="n">
        <v>36</v>
      </c>
      <c r="E912" s="33" t="n">
        <v>4</v>
      </c>
      <c r="F912" s="34" t="n">
        <v>26</v>
      </c>
      <c r="G912" s="32" t="n">
        <v>1</v>
      </c>
      <c r="H912" s="36" t="n">
        <v>3</v>
      </c>
      <c r="I912" s="36" t="n">
        <v>10</v>
      </c>
      <c r="J912" s="36" t="n">
        <v>2</v>
      </c>
      <c r="K912" s="33" t="n">
        <v>19</v>
      </c>
      <c r="L912" s="34"/>
      <c r="M912" s="32"/>
      <c r="N912" s="36"/>
      <c r="O912" s="36"/>
      <c r="P912" s="33"/>
      <c r="Q912" s="8"/>
    </row>
    <row r="913" customFormat="false" ht="12.75" hidden="false" customHeight="false" outlineLevel="0" collapsed="false">
      <c r="A913" s="31" t="s">
        <v>521</v>
      </c>
      <c r="B913" s="32" t="n">
        <v>4</v>
      </c>
      <c r="C913" s="33" t="n">
        <v>25</v>
      </c>
      <c r="D913" s="32" t="n">
        <v>80</v>
      </c>
      <c r="E913" s="33" t="n">
        <v>16</v>
      </c>
      <c r="F913" s="34" t="n">
        <v>35</v>
      </c>
      <c r="G913" s="32" t="n">
        <v>4</v>
      </c>
      <c r="H913" s="36" t="n">
        <v>5</v>
      </c>
      <c r="I913" s="36" t="n">
        <v>25</v>
      </c>
      <c r="J913" s="36" t="n">
        <v>5</v>
      </c>
      <c r="K913" s="33" t="n">
        <v>51</v>
      </c>
      <c r="L913" s="34"/>
      <c r="M913" s="32"/>
      <c r="N913" s="36"/>
      <c r="O913" s="36"/>
      <c r="P913" s="33"/>
      <c r="Q913" s="8"/>
    </row>
    <row r="914" customFormat="false" ht="12.75" hidden="false" customHeight="false" outlineLevel="0" collapsed="false">
      <c r="A914" s="31" t="s">
        <v>522</v>
      </c>
      <c r="B914" s="32" t="n">
        <v>12</v>
      </c>
      <c r="C914" s="33" t="n">
        <v>32</v>
      </c>
      <c r="D914" s="32" t="n">
        <v>43</v>
      </c>
      <c r="E914" s="33" t="n">
        <v>5</v>
      </c>
      <c r="F914" s="34" t="n">
        <v>41</v>
      </c>
      <c r="G914" s="32" t="n">
        <v>0</v>
      </c>
      <c r="H914" s="36" t="n">
        <v>4</v>
      </c>
      <c r="I914" s="36" t="n">
        <v>13</v>
      </c>
      <c r="J914" s="36" t="n">
        <v>3</v>
      </c>
      <c r="K914" s="33" t="n">
        <v>23</v>
      </c>
      <c r="L914" s="34"/>
      <c r="M914" s="32"/>
      <c r="N914" s="36"/>
      <c r="O914" s="36"/>
      <c r="P914" s="33"/>
      <c r="Q914" s="8"/>
    </row>
    <row r="915" customFormat="false" ht="12.75" hidden="false" customHeight="false" outlineLevel="0" collapsed="false">
      <c r="A915" s="31" t="s">
        <v>523</v>
      </c>
      <c r="B915" s="32" t="n">
        <v>15</v>
      </c>
      <c r="C915" s="33" t="n">
        <v>26</v>
      </c>
      <c r="D915" s="32" t="n">
        <v>62</v>
      </c>
      <c r="E915" s="33" t="n">
        <v>9</v>
      </c>
      <c r="F915" s="34" t="n">
        <v>54</v>
      </c>
      <c r="G915" s="32" t="n">
        <v>0</v>
      </c>
      <c r="H915" s="36" t="n">
        <v>12</v>
      </c>
      <c r="I915" s="36" t="n">
        <v>15</v>
      </c>
      <c r="J915" s="36" t="n">
        <v>3</v>
      </c>
      <c r="K915" s="33" t="n">
        <v>41</v>
      </c>
      <c r="L915" s="34"/>
      <c r="M915" s="32"/>
      <c r="N915" s="36"/>
      <c r="O915" s="36"/>
      <c r="P915" s="33"/>
      <c r="Q915" s="8"/>
    </row>
    <row r="916" customFormat="false" ht="12.75" hidden="false" customHeight="false" outlineLevel="0" collapsed="false">
      <c r="A916" s="31" t="s">
        <v>524</v>
      </c>
      <c r="B916" s="32" t="n">
        <v>8</v>
      </c>
      <c r="C916" s="33" t="n">
        <v>18</v>
      </c>
      <c r="D916" s="32" t="n">
        <v>41</v>
      </c>
      <c r="E916" s="33" t="n">
        <v>9</v>
      </c>
      <c r="F916" s="34" t="n">
        <v>33</v>
      </c>
      <c r="G916" s="32" t="n">
        <v>3</v>
      </c>
      <c r="H916" s="36" t="n">
        <v>3</v>
      </c>
      <c r="I916" s="36" t="n">
        <v>15</v>
      </c>
      <c r="J916" s="36" t="n">
        <v>1</v>
      </c>
      <c r="K916" s="33" t="n">
        <v>25</v>
      </c>
      <c r="L916" s="34"/>
      <c r="M916" s="32"/>
      <c r="N916" s="36"/>
      <c r="O916" s="36"/>
      <c r="P916" s="33"/>
      <c r="Q916" s="8"/>
    </row>
    <row r="917" customFormat="false" ht="12.75" hidden="false" customHeight="false" outlineLevel="0" collapsed="false">
      <c r="A917" s="31" t="s">
        <v>525</v>
      </c>
      <c r="B917" s="32" t="n">
        <v>12</v>
      </c>
      <c r="C917" s="33" t="n">
        <v>25</v>
      </c>
      <c r="D917" s="32" t="n">
        <v>45</v>
      </c>
      <c r="E917" s="33" t="n">
        <v>10</v>
      </c>
      <c r="F917" s="34" t="n">
        <v>38</v>
      </c>
      <c r="G917" s="32" t="n">
        <v>1</v>
      </c>
      <c r="H917" s="36" t="n">
        <v>6</v>
      </c>
      <c r="I917" s="36" t="n">
        <v>11</v>
      </c>
      <c r="J917" s="36" t="n">
        <v>4</v>
      </c>
      <c r="K917" s="33" t="n">
        <v>30</v>
      </c>
      <c r="L917" s="34"/>
      <c r="M917" s="32"/>
      <c r="N917" s="36"/>
      <c r="O917" s="36"/>
      <c r="P917" s="33"/>
      <c r="Q917" s="8"/>
    </row>
    <row r="918" customFormat="false" ht="12.75" hidden="false" customHeight="false" outlineLevel="0" collapsed="false">
      <c r="A918" s="31" t="s">
        <v>526</v>
      </c>
      <c r="B918" s="32" t="n">
        <v>11</v>
      </c>
      <c r="C918" s="33" t="n">
        <v>20</v>
      </c>
      <c r="D918" s="32" t="n">
        <v>23</v>
      </c>
      <c r="E918" s="33" t="n">
        <v>4</v>
      </c>
      <c r="F918" s="34" t="n">
        <v>36</v>
      </c>
      <c r="G918" s="32" t="n">
        <v>1</v>
      </c>
      <c r="H918" s="36" t="n">
        <v>2</v>
      </c>
      <c r="I918" s="36" t="n">
        <v>9</v>
      </c>
      <c r="J918" s="36" t="n">
        <v>0</v>
      </c>
      <c r="K918" s="33" t="n">
        <v>14</v>
      </c>
      <c r="L918" s="34"/>
      <c r="M918" s="32"/>
      <c r="N918" s="36"/>
      <c r="O918" s="36"/>
      <c r="P918" s="33"/>
      <c r="Q918" s="8"/>
    </row>
    <row r="919" customFormat="false" ht="12.75" hidden="false" customHeight="false" outlineLevel="0" collapsed="false">
      <c r="A919" s="31" t="s">
        <v>527</v>
      </c>
      <c r="B919" s="32" t="n">
        <v>11</v>
      </c>
      <c r="C919" s="33" t="n">
        <v>56</v>
      </c>
      <c r="D919" s="32" t="n">
        <v>135</v>
      </c>
      <c r="E919" s="33" t="n">
        <v>25</v>
      </c>
      <c r="F919" s="34" t="n">
        <v>78</v>
      </c>
      <c r="G919" s="32" t="n">
        <v>9</v>
      </c>
      <c r="H919" s="36" t="n">
        <v>13</v>
      </c>
      <c r="I919" s="36" t="n">
        <v>42</v>
      </c>
      <c r="J919" s="36" t="n">
        <v>2</v>
      </c>
      <c r="K919" s="33" t="n">
        <v>80</v>
      </c>
      <c r="L919" s="34"/>
      <c r="M919" s="32"/>
      <c r="N919" s="36"/>
      <c r="O919" s="36"/>
      <c r="P919" s="33"/>
      <c r="Q919" s="8"/>
    </row>
    <row r="920" customFormat="false" ht="12.75" hidden="false" customHeight="false" outlineLevel="0" collapsed="false">
      <c r="A920" s="31" t="s">
        <v>528</v>
      </c>
      <c r="B920" s="32" t="n">
        <v>17</v>
      </c>
      <c r="C920" s="33" t="n">
        <v>50</v>
      </c>
      <c r="D920" s="32" t="n">
        <v>111</v>
      </c>
      <c r="E920" s="33" t="n">
        <v>14</v>
      </c>
      <c r="F920" s="34" t="n">
        <v>100</v>
      </c>
      <c r="G920" s="32" t="n">
        <v>2</v>
      </c>
      <c r="H920" s="36" t="n">
        <v>16</v>
      </c>
      <c r="I920" s="36" t="n">
        <v>31</v>
      </c>
      <c r="J920" s="36" t="n">
        <v>2</v>
      </c>
      <c r="K920" s="33" t="n">
        <v>56</v>
      </c>
      <c r="L920" s="34"/>
      <c r="M920" s="32"/>
      <c r="N920" s="36"/>
      <c r="O920" s="36"/>
      <c r="P920" s="33"/>
      <c r="Q920" s="8"/>
    </row>
    <row r="921" customFormat="false" ht="12.75" hidden="false" customHeight="false" outlineLevel="0" collapsed="false">
      <c r="A921" s="31" t="s">
        <v>529</v>
      </c>
      <c r="B921" s="32" t="n">
        <v>3</v>
      </c>
      <c r="C921" s="33" t="n">
        <v>35</v>
      </c>
      <c r="D921" s="32" t="n">
        <v>29</v>
      </c>
      <c r="E921" s="33" t="n">
        <v>7</v>
      </c>
      <c r="F921" s="34" t="n">
        <v>41</v>
      </c>
      <c r="G921" s="32" t="n">
        <v>2</v>
      </c>
      <c r="H921" s="36" t="n">
        <v>4</v>
      </c>
      <c r="I921" s="36" t="n">
        <v>13</v>
      </c>
      <c r="J921" s="36" t="n">
        <v>3</v>
      </c>
      <c r="K921" s="33" t="n">
        <v>15</v>
      </c>
      <c r="L921" s="34"/>
      <c r="M921" s="32"/>
      <c r="N921" s="36"/>
      <c r="O921" s="36"/>
      <c r="P921" s="33"/>
      <c r="Q921" s="8"/>
    </row>
    <row r="922" customFormat="false" ht="12.75" hidden="false" customHeight="false" outlineLevel="0" collapsed="false">
      <c r="A922" s="31" t="s">
        <v>530</v>
      </c>
      <c r="B922" s="32" t="n">
        <v>18</v>
      </c>
      <c r="C922" s="33" t="n">
        <v>91</v>
      </c>
      <c r="D922" s="32" t="n">
        <v>90</v>
      </c>
      <c r="E922" s="33" t="n">
        <v>23</v>
      </c>
      <c r="F922" s="34" t="n">
        <v>127</v>
      </c>
      <c r="G922" s="32" t="n">
        <v>7</v>
      </c>
      <c r="H922" s="36" t="n">
        <v>23</v>
      </c>
      <c r="I922" s="36" t="n">
        <v>21</v>
      </c>
      <c r="J922" s="36" t="n">
        <v>10</v>
      </c>
      <c r="K922" s="33" t="n">
        <v>46</v>
      </c>
      <c r="L922" s="34"/>
      <c r="M922" s="32"/>
      <c r="N922" s="36"/>
      <c r="O922" s="36"/>
      <c r="P922" s="33"/>
      <c r="Q922" s="8"/>
    </row>
    <row r="923" customFormat="false" ht="12.75" hidden="false" customHeight="false" outlineLevel="0" collapsed="false">
      <c r="A923" s="31" t="s">
        <v>531</v>
      </c>
      <c r="B923" s="32" t="n">
        <v>12</v>
      </c>
      <c r="C923" s="33" t="n">
        <v>29</v>
      </c>
      <c r="D923" s="32" t="n">
        <v>62</v>
      </c>
      <c r="E923" s="33" t="n">
        <v>12</v>
      </c>
      <c r="F923" s="34" t="n">
        <v>48</v>
      </c>
      <c r="G923" s="32" t="n">
        <v>8</v>
      </c>
      <c r="H923" s="36" t="n">
        <v>8</v>
      </c>
      <c r="I923" s="36" t="n">
        <v>20</v>
      </c>
      <c r="J923" s="36" t="n">
        <v>1</v>
      </c>
      <c r="K923" s="33" t="n">
        <v>33</v>
      </c>
      <c r="L923" s="34"/>
      <c r="M923" s="32"/>
      <c r="N923" s="36"/>
      <c r="O923" s="36"/>
      <c r="P923" s="33"/>
      <c r="Q923" s="8"/>
    </row>
    <row r="924" customFormat="false" ht="12.75" hidden="false" customHeight="false" outlineLevel="0" collapsed="false">
      <c r="A924" s="31" t="s">
        <v>532</v>
      </c>
      <c r="B924" s="32" t="n">
        <v>9</v>
      </c>
      <c r="C924" s="33" t="n">
        <v>35</v>
      </c>
      <c r="D924" s="32" t="n">
        <v>44</v>
      </c>
      <c r="E924" s="33" t="n">
        <v>8</v>
      </c>
      <c r="F924" s="34" t="n">
        <v>51</v>
      </c>
      <c r="G924" s="32" t="n">
        <v>2</v>
      </c>
      <c r="H924" s="36" t="n">
        <v>4</v>
      </c>
      <c r="I924" s="36" t="n">
        <v>13</v>
      </c>
      <c r="J924" s="36" t="n">
        <v>2</v>
      </c>
      <c r="K924" s="33" t="n">
        <v>23</v>
      </c>
      <c r="L924" s="34"/>
      <c r="M924" s="32"/>
      <c r="N924" s="36"/>
      <c r="O924" s="36"/>
      <c r="P924" s="33"/>
      <c r="Q924" s="8"/>
    </row>
    <row r="925" customFormat="false" ht="12.75" hidden="false" customHeight="false" outlineLevel="0" collapsed="false">
      <c r="A925" s="31" t="s">
        <v>533</v>
      </c>
      <c r="B925" s="32" t="n">
        <v>8</v>
      </c>
      <c r="C925" s="33" t="n">
        <v>22</v>
      </c>
      <c r="D925" s="32" t="n">
        <v>57</v>
      </c>
      <c r="E925" s="33" t="n">
        <v>9</v>
      </c>
      <c r="F925" s="34" t="n">
        <v>35</v>
      </c>
      <c r="G925" s="32" t="n">
        <v>3</v>
      </c>
      <c r="H925" s="36" t="n">
        <v>3</v>
      </c>
      <c r="I925" s="36" t="n">
        <v>17</v>
      </c>
      <c r="J925" s="36" t="n">
        <v>1</v>
      </c>
      <c r="K925" s="33" t="n">
        <v>34</v>
      </c>
      <c r="L925" s="34"/>
      <c r="M925" s="32"/>
      <c r="N925" s="36"/>
      <c r="O925" s="36"/>
      <c r="P925" s="33"/>
      <c r="Q925" s="8"/>
    </row>
    <row r="926" customFormat="false" ht="12.75" hidden="false" customHeight="false" outlineLevel="0" collapsed="false">
      <c r="A926" s="31" t="s">
        <v>534</v>
      </c>
      <c r="B926" s="32" t="n">
        <v>7</v>
      </c>
      <c r="C926" s="33" t="n">
        <v>17</v>
      </c>
      <c r="D926" s="32" t="n">
        <v>44</v>
      </c>
      <c r="E926" s="33" t="n">
        <v>8</v>
      </c>
      <c r="F926" s="34" t="n">
        <v>32</v>
      </c>
      <c r="G926" s="32" t="n">
        <v>2</v>
      </c>
      <c r="H926" s="36" t="n">
        <v>11</v>
      </c>
      <c r="I926" s="36" t="n">
        <v>11</v>
      </c>
      <c r="J926" s="36" t="n">
        <v>4</v>
      </c>
      <c r="K926" s="33" t="n">
        <v>22</v>
      </c>
      <c r="L926" s="34"/>
      <c r="M926" s="32"/>
      <c r="N926" s="36"/>
      <c r="O926" s="36"/>
      <c r="P926" s="33"/>
      <c r="Q926" s="8"/>
    </row>
    <row r="927" customFormat="false" ht="13.5" hidden="false" customHeight="false" outlineLevel="0" collapsed="false">
      <c r="A927" s="31" t="s">
        <v>535</v>
      </c>
      <c r="B927" s="32" t="n">
        <v>10</v>
      </c>
      <c r="C927" s="33" t="n">
        <v>25</v>
      </c>
      <c r="D927" s="32" t="n">
        <v>52</v>
      </c>
      <c r="E927" s="33" t="n">
        <v>15</v>
      </c>
      <c r="F927" s="34" t="n">
        <v>40</v>
      </c>
      <c r="G927" s="32" t="n">
        <v>4</v>
      </c>
      <c r="H927" s="36" t="n">
        <v>9</v>
      </c>
      <c r="I927" s="36" t="n">
        <v>15</v>
      </c>
      <c r="J927" s="36" t="n">
        <v>4</v>
      </c>
      <c r="K927" s="33" t="n">
        <v>27</v>
      </c>
      <c r="L927" s="34"/>
      <c r="M927" s="32"/>
      <c r="N927" s="36"/>
      <c r="O927" s="36"/>
      <c r="P927" s="33"/>
      <c r="Q927" s="8"/>
    </row>
    <row r="928" customFormat="false" ht="13.5" hidden="false" customHeight="false" outlineLevel="0" collapsed="false">
      <c r="A928" s="15" t="s">
        <v>536</v>
      </c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8"/>
    </row>
    <row r="929" customFormat="false" ht="12.75" hidden="false" customHeight="false" outlineLevel="0" collapsed="false">
      <c r="A929" s="31" t="s">
        <v>537</v>
      </c>
      <c r="B929" s="32" t="n">
        <v>10</v>
      </c>
      <c r="C929" s="33" t="n">
        <v>36</v>
      </c>
      <c r="D929" s="32" t="n">
        <v>70</v>
      </c>
      <c r="E929" s="33" t="n">
        <v>9</v>
      </c>
      <c r="F929" s="34" t="n">
        <v>57</v>
      </c>
      <c r="G929" s="32" t="n">
        <v>4</v>
      </c>
      <c r="H929" s="36" t="n">
        <v>6</v>
      </c>
      <c r="I929" s="36" t="n">
        <v>26</v>
      </c>
      <c r="J929" s="36" t="n">
        <v>5</v>
      </c>
      <c r="K929" s="33" t="n">
        <v>34</v>
      </c>
      <c r="L929" s="34"/>
      <c r="M929" s="32"/>
      <c r="N929" s="36"/>
      <c r="O929" s="36"/>
      <c r="P929" s="33"/>
      <c r="Q929" s="8"/>
    </row>
    <row r="930" customFormat="false" ht="12.75" hidden="false" customHeight="false" outlineLevel="0" collapsed="false">
      <c r="A930" s="31" t="s">
        <v>538</v>
      </c>
      <c r="B930" s="32" t="n">
        <v>7</v>
      </c>
      <c r="C930" s="33" t="n">
        <v>25</v>
      </c>
      <c r="D930" s="32" t="n">
        <v>46</v>
      </c>
      <c r="E930" s="33" t="n">
        <v>20</v>
      </c>
      <c r="F930" s="34" t="n">
        <v>30</v>
      </c>
      <c r="G930" s="32" t="n">
        <v>9</v>
      </c>
      <c r="H930" s="36" t="n">
        <v>10</v>
      </c>
      <c r="I930" s="36" t="n">
        <v>16</v>
      </c>
      <c r="J930" s="36" t="n">
        <v>5</v>
      </c>
      <c r="K930" s="33" t="n">
        <v>21</v>
      </c>
      <c r="L930" s="34"/>
      <c r="M930" s="32"/>
      <c r="N930" s="36"/>
      <c r="O930" s="36"/>
      <c r="P930" s="33"/>
      <c r="Q930" s="8"/>
    </row>
    <row r="931" customFormat="false" ht="12.75" hidden="false" customHeight="false" outlineLevel="0" collapsed="false">
      <c r="A931" s="31" t="s">
        <v>539</v>
      </c>
      <c r="B931" s="32" t="n">
        <v>7</v>
      </c>
      <c r="C931" s="33" t="n">
        <v>44</v>
      </c>
      <c r="D931" s="32" t="n">
        <v>62</v>
      </c>
      <c r="E931" s="33" t="n">
        <v>20</v>
      </c>
      <c r="F931" s="34" t="n">
        <v>58</v>
      </c>
      <c r="G931" s="32" t="n">
        <v>1</v>
      </c>
      <c r="H931" s="36" t="n">
        <v>10</v>
      </c>
      <c r="I931" s="36" t="n">
        <v>23</v>
      </c>
      <c r="J931" s="36" t="n">
        <v>2</v>
      </c>
      <c r="K931" s="33" t="n">
        <v>44</v>
      </c>
      <c r="L931" s="34"/>
      <c r="M931" s="32"/>
      <c r="N931" s="36"/>
      <c r="O931" s="36"/>
      <c r="P931" s="33"/>
      <c r="Q931" s="8"/>
    </row>
    <row r="932" customFormat="false" ht="12.75" hidden="false" customHeight="false" outlineLevel="0" collapsed="false">
      <c r="A932" s="31" t="s">
        <v>540</v>
      </c>
      <c r="B932" s="32" t="n">
        <v>14</v>
      </c>
      <c r="C932" s="33" t="n">
        <v>31</v>
      </c>
      <c r="D932" s="32" t="n">
        <v>78</v>
      </c>
      <c r="E932" s="33" t="n">
        <v>10</v>
      </c>
      <c r="F932" s="34" t="n">
        <v>51</v>
      </c>
      <c r="G932" s="32" t="n">
        <v>10</v>
      </c>
      <c r="H932" s="36" t="n">
        <v>9</v>
      </c>
      <c r="I932" s="36" t="n">
        <v>20</v>
      </c>
      <c r="J932" s="36" t="n">
        <v>2</v>
      </c>
      <c r="K932" s="33" t="n">
        <v>39</v>
      </c>
      <c r="L932" s="34"/>
      <c r="M932" s="32"/>
      <c r="N932" s="36"/>
      <c r="O932" s="36"/>
      <c r="P932" s="33"/>
      <c r="Q932" s="8"/>
    </row>
    <row r="933" customFormat="false" ht="12.75" hidden="false" customHeight="false" outlineLevel="0" collapsed="false">
      <c r="A933" s="31" t="s">
        <v>541</v>
      </c>
      <c r="B933" s="32" t="n">
        <v>15</v>
      </c>
      <c r="C933" s="33" t="n">
        <v>34</v>
      </c>
      <c r="D933" s="32" t="n">
        <v>99</v>
      </c>
      <c r="E933" s="33" t="n">
        <v>24</v>
      </c>
      <c r="F933" s="34" t="n">
        <v>57</v>
      </c>
      <c r="G933" s="32" t="n">
        <v>4</v>
      </c>
      <c r="H933" s="36" t="n">
        <v>10</v>
      </c>
      <c r="I933" s="36" t="n">
        <v>30</v>
      </c>
      <c r="J933" s="36" t="n">
        <v>6</v>
      </c>
      <c r="K933" s="33" t="n">
        <v>66</v>
      </c>
      <c r="L933" s="34"/>
      <c r="M933" s="32"/>
      <c r="N933" s="36"/>
      <c r="O933" s="36"/>
      <c r="P933" s="33"/>
      <c r="Q933" s="8"/>
    </row>
    <row r="934" customFormat="false" ht="12.75" hidden="false" customHeight="false" outlineLevel="0" collapsed="false">
      <c r="A934" s="31" t="s">
        <v>542</v>
      </c>
      <c r="B934" s="32" t="n">
        <v>7</v>
      </c>
      <c r="C934" s="33" t="n">
        <v>30</v>
      </c>
      <c r="D934" s="32" t="n">
        <v>60</v>
      </c>
      <c r="E934" s="33" t="n">
        <v>18</v>
      </c>
      <c r="F934" s="34" t="n">
        <v>45</v>
      </c>
      <c r="G934" s="32" t="n">
        <v>0</v>
      </c>
      <c r="H934" s="36" t="n">
        <v>9</v>
      </c>
      <c r="I934" s="36" t="n">
        <v>19</v>
      </c>
      <c r="J934" s="36" t="n">
        <v>6</v>
      </c>
      <c r="K934" s="33" t="n">
        <v>33</v>
      </c>
      <c r="L934" s="34"/>
      <c r="M934" s="32"/>
      <c r="N934" s="36"/>
      <c r="O934" s="36"/>
      <c r="P934" s="33"/>
      <c r="Q934" s="8"/>
    </row>
    <row r="935" customFormat="false" ht="12.75" hidden="false" customHeight="false" outlineLevel="0" collapsed="false">
      <c r="A935" s="31" t="s">
        <v>543</v>
      </c>
      <c r="B935" s="32" t="n">
        <v>9</v>
      </c>
      <c r="C935" s="33" t="n">
        <v>21</v>
      </c>
      <c r="D935" s="32" t="n">
        <v>57</v>
      </c>
      <c r="E935" s="33" t="n">
        <v>14</v>
      </c>
      <c r="F935" s="34" t="n">
        <v>31</v>
      </c>
      <c r="G935" s="32" t="n">
        <v>7</v>
      </c>
      <c r="H935" s="36" t="n">
        <v>9</v>
      </c>
      <c r="I935" s="36" t="n">
        <v>18</v>
      </c>
      <c r="J935" s="36" t="n">
        <v>2</v>
      </c>
      <c r="K935" s="33" t="n">
        <v>25</v>
      </c>
      <c r="L935" s="34"/>
      <c r="M935" s="32"/>
      <c r="N935" s="36"/>
      <c r="O935" s="36"/>
      <c r="P935" s="33"/>
      <c r="Q935" s="8"/>
    </row>
    <row r="936" customFormat="false" ht="12.75" hidden="false" customHeight="false" outlineLevel="0" collapsed="false">
      <c r="A936" s="31" t="s">
        <v>544</v>
      </c>
      <c r="B936" s="32" t="n">
        <v>7</v>
      </c>
      <c r="C936" s="33" t="n">
        <v>13</v>
      </c>
      <c r="D936" s="32" t="n">
        <v>30</v>
      </c>
      <c r="E936" s="33" t="n">
        <v>4</v>
      </c>
      <c r="F936" s="34" t="n">
        <v>22</v>
      </c>
      <c r="G936" s="32" t="n">
        <v>2</v>
      </c>
      <c r="H936" s="36" t="n">
        <v>2</v>
      </c>
      <c r="I936" s="36" t="n">
        <v>14</v>
      </c>
      <c r="J936" s="36" t="n">
        <v>5</v>
      </c>
      <c r="K936" s="33" t="n">
        <v>11</v>
      </c>
      <c r="L936" s="34"/>
      <c r="M936" s="32"/>
      <c r="N936" s="36"/>
      <c r="O936" s="36"/>
      <c r="P936" s="33"/>
      <c r="Q936" s="8"/>
    </row>
    <row r="937" customFormat="false" ht="12.75" hidden="false" customHeight="false" outlineLevel="0" collapsed="false">
      <c r="A937" s="31" t="s">
        <v>545</v>
      </c>
      <c r="B937" s="32" t="n">
        <v>3</v>
      </c>
      <c r="C937" s="33" t="n">
        <v>12</v>
      </c>
      <c r="D937" s="32" t="n">
        <v>24</v>
      </c>
      <c r="E937" s="33" t="n">
        <v>11</v>
      </c>
      <c r="F937" s="34" t="n">
        <v>14</v>
      </c>
      <c r="G937" s="32" t="n">
        <v>4</v>
      </c>
      <c r="H937" s="36" t="n">
        <v>2</v>
      </c>
      <c r="I937" s="36" t="n">
        <v>11</v>
      </c>
      <c r="J937" s="36" t="n">
        <v>0</v>
      </c>
      <c r="K937" s="33" t="n">
        <v>16</v>
      </c>
      <c r="L937" s="34"/>
      <c r="M937" s="32"/>
      <c r="N937" s="36"/>
      <c r="O937" s="36"/>
      <c r="P937" s="33"/>
      <c r="Q937" s="8"/>
    </row>
    <row r="938" customFormat="false" ht="12.75" hidden="false" customHeight="false" outlineLevel="0" collapsed="false">
      <c r="A938" s="31" t="s">
        <v>546</v>
      </c>
      <c r="B938" s="32" t="n">
        <v>9</v>
      </c>
      <c r="C938" s="33" t="n">
        <v>30</v>
      </c>
      <c r="D938" s="32" t="n">
        <v>13</v>
      </c>
      <c r="E938" s="33" t="n">
        <v>11</v>
      </c>
      <c r="F938" s="34" t="n">
        <v>45</v>
      </c>
      <c r="G938" s="32" t="n">
        <v>1</v>
      </c>
      <c r="H938" s="36" t="n">
        <v>2</v>
      </c>
      <c r="I938" s="36" t="n">
        <v>5</v>
      </c>
      <c r="J938" s="36" t="n">
        <v>1</v>
      </c>
      <c r="K938" s="33" t="n">
        <v>15</v>
      </c>
      <c r="L938" s="34"/>
      <c r="M938" s="32"/>
      <c r="N938" s="36"/>
      <c r="O938" s="36"/>
      <c r="P938" s="33"/>
      <c r="Q938" s="8"/>
    </row>
    <row r="939" customFormat="false" ht="12.75" hidden="false" customHeight="false" outlineLevel="0" collapsed="false">
      <c r="A939" s="31" t="s">
        <v>547</v>
      </c>
      <c r="B939" s="32" t="n">
        <v>4</v>
      </c>
      <c r="C939" s="33" t="n">
        <v>11</v>
      </c>
      <c r="D939" s="32" t="n">
        <v>27</v>
      </c>
      <c r="E939" s="33" t="n">
        <v>6</v>
      </c>
      <c r="F939" s="34" t="n">
        <v>16</v>
      </c>
      <c r="G939" s="32" t="n">
        <v>2</v>
      </c>
      <c r="H939" s="36" t="n">
        <v>3</v>
      </c>
      <c r="I939" s="36" t="n">
        <v>11</v>
      </c>
      <c r="J939" s="36" t="n">
        <v>4</v>
      </c>
      <c r="K939" s="33" t="n">
        <v>13</v>
      </c>
      <c r="L939" s="34"/>
      <c r="M939" s="32"/>
      <c r="N939" s="36"/>
      <c r="O939" s="36"/>
      <c r="P939" s="33"/>
      <c r="Q939" s="8"/>
    </row>
    <row r="940" customFormat="false" ht="12.75" hidden="false" customHeight="false" outlineLevel="0" collapsed="false">
      <c r="A940" s="31" t="s">
        <v>548</v>
      </c>
      <c r="B940" s="32" t="n">
        <v>5</v>
      </c>
      <c r="C940" s="33" t="n">
        <v>17</v>
      </c>
      <c r="D940" s="32" t="n">
        <v>25</v>
      </c>
      <c r="E940" s="33" t="n">
        <v>9</v>
      </c>
      <c r="F940" s="34" t="n">
        <v>22</v>
      </c>
      <c r="G940" s="32" t="n">
        <v>2</v>
      </c>
      <c r="H940" s="36" t="n">
        <v>3</v>
      </c>
      <c r="I940" s="36" t="n">
        <v>9</v>
      </c>
      <c r="J940" s="36" t="n">
        <v>0</v>
      </c>
      <c r="K940" s="33" t="n">
        <v>18</v>
      </c>
      <c r="L940" s="34"/>
      <c r="M940" s="32"/>
      <c r="N940" s="36"/>
      <c r="O940" s="36"/>
      <c r="P940" s="33"/>
      <c r="Q940" s="8"/>
    </row>
    <row r="941" customFormat="false" ht="12.75" hidden="false" customHeight="false" outlineLevel="0" collapsed="false">
      <c r="A941" s="31" t="s">
        <v>549</v>
      </c>
      <c r="B941" s="32" t="n">
        <v>5</v>
      </c>
      <c r="C941" s="33" t="n">
        <v>12</v>
      </c>
      <c r="D941" s="32" t="n">
        <v>29</v>
      </c>
      <c r="E941" s="33" t="n">
        <v>10</v>
      </c>
      <c r="F941" s="34" t="n">
        <v>19</v>
      </c>
      <c r="G941" s="32" t="n">
        <v>6</v>
      </c>
      <c r="H941" s="36" t="n">
        <v>8</v>
      </c>
      <c r="I941" s="36" t="n">
        <v>7</v>
      </c>
      <c r="J941" s="36" t="n">
        <v>4</v>
      </c>
      <c r="K941" s="33" t="n">
        <v>13</v>
      </c>
      <c r="L941" s="34"/>
      <c r="M941" s="32"/>
      <c r="N941" s="36"/>
      <c r="O941" s="36"/>
      <c r="P941" s="33"/>
      <c r="Q941" s="8"/>
    </row>
    <row r="942" customFormat="false" ht="12.75" hidden="false" customHeight="false" outlineLevel="0" collapsed="false">
      <c r="A942" s="31" t="s">
        <v>550</v>
      </c>
      <c r="B942" s="32" t="n">
        <v>2</v>
      </c>
      <c r="C942" s="33" t="n">
        <v>4</v>
      </c>
      <c r="D942" s="32" t="n">
        <v>14</v>
      </c>
      <c r="E942" s="33" t="n">
        <v>4</v>
      </c>
      <c r="F942" s="34" t="n">
        <v>6</v>
      </c>
      <c r="G942" s="32" t="n">
        <v>2</v>
      </c>
      <c r="H942" s="36" t="n">
        <v>4</v>
      </c>
      <c r="I942" s="36" t="n">
        <v>6</v>
      </c>
      <c r="J942" s="36" t="n">
        <v>0</v>
      </c>
      <c r="K942" s="33" t="n">
        <v>4</v>
      </c>
      <c r="L942" s="34"/>
      <c r="M942" s="32"/>
      <c r="N942" s="36"/>
      <c r="O942" s="36"/>
      <c r="P942" s="33"/>
      <c r="Q942" s="8"/>
    </row>
    <row r="943" customFormat="false" ht="12.75" hidden="false" customHeight="false" outlineLevel="0" collapsed="false">
      <c r="A943" s="31" t="s">
        <v>551</v>
      </c>
      <c r="B943" s="32" t="n">
        <v>3</v>
      </c>
      <c r="C943" s="33" t="n">
        <v>15</v>
      </c>
      <c r="D943" s="32" t="n">
        <v>39</v>
      </c>
      <c r="E943" s="33" t="n">
        <v>5</v>
      </c>
      <c r="F943" s="34" t="n">
        <v>20</v>
      </c>
      <c r="G943" s="32" t="n">
        <v>2</v>
      </c>
      <c r="H943" s="36" t="n">
        <v>0</v>
      </c>
      <c r="I943" s="36" t="n">
        <v>14</v>
      </c>
      <c r="J943" s="36" t="n">
        <v>2</v>
      </c>
      <c r="K943" s="33" t="n">
        <v>22</v>
      </c>
      <c r="L943" s="34"/>
      <c r="M943" s="32"/>
      <c r="N943" s="36"/>
      <c r="O943" s="36"/>
      <c r="P943" s="33"/>
      <c r="Q943" s="8"/>
    </row>
    <row r="944" customFormat="false" ht="12.75" hidden="false" customHeight="false" outlineLevel="0" collapsed="false">
      <c r="A944" s="31" t="s">
        <v>552</v>
      </c>
      <c r="B944" s="32" t="n">
        <v>13</v>
      </c>
      <c r="C944" s="33" t="n">
        <v>23</v>
      </c>
      <c r="D944" s="32" t="n">
        <v>81</v>
      </c>
      <c r="E944" s="33" t="n">
        <v>18</v>
      </c>
      <c r="F944" s="34" t="n">
        <v>33</v>
      </c>
      <c r="G944" s="32" t="n">
        <v>3</v>
      </c>
      <c r="H944" s="36" t="n">
        <v>9</v>
      </c>
      <c r="I944" s="36" t="n">
        <v>17</v>
      </c>
      <c r="J944" s="36" t="n">
        <v>3</v>
      </c>
      <c r="K944" s="33" t="n">
        <v>53</v>
      </c>
      <c r="L944" s="34"/>
      <c r="M944" s="32"/>
      <c r="N944" s="36"/>
      <c r="O944" s="36"/>
      <c r="P944" s="33"/>
      <c r="Q944" s="8"/>
    </row>
    <row r="945" customFormat="false" ht="12.75" hidden="false" customHeight="false" outlineLevel="0" collapsed="false">
      <c r="A945" s="31" t="s">
        <v>553</v>
      </c>
      <c r="B945" s="74" t="n">
        <v>3</v>
      </c>
      <c r="C945" s="75" t="n">
        <v>14</v>
      </c>
      <c r="D945" s="74" t="n">
        <v>14</v>
      </c>
      <c r="E945" s="75" t="n">
        <v>3</v>
      </c>
      <c r="F945" s="76" t="n">
        <v>16</v>
      </c>
      <c r="G945" s="74" t="n">
        <v>3</v>
      </c>
      <c r="H945" s="77" t="n">
        <v>2</v>
      </c>
      <c r="I945" s="77" t="n">
        <v>6</v>
      </c>
      <c r="J945" s="77" t="n">
        <v>0</v>
      </c>
      <c r="K945" s="75" t="n">
        <v>8</v>
      </c>
      <c r="L945" s="76"/>
      <c r="M945" s="74"/>
      <c r="N945" s="77"/>
      <c r="O945" s="77"/>
      <c r="P945" s="75"/>
      <c r="Q945" s="8"/>
    </row>
    <row r="946" customFormat="false" ht="12.75" hidden="false" customHeight="false" outlineLevel="0" collapsed="false">
      <c r="A946" s="63" t="s">
        <v>25</v>
      </c>
      <c r="B946" s="64" t="n">
        <f aca="false">SUM(B908:B945)</f>
        <v>314</v>
      </c>
      <c r="C946" s="64" t="n">
        <f aca="false">SUM(C908:C945)</f>
        <v>957</v>
      </c>
      <c r="D946" s="64" t="n">
        <f aca="false">SUM(D908:D945)</f>
        <v>1796</v>
      </c>
      <c r="E946" s="64" t="n">
        <f aca="false">SUM(E908:E945)</f>
        <v>393</v>
      </c>
      <c r="F946" s="64" t="n">
        <f aca="false">SUM(F908:F945)</f>
        <v>1454</v>
      </c>
      <c r="G946" s="64" t="n">
        <f aca="false">SUM(G908:G945)</f>
        <v>115</v>
      </c>
      <c r="H946" s="64" t="n">
        <f aca="false">SUM(H908:H945)</f>
        <v>229</v>
      </c>
      <c r="I946" s="64" t="n">
        <f aca="false">SUM(I908:I945)</f>
        <v>571</v>
      </c>
      <c r="J946" s="64" t="n">
        <f aca="false">SUM(J908:J945)</f>
        <v>99</v>
      </c>
      <c r="K946" s="64" t="n">
        <f aca="false">SUM(K908:K945)</f>
        <v>1008</v>
      </c>
      <c r="L946" s="64" t="n">
        <f aca="false">SUM(L908:L945)</f>
        <v>0</v>
      </c>
      <c r="M946" s="64" t="n">
        <f aca="false">SUM(M908:M945)</f>
        <v>0</v>
      </c>
      <c r="N946" s="64" t="n">
        <f aca="false">SUM(N908:N945)</f>
        <v>0</v>
      </c>
      <c r="O946" s="64" t="n">
        <f aca="false">SUM(O908:O945)</f>
        <v>0</v>
      </c>
      <c r="P946" s="64" t="n">
        <f aca="false">SUM(P908:P945)</f>
        <v>0</v>
      </c>
      <c r="Q946" s="8"/>
    </row>
    <row r="947" customFormat="false" ht="13.5" hidden="false" customHeight="false" outlineLevel="0" collapsed="false">
      <c r="A947" s="65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</row>
    <row r="948" customFormat="false" ht="13.5" hidden="false" customHeight="false" outlineLevel="0" collapsed="false">
      <c r="A948" s="15" t="s">
        <v>554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8"/>
    </row>
    <row r="949" customFormat="false" ht="12.75" hidden="false" customHeight="false" outlineLevel="0" collapsed="false">
      <c r="A949" s="31" t="s">
        <v>555</v>
      </c>
      <c r="B949" s="69" t="n">
        <v>15</v>
      </c>
      <c r="C949" s="70" t="n">
        <v>38</v>
      </c>
      <c r="D949" s="69" t="n">
        <v>156</v>
      </c>
      <c r="E949" s="70" t="n">
        <v>45</v>
      </c>
      <c r="F949" s="71"/>
      <c r="G949" s="69"/>
      <c r="H949" s="72"/>
      <c r="I949" s="72"/>
      <c r="J949" s="72"/>
      <c r="K949" s="70"/>
      <c r="L949" s="71" t="n">
        <v>51</v>
      </c>
      <c r="M949" s="69" t="n">
        <v>6</v>
      </c>
      <c r="N949" s="72" t="n">
        <v>58</v>
      </c>
      <c r="O949" s="72" t="n">
        <v>13</v>
      </c>
      <c r="P949" s="70" t="n">
        <v>128</v>
      </c>
      <c r="Q949" s="8"/>
    </row>
    <row r="950" customFormat="false" ht="12.75" hidden="false" customHeight="false" outlineLevel="0" collapsed="false">
      <c r="A950" s="31" t="s">
        <v>556</v>
      </c>
      <c r="B950" s="32" t="n">
        <v>22</v>
      </c>
      <c r="C950" s="33" t="n">
        <v>30</v>
      </c>
      <c r="D950" s="32" t="n">
        <v>89</v>
      </c>
      <c r="E950" s="33" t="n">
        <v>33</v>
      </c>
      <c r="F950" s="34"/>
      <c r="G950" s="32"/>
      <c r="H950" s="36"/>
      <c r="I950" s="36"/>
      <c r="J950" s="36"/>
      <c r="K950" s="33"/>
      <c r="L950" s="34" t="n">
        <v>39</v>
      </c>
      <c r="M950" s="32" t="n">
        <v>10</v>
      </c>
      <c r="N950" s="36" t="n">
        <v>34</v>
      </c>
      <c r="O950" s="36" t="n">
        <v>10</v>
      </c>
      <c r="P950" s="33" t="n">
        <v>70</v>
      </c>
      <c r="Q950" s="8"/>
    </row>
    <row r="951" customFormat="false" ht="12.75" hidden="false" customHeight="false" outlineLevel="0" collapsed="false">
      <c r="A951" s="31" t="s">
        <v>557</v>
      </c>
      <c r="B951" s="32" t="n">
        <v>12</v>
      </c>
      <c r="C951" s="33" t="n">
        <v>22</v>
      </c>
      <c r="D951" s="32" t="n">
        <v>114</v>
      </c>
      <c r="E951" s="33" t="n">
        <v>32</v>
      </c>
      <c r="F951" s="34"/>
      <c r="G951" s="32"/>
      <c r="H951" s="36"/>
      <c r="I951" s="36"/>
      <c r="J951" s="36"/>
      <c r="K951" s="33"/>
      <c r="L951" s="34" t="n">
        <v>32</v>
      </c>
      <c r="M951" s="32" t="n">
        <v>6</v>
      </c>
      <c r="N951" s="36" t="n">
        <v>45</v>
      </c>
      <c r="O951" s="36" t="n">
        <v>13</v>
      </c>
      <c r="P951" s="33" t="n">
        <v>86</v>
      </c>
      <c r="Q951" s="8"/>
    </row>
    <row r="952" customFormat="false" ht="12.75" hidden="false" customHeight="false" outlineLevel="0" collapsed="false">
      <c r="A952" s="31" t="s">
        <v>558</v>
      </c>
      <c r="B952" s="32" t="n">
        <v>12</v>
      </c>
      <c r="C952" s="33" t="n">
        <v>15</v>
      </c>
      <c r="D952" s="32" t="n">
        <v>80</v>
      </c>
      <c r="E952" s="33" t="n">
        <v>21</v>
      </c>
      <c r="F952" s="34"/>
      <c r="G952" s="32"/>
      <c r="H952" s="36"/>
      <c r="I952" s="36"/>
      <c r="J952" s="36"/>
      <c r="K952" s="33"/>
      <c r="L952" s="34" t="n">
        <v>25</v>
      </c>
      <c r="M952" s="32" t="n">
        <v>14</v>
      </c>
      <c r="N952" s="36" t="n">
        <v>32</v>
      </c>
      <c r="O952" s="36" t="n">
        <v>4</v>
      </c>
      <c r="P952" s="33" t="n">
        <v>51</v>
      </c>
      <c r="Q952" s="8"/>
    </row>
    <row r="953" customFormat="false" ht="12.75" hidden="false" customHeight="false" outlineLevel="0" collapsed="false">
      <c r="A953" s="31" t="s">
        <v>559</v>
      </c>
      <c r="B953" s="32" t="n">
        <v>2</v>
      </c>
      <c r="C953" s="33" t="n">
        <v>8</v>
      </c>
      <c r="D953" s="32" t="n">
        <v>48</v>
      </c>
      <c r="E953" s="33" t="n">
        <v>7</v>
      </c>
      <c r="F953" s="34"/>
      <c r="G953" s="32"/>
      <c r="H953" s="36"/>
      <c r="I953" s="36"/>
      <c r="J953" s="36"/>
      <c r="K953" s="33"/>
      <c r="L953" s="34" t="n">
        <v>10</v>
      </c>
      <c r="M953" s="32" t="n">
        <v>2</v>
      </c>
      <c r="N953" s="36" t="n">
        <v>13</v>
      </c>
      <c r="O953" s="36" t="n">
        <v>6</v>
      </c>
      <c r="P953" s="33" t="n">
        <v>33</v>
      </c>
      <c r="Q953" s="8"/>
    </row>
    <row r="954" customFormat="false" ht="12.75" hidden="false" customHeight="false" outlineLevel="0" collapsed="false">
      <c r="A954" s="31" t="s">
        <v>560</v>
      </c>
      <c r="B954" s="74" t="n">
        <v>2</v>
      </c>
      <c r="C954" s="75" t="n">
        <v>1</v>
      </c>
      <c r="D954" s="74" t="n">
        <v>38</v>
      </c>
      <c r="E954" s="75" t="n">
        <v>9</v>
      </c>
      <c r="F954" s="76"/>
      <c r="G954" s="74"/>
      <c r="H954" s="77"/>
      <c r="I954" s="77"/>
      <c r="J954" s="77"/>
      <c r="K954" s="75"/>
      <c r="L954" s="76" t="n">
        <v>4</v>
      </c>
      <c r="M954" s="74" t="n">
        <v>1</v>
      </c>
      <c r="N954" s="77" t="n">
        <v>21</v>
      </c>
      <c r="O954" s="77" t="n">
        <v>2</v>
      </c>
      <c r="P954" s="75" t="n">
        <v>23</v>
      </c>
      <c r="Q954" s="8"/>
    </row>
    <row r="955" customFormat="false" ht="12.75" hidden="false" customHeight="false" outlineLevel="0" collapsed="false">
      <c r="A955" s="63" t="s">
        <v>25</v>
      </c>
      <c r="B955" s="64" t="n">
        <f aca="false">SUM(B949:B954)</f>
        <v>65</v>
      </c>
      <c r="C955" s="64" t="n">
        <f aca="false">SUM(C949:C954)</f>
        <v>114</v>
      </c>
      <c r="D955" s="64" t="n">
        <f aca="false">SUM(D949:D954)</f>
        <v>525</v>
      </c>
      <c r="E955" s="64" t="n">
        <f aca="false">SUM(E949:E954)</f>
        <v>147</v>
      </c>
      <c r="F955" s="64" t="n">
        <f aca="false">SUM(F949:F954)</f>
        <v>0</v>
      </c>
      <c r="G955" s="64" t="n">
        <f aca="false">SUM(G949:G954)</f>
        <v>0</v>
      </c>
      <c r="H955" s="64" t="n">
        <f aca="false">SUM(H949:H954)</f>
        <v>0</v>
      </c>
      <c r="I955" s="64" t="n">
        <f aca="false">SUM(I949:I954)</f>
        <v>0</v>
      </c>
      <c r="J955" s="64" t="n">
        <f aca="false">SUM(J949:J954)</f>
        <v>0</v>
      </c>
      <c r="K955" s="64" t="n">
        <f aca="false">SUM(K949:K954)</f>
        <v>0</v>
      </c>
      <c r="L955" s="64" t="n">
        <f aca="false">SUM(L949:L954)</f>
        <v>161</v>
      </c>
      <c r="M955" s="64" t="n">
        <f aca="false">SUM(M949:M954)</f>
        <v>39</v>
      </c>
      <c r="N955" s="64" t="n">
        <f aca="false">SUM(N949:N954)</f>
        <v>203</v>
      </c>
      <c r="O955" s="64" t="n">
        <f aca="false">SUM(O949:O954)</f>
        <v>48</v>
      </c>
      <c r="P955" s="64" t="n">
        <f aca="false">SUM(P949:P954)</f>
        <v>391</v>
      </c>
      <c r="Q955" s="8"/>
    </row>
    <row r="956" customFormat="false" ht="13.5" hidden="false" customHeight="false" outlineLevel="0" collapsed="false">
      <c r="A956" s="125"/>
      <c r="B956" s="96"/>
      <c r="C956" s="96"/>
      <c r="D956" s="96"/>
      <c r="E956" s="96"/>
      <c r="F956" s="96"/>
      <c r="G956" s="96"/>
      <c r="H956" s="96"/>
      <c r="I956" s="96"/>
      <c r="J956" s="96"/>
      <c r="K956" s="96"/>
      <c r="L956" s="96"/>
      <c r="M956" s="96"/>
      <c r="N956" s="96"/>
      <c r="O956" s="96"/>
      <c r="P956" s="96"/>
      <c r="Q956" s="8"/>
    </row>
    <row r="957" customFormat="false" ht="13.5" hidden="false" customHeight="false" outlineLevel="0" collapsed="false">
      <c r="A957" s="15" t="s">
        <v>561</v>
      </c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8"/>
    </row>
    <row r="958" customFormat="false" ht="12.75" hidden="false" customHeight="false" outlineLevel="0" collapsed="false">
      <c r="A958" s="31" t="s">
        <v>562</v>
      </c>
      <c r="B958" s="69" t="n">
        <v>2</v>
      </c>
      <c r="C958" s="70" t="n">
        <v>9</v>
      </c>
      <c r="D958" s="69" t="n">
        <v>152</v>
      </c>
      <c r="E958" s="70" t="n">
        <v>39</v>
      </c>
      <c r="F958" s="71" t="n">
        <v>10</v>
      </c>
      <c r="G958" s="69" t="n">
        <v>9</v>
      </c>
      <c r="H958" s="72" t="n">
        <v>7</v>
      </c>
      <c r="I958" s="72" t="n">
        <v>88</v>
      </c>
      <c r="J958" s="72" t="n">
        <v>6</v>
      </c>
      <c r="K958" s="70" t="n">
        <v>79</v>
      </c>
      <c r="L958" s="71"/>
      <c r="M958" s="69"/>
      <c r="N958" s="72"/>
      <c r="O958" s="72"/>
      <c r="P958" s="70"/>
      <c r="Q958" s="8"/>
    </row>
    <row r="959" customFormat="false" ht="12.75" hidden="false" customHeight="false" outlineLevel="0" collapsed="false">
      <c r="A959" s="31" t="s">
        <v>563</v>
      </c>
      <c r="B959" s="32" t="n">
        <v>1</v>
      </c>
      <c r="C959" s="33" t="n">
        <v>8</v>
      </c>
      <c r="D959" s="32" t="n">
        <v>188</v>
      </c>
      <c r="E959" s="33" t="n">
        <v>53</v>
      </c>
      <c r="F959" s="34" t="n">
        <v>11</v>
      </c>
      <c r="G959" s="32" t="n">
        <v>8</v>
      </c>
      <c r="H959" s="36" t="n">
        <v>19</v>
      </c>
      <c r="I959" s="36" t="n">
        <v>93</v>
      </c>
      <c r="J959" s="36" t="n">
        <v>5</v>
      </c>
      <c r="K959" s="33" t="n">
        <v>113</v>
      </c>
      <c r="L959" s="34"/>
      <c r="M959" s="32"/>
      <c r="N959" s="36"/>
      <c r="O959" s="36"/>
      <c r="P959" s="33"/>
      <c r="Q959" s="8"/>
    </row>
    <row r="960" customFormat="false" ht="12.75" hidden="false" customHeight="false" outlineLevel="0" collapsed="false">
      <c r="A960" s="31" t="s">
        <v>564</v>
      </c>
      <c r="B960" s="32" t="n">
        <v>3</v>
      </c>
      <c r="C960" s="33" t="n">
        <v>7</v>
      </c>
      <c r="D960" s="32" t="n">
        <v>130</v>
      </c>
      <c r="E960" s="33" t="n">
        <v>34</v>
      </c>
      <c r="F960" s="34" t="n">
        <v>10</v>
      </c>
      <c r="G960" s="32" t="n">
        <v>9</v>
      </c>
      <c r="H960" s="36" t="n">
        <v>8</v>
      </c>
      <c r="I960" s="36" t="n">
        <v>57</v>
      </c>
      <c r="J960" s="36" t="n">
        <v>3</v>
      </c>
      <c r="K960" s="33" t="n">
        <v>89</v>
      </c>
      <c r="L960" s="34"/>
      <c r="M960" s="32"/>
      <c r="N960" s="36"/>
      <c r="O960" s="36"/>
      <c r="P960" s="33"/>
      <c r="Q960" s="8"/>
    </row>
    <row r="961" customFormat="false" ht="12.75" hidden="false" customHeight="false" outlineLevel="0" collapsed="false">
      <c r="A961" s="31" t="s">
        <v>565</v>
      </c>
      <c r="B961" s="32" t="n">
        <v>3</v>
      </c>
      <c r="C961" s="33" t="n">
        <v>4</v>
      </c>
      <c r="D961" s="32" t="n">
        <v>139</v>
      </c>
      <c r="E961" s="33" t="n">
        <v>45</v>
      </c>
      <c r="F961" s="34" t="n">
        <v>8</v>
      </c>
      <c r="G961" s="32" t="n">
        <v>3</v>
      </c>
      <c r="H961" s="36" t="n">
        <v>10</v>
      </c>
      <c r="I961" s="36" t="n">
        <v>86</v>
      </c>
      <c r="J961" s="36" t="n">
        <v>5</v>
      </c>
      <c r="K961" s="33" t="n">
        <v>74</v>
      </c>
      <c r="L961" s="34"/>
      <c r="M961" s="32"/>
      <c r="N961" s="36"/>
      <c r="O961" s="36"/>
      <c r="P961" s="33"/>
      <c r="Q961" s="8"/>
    </row>
    <row r="962" customFormat="false" ht="12.75" hidden="false" customHeight="false" outlineLevel="0" collapsed="false">
      <c r="A962" s="31" t="s">
        <v>566</v>
      </c>
      <c r="B962" s="32" t="n">
        <v>0</v>
      </c>
      <c r="C962" s="33" t="n">
        <v>0</v>
      </c>
      <c r="D962" s="32" t="n">
        <v>47</v>
      </c>
      <c r="E962" s="33" t="n">
        <v>1</v>
      </c>
      <c r="F962" s="34" t="n">
        <v>0</v>
      </c>
      <c r="G962" s="32" t="n">
        <v>1</v>
      </c>
      <c r="H962" s="36" t="n">
        <v>5</v>
      </c>
      <c r="I962" s="36" t="n">
        <v>3</v>
      </c>
      <c r="J962" s="36" t="n">
        <v>4</v>
      </c>
      <c r="K962" s="33" t="n">
        <v>32</v>
      </c>
      <c r="L962" s="34"/>
      <c r="M962" s="32"/>
      <c r="N962" s="36"/>
      <c r="O962" s="36"/>
      <c r="P962" s="33"/>
      <c r="Q962" s="8"/>
    </row>
    <row r="963" customFormat="false" ht="12.75" hidden="false" customHeight="false" outlineLevel="0" collapsed="false">
      <c r="A963" s="31" t="s">
        <v>567</v>
      </c>
      <c r="B963" s="32" t="n">
        <v>4</v>
      </c>
      <c r="C963" s="33" t="n">
        <v>4</v>
      </c>
      <c r="D963" s="32" t="n">
        <v>134</v>
      </c>
      <c r="E963" s="33" t="n">
        <v>46</v>
      </c>
      <c r="F963" s="34" t="n">
        <v>10</v>
      </c>
      <c r="G963" s="32" t="n">
        <v>6</v>
      </c>
      <c r="H963" s="36" t="n">
        <v>8</v>
      </c>
      <c r="I963" s="36" t="n">
        <v>84</v>
      </c>
      <c r="J963" s="36" t="n">
        <v>2</v>
      </c>
      <c r="K963" s="33" t="n">
        <v>72</v>
      </c>
      <c r="L963" s="34"/>
      <c r="M963" s="32"/>
      <c r="N963" s="36"/>
      <c r="O963" s="36"/>
      <c r="P963" s="33"/>
      <c r="Q963" s="8"/>
    </row>
    <row r="964" customFormat="false" ht="12.75" hidden="false" customHeight="false" outlineLevel="0" collapsed="false">
      <c r="A964" s="31" t="s">
        <v>568</v>
      </c>
      <c r="B964" s="32" t="n">
        <v>1</v>
      </c>
      <c r="C964" s="33" t="n">
        <v>3</v>
      </c>
      <c r="D964" s="32" t="n">
        <v>101</v>
      </c>
      <c r="E964" s="33" t="n">
        <v>8</v>
      </c>
      <c r="F964" s="34" t="n">
        <v>5</v>
      </c>
      <c r="G964" s="32" t="n">
        <v>2</v>
      </c>
      <c r="H964" s="36" t="n">
        <v>4</v>
      </c>
      <c r="I964" s="36" t="n">
        <v>48</v>
      </c>
      <c r="J964" s="36" t="n">
        <v>1</v>
      </c>
      <c r="K964" s="33" t="n">
        <v>61</v>
      </c>
      <c r="L964" s="34"/>
      <c r="M964" s="32"/>
      <c r="N964" s="36"/>
      <c r="O964" s="36"/>
      <c r="P964" s="33"/>
      <c r="Q964" s="8"/>
    </row>
    <row r="965" customFormat="false" ht="12.75" hidden="false" customHeight="false" outlineLevel="0" collapsed="false">
      <c r="A965" s="31" t="s">
        <v>569</v>
      </c>
      <c r="B965" s="32" t="n">
        <v>0</v>
      </c>
      <c r="C965" s="33" t="n">
        <v>0</v>
      </c>
      <c r="D965" s="32" t="n">
        <v>48</v>
      </c>
      <c r="E965" s="33" t="n">
        <v>12</v>
      </c>
      <c r="F965" s="34" t="n">
        <v>0</v>
      </c>
      <c r="G965" s="32" t="n">
        <v>3</v>
      </c>
      <c r="H965" s="36" t="n">
        <v>1</v>
      </c>
      <c r="I965" s="36" t="n">
        <v>12</v>
      </c>
      <c r="J965" s="36" t="n">
        <v>0</v>
      </c>
      <c r="K965" s="33" t="n">
        <v>40</v>
      </c>
      <c r="L965" s="34"/>
      <c r="M965" s="32"/>
      <c r="N965" s="36"/>
      <c r="O965" s="36"/>
      <c r="P965" s="33"/>
      <c r="Q965" s="8"/>
    </row>
    <row r="966" customFormat="false" ht="12.75" hidden="false" customHeight="false" outlineLevel="0" collapsed="false">
      <c r="A966" s="31" t="s">
        <v>570</v>
      </c>
      <c r="B966" s="32" t="n">
        <v>5</v>
      </c>
      <c r="C966" s="33" t="n">
        <v>5</v>
      </c>
      <c r="D966" s="32" t="n">
        <v>155</v>
      </c>
      <c r="E966" s="33" t="n">
        <v>32</v>
      </c>
      <c r="F966" s="34" t="n">
        <v>11</v>
      </c>
      <c r="G966" s="32" t="n">
        <v>5</v>
      </c>
      <c r="H966" s="36" t="n">
        <v>13</v>
      </c>
      <c r="I966" s="36" t="n">
        <v>57</v>
      </c>
      <c r="J966" s="36" t="n">
        <v>4</v>
      </c>
      <c r="K966" s="33" t="n">
        <v>92</v>
      </c>
      <c r="L966" s="34"/>
      <c r="M966" s="32"/>
      <c r="N966" s="36"/>
      <c r="O966" s="36"/>
      <c r="P966" s="33"/>
      <c r="Q966" s="8"/>
    </row>
    <row r="967" customFormat="false" ht="12.75" hidden="false" customHeight="false" outlineLevel="0" collapsed="false">
      <c r="A967" s="31" t="s">
        <v>571</v>
      </c>
      <c r="B967" s="32" t="n">
        <v>2</v>
      </c>
      <c r="C967" s="33" t="n">
        <v>1</v>
      </c>
      <c r="D967" s="32" t="n">
        <v>125</v>
      </c>
      <c r="E967" s="33" t="n">
        <v>22</v>
      </c>
      <c r="F967" s="34" t="n">
        <v>3</v>
      </c>
      <c r="G967" s="32" t="n">
        <v>2</v>
      </c>
      <c r="H967" s="36" t="n">
        <v>8</v>
      </c>
      <c r="I967" s="36" t="n">
        <v>44</v>
      </c>
      <c r="J967" s="36" t="n">
        <v>2</v>
      </c>
      <c r="K967" s="33" t="n">
        <v>79</v>
      </c>
      <c r="L967" s="34"/>
      <c r="M967" s="32"/>
      <c r="N967" s="36"/>
      <c r="O967" s="36"/>
      <c r="P967" s="33"/>
      <c r="Q967" s="8"/>
    </row>
    <row r="968" customFormat="false" ht="12.75" hidden="false" customHeight="false" outlineLevel="0" collapsed="false">
      <c r="A968" s="31" t="s">
        <v>572</v>
      </c>
      <c r="B968" s="32" t="n">
        <v>4</v>
      </c>
      <c r="C968" s="33" t="n">
        <v>6</v>
      </c>
      <c r="D968" s="32" t="n">
        <v>13</v>
      </c>
      <c r="E968" s="33" t="n">
        <v>1</v>
      </c>
      <c r="F968" s="34" t="n">
        <v>9</v>
      </c>
      <c r="G968" s="32" t="n">
        <v>1</v>
      </c>
      <c r="H968" s="36" t="n">
        <v>4</v>
      </c>
      <c r="I968" s="36" t="n">
        <v>2</v>
      </c>
      <c r="J968" s="36" t="n">
        <v>0</v>
      </c>
      <c r="K968" s="33" t="n">
        <v>4</v>
      </c>
      <c r="L968" s="34"/>
      <c r="M968" s="32"/>
      <c r="N968" s="36"/>
      <c r="O968" s="36"/>
      <c r="P968" s="33"/>
      <c r="Q968" s="8"/>
    </row>
    <row r="969" customFormat="false" ht="12.75" hidden="false" customHeight="false" outlineLevel="0" collapsed="false">
      <c r="A969" s="31" t="s">
        <v>573</v>
      </c>
      <c r="B969" s="32" t="n">
        <v>1</v>
      </c>
      <c r="C969" s="33" t="n">
        <v>2</v>
      </c>
      <c r="D969" s="32" t="n">
        <v>14</v>
      </c>
      <c r="E969" s="33" t="n">
        <v>3</v>
      </c>
      <c r="F969" s="34" t="n">
        <v>2</v>
      </c>
      <c r="G969" s="32" t="n">
        <v>1</v>
      </c>
      <c r="H969" s="36" t="n">
        <v>1</v>
      </c>
      <c r="I969" s="36" t="n">
        <v>1</v>
      </c>
      <c r="J969" s="36" t="n">
        <v>1</v>
      </c>
      <c r="K969" s="33" t="n">
        <v>12</v>
      </c>
      <c r="L969" s="34"/>
      <c r="M969" s="32"/>
      <c r="N969" s="36"/>
      <c r="O969" s="36"/>
      <c r="P969" s="33"/>
      <c r="Q969" s="8"/>
    </row>
    <row r="970" customFormat="false" ht="12.75" hidden="false" customHeight="false" outlineLevel="0" collapsed="false">
      <c r="A970" s="31" t="s">
        <v>164</v>
      </c>
      <c r="B970" s="74" t="n">
        <v>1</v>
      </c>
      <c r="C970" s="75" t="n">
        <v>4</v>
      </c>
      <c r="D970" s="74" t="n">
        <v>73</v>
      </c>
      <c r="E970" s="75" t="n">
        <v>6</v>
      </c>
      <c r="F970" s="76" t="n">
        <v>5</v>
      </c>
      <c r="G970" s="74" t="n">
        <v>0</v>
      </c>
      <c r="H970" s="77" t="n">
        <v>7</v>
      </c>
      <c r="I970" s="77" t="n">
        <v>25</v>
      </c>
      <c r="J970" s="77" t="n">
        <v>3</v>
      </c>
      <c r="K970" s="75" t="n">
        <v>2</v>
      </c>
      <c r="L970" s="76"/>
      <c r="M970" s="74"/>
      <c r="N970" s="77"/>
      <c r="O970" s="77"/>
      <c r="P970" s="75"/>
      <c r="Q970" s="8"/>
    </row>
    <row r="971" customFormat="false" ht="12.75" hidden="false" customHeight="false" outlineLevel="0" collapsed="false">
      <c r="A971" s="63" t="s">
        <v>25</v>
      </c>
      <c r="B971" s="64" t="n">
        <f aca="false">SUM(B958:B970)</f>
        <v>27</v>
      </c>
      <c r="C971" s="64" t="n">
        <f aca="false">SUM(C958:C970)</f>
        <v>53</v>
      </c>
      <c r="D971" s="64" t="n">
        <f aca="false">SUM(D958:D970)</f>
        <v>1319</v>
      </c>
      <c r="E971" s="64" t="n">
        <f aca="false">SUM(E958:E970)</f>
        <v>302</v>
      </c>
      <c r="F971" s="64" t="n">
        <f aca="false">SUM(F958:F970)</f>
        <v>84</v>
      </c>
      <c r="G971" s="64" t="n">
        <f aca="false">SUM(G958:G970)</f>
        <v>50</v>
      </c>
      <c r="H971" s="64" t="n">
        <f aca="false">SUM(H958:H970)</f>
        <v>95</v>
      </c>
      <c r="I971" s="64" t="n">
        <f aca="false">SUM(I958:I970)</f>
        <v>600</v>
      </c>
      <c r="J971" s="64" t="n">
        <f aca="false">SUM(J958:J970)</f>
        <v>36</v>
      </c>
      <c r="K971" s="64" t="n">
        <f aca="false">SUM(K958:K970)</f>
        <v>749</v>
      </c>
      <c r="L971" s="64" t="n">
        <f aca="false">SUM(L958:L970)</f>
        <v>0</v>
      </c>
      <c r="M971" s="64" t="n">
        <f aca="false">SUM(M958:M970)</f>
        <v>0</v>
      </c>
      <c r="N971" s="64" t="n">
        <f aca="false">SUM(N958:N970)</f>
        <v>0</v>
      </c>
      <c r="O971" s="64" t="n">
        <f aca="false">SUM(O958:O970)</f>
        <v>0</v>
      </c>
      <c r="P971" s="64" t="n">
        <f aca="false">SUM(P958:P970)</f>
        <v>0</v>
      </c>
      <c r="Q971" s="8"/>
    </row>
    <row r="972" customFormat="false" ht="13.5" hidden="false" customHeight="false" outlineLevel="0" collapsed="false">
      <c r="A972" s="134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96"/>
      <c r="O972" s="96"/>
      <c r="P972" s="96"/>
      <c r="Q972" s="8"/>
    </row>
    <row r="973" customFormat="false" ht="13.5" hidden="false" customHeight="false" outlineLevel="0" collapsed="false">
      <c r="A973" s="15" t="s">
        <v>574</v>
      </c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8"/>
    </row>
    <row r="974" customFormat="false" ht="12.75" hidden="false" customHeight="false" outlineLevel="0" collapsed="false">
      <c r="A974" s="31" t="n">
        <v>1</v>
      </c>
      <c r="B974" s="69" t="n">
        <v>6</v>
      </c>
      <c r="C974" s="70" t="n">
        <v>13</v>
      </c>
      <c r="D974" s="69" t="n">
        <v>121</v>
      </c>
      <c r="E974" s="70" t="n">
        <v>27</v>
      </c>
      <c r="F974" s="71" t="n">
        <v>16</v>
      </c>
      <c r="G974" s="69" t="n">
        <v>3</v>
      </c>
      <c r="H974" s="72" t="n">
        <v>7</v>
      </c>
      <c r="I974" s="72" t="n">
        <v>68</v>
      </c>
      <c r="J974" s="72" t="n">
        <v>0</v>
      </c>
      <c r="K974" s="70" t="n">
        <v>69</v>
      </c>
      <c r="L974" s="71"/>
      <c r="M974" s="69"/>
      <c r="N974" s="72"/>
      <c r="O974" s="72"/>
      <c r="P974" s="70"/>
      <c r="Q974" s="8"/>
    </row>
    <row r="975" customFormat="false" ht="12.75" hidden="false" customHeight="false" outlineLevel="0" collapsed="false">
      <c r="A975" s="31" t="n">
        <v>2</v>
      </c>
      <c r="B975" s="32" t="n">
        <v>12</v>
      </c>
      <c r="C975" s="33" t="n">
        <v>20</v>
      </c>
      <c r="D975" s="32" t="n">
        <v>356</v>
      </c>
      <c r="E975" s="33" t="n">
        <v>70</v>
      </c>
      <c r="F975" s="34" t="n">
        <v>32</v>
      </c>
      <c r="G975" s="32" t="n">
        <v>11</v>
      </c>
      <c r="H975" s="36" t="n">
        <v>25</v>
      </c>
      <c r="I975" s="36" t="n">
        <v>223</v>
      </c>
      <c r="J975" s="36" t="n">
        <v>14</v>
      </c>
      <c r="K975" s="33" t="n">
        <v>147</v>
      </c>
      <c r="L975" s="34"/>
      <c r="M975" s="32"/>
      <c r="N975" s="36"/>
      <c r="O975" s="36"/>
      <c r="P975" s="33"/>
      <c r="Q975" s="8"/>
    </row>
    <row r="976" customFormat="false" ht="12.75" hidden="false" customHeight="false" outlineLevel="0" collapsed="false">
      <c r="A976" s="31" t="n">
        <v>3</v>
      </c>
      <c r="B976" s="32" t="n">
        <v>5</v>
      </c>
      <c r="C976" s="33" t="n">
        <v>14</v>
      </c>
      <c r="D976" s="32" t="n">
        <v>120</v>
      </c>
      <c r="E976" s="33" t="n">
        <v>22</v>
      </c>
      <c r="F976" s="34" t="n">
        <v>19</v>
      </c>
      <c r="G976" s="32" t="n">
        <v>4</v>
      </c>
      <c r="H976" s="36" t="n">
        <v>7</v>
      </c>
      <c r="I976" s="36" t="n">
        <v>50</v>
      </c>
      <c r="J976" s="36" t="n">
        <v>7</v>
      </c>
      <c r="K976" s="33" t="n">
        <v>78</v>
      </c>
      <c r="L976" s="34"/>
      <c r="M976" s="32"/>
      <c r="N976" s="36"/>
      <c r="O976" s="36"/>
      <c r="P976" s="33"/>
      <c r="Q976" s="8"/>
    </row>
    <row r="977" customFormat="false" ht="12.75" hidden="false" customHeight="false" outlineLevel="0" collapsed="false">
      <c r="A977" s="31" t="n">
        <v>4</v>
      </c>
      <c r="B977" s="32" t="n">
        <v>1</v>
      </c>
      <c r="C977" s="33" t="n">
        <v>12</v>
      </c>
      <c r="D977" s="32" t="n">
        <v>82</v>
      </c>
      <c r="E977" s="33" t="n">
        <v>16</v>
      </c>
      <c r="F977" s="34" t="n">
        <v>15</v>
      </c>
      <c r="G977" s="32" t="n">
        <v>5</v>
      </c>
      <c r="H977" s="36" t="n">
        <v>4</v>
      </c>
      <c r="I977" s="36" t="n">
        <v>38</v>
      </c>
      <c r="J977" s="36" t="n">
        <v>3</v>
      </c>
      <c r="K977" s="33" t="n">
        <v>44</v>
      </c>
      <c r="L977" s="34"/>
      <c r="M977" s="32"/>
      <c r="N977" s="36"/>
      <c r="O977" s="36"/>
      <c r="P977" s="33"/>
      <c r="Q977" s="8"/>
    </row>
    <row r="978" customFormat="false" ht="12.75" hidden="false" customHeight="false" outlineLevel="0" collapsed="false">
      <c r="A978" s="31" t="n">
        <v>5</v>
      </c>
      <c r="B978" s="32" t="n">
        <v>6</v>
      </c>
      <c r="C978" s="33" t="n">
        <v>19</v>
      </c>
      <c r="D978" s="32" t="n">
        <v>257</v>
      </c>
      <c r="E978" s="33" t="n">
        <v>64</v>
      </c>
      <c r="F978" s="34" t="n">
        <v>28</v>
      </c>
      <c r="G978" s="32" t="n">
        <v>9</v>
      </c>
      <c r="H978" s="36" t="n">
        <v>17</v>
      </c>
      <c r="I978" s="36" t="n">
        <v>177</v>
      </c>
      <c r="J978" s="36" t="n">
        <v>10</v>
      </c>
      <c r="K978" s="33" t="n">
        <v>103</v>
      </c>
      <c r="L978" s="34"/>
      <c r="M978" s="32"/>
      <c r="N978" s="36"/>
      <c r="O978" s="36"/>
      <c r="P978" s="33"/>
      <c r="Q978" s="8"/>
    </row>
    <row r="979" customFormat="false" ht="12.75" hidden="false" customHeight="false" outlineLevel="0" collapsed="false">
      <c r="A979" s="31" t="n">
        <v>6</v>
      </c>
      <c r="B979" s="32" t="n">
        <v>6</v>
      </c>
      <c r="C979" s="33" t="n">
        <v>22</v>
      </c>
      <c r="D979" s="32" t="n">
        <v>199</v>
      </c>
      <c r="E979" s="33" t="n">
        <v>35</v>
      </c>
      <c r="F979" s="34" t="n">
        <v>29</v>
      </c>
      <c r="G979" s="32" t="n">
        <v>4</v>
      </c>
      <c r="H979" s="36" t="n">
        <v>7</v>
      </c>
      <c r="I979" s="36" t="n">
        <v>123</v>
      </c>
      <c r="J979" s="36" t="n">
        <v>5</v>
      </c>
      <c r="K979" s="33" t="n">
        <v>89</v>
      </c>
      <c r="L979" s="34"/>
      <c r="M979" s="32"/>
      <c r="N979" s="36"/>
      <c r="O979" s="36"/>
      <c r="P979" s="33"/>
      <c r="Q979" s="8"/>
    </row>
    <row r="980" customFormat="false" ht="12.75" hidden="false" customHeight="false" outlineLevel="0" collapsed="false">
      <c r="A980" s="31" t="n">
        <v>7</v>
      </c>
      <c r="B980" s="32" t="n">
        <v>1</v>
      </c>
      <c r="C980" s="33" t="n">
        <v>1</v>
      </c>
      <c r="D980" s="32" t="n">
        <v>73</v>
      </c>
      <c r="E980" s="33" t="n">
        <v>14</v>
      </c>
      <c r="F980" s="34" t="n">
        <v>3</v>
      </c>
      <c r="G980" s="32" t="n">
        <v>3</v>
      </c>
      <c r="H980" s="36" t="n">
        <v>2</v>
      </c>
      <c r="I980" s="36" t="n">
        <v>51</v>
      </c>
      <c r="J980" s="36" t="n">
        <v>0</v>
      </c>
      <c r="K980" s="33" t="n">
        <v>29</v>
      </c>
      <c r="L980" s="34"/>
      <c r="M980" s="32"/>
      <c r="N980" s="36"/>
      <c r="O980" s="36"/>
      <c r="P980" s="33"/>
      <c r="Q980" s="8"/>
    </row>
    <row r="981" customFormat="false" ht="12.75" hidden="false" customHeight="false" outlineLevel="0" collapsed="false">
      <c r="A981" s="31" t="n">
        <v>8</v>
      </c>
      <c r="B981" s="32" t="n">
        <v>7</v>
      </c>
      <c r="C981" s="33" t="n">
        <v>17</v>
      </c>
      <c r="D981" s="32" t="n">
        <v>274</v>
      </c>
      <c r="E981" s="33" t="n">
        <v>67</v>
      </c>
      <c r="F981" s="34" t="n">
        <v>22</v>
      </c>
      <c r="G981" s="32" t="n">
        <v>8</v>
      </c>
      <c r="H981" s="36" t="n">
        <v>23</v>
      </c>
      <c r="I981" s="36" t="n">
        <v>189</v>
      </c>
      <c r="J981" s="36" t="n">
        <v>1</v>
      </c>
      <c r="K981" s="33" t="n">
        <v>121</v>
      </c>
      <c r="L981" s="34"/>
      <c r="M981" s="32"/>
      <c r="N981" s="36"/>
      <c r="O981" s="36"/>
      <c r="P981" s="33"/>
      <c r="Q981" s="8"/>
    </row>
    <row r="982" customFormat="false" ht="12.75" hidden="false" customHeight="false" outlineLevel="0" collapsed="false">
      <c r="A982" s="31" t="n">
        <v>9</v>
      </c>
      <c r="B982" s="32" t="n">
        <v>7</v>
      </c>
      <c r="C982" s="33" t="n">
        <v>10</v>
      </c>
      <c r="D982" s="32" t="n">
        <v>168</v>
      </c>
      <c r="E982" s="33" t="n">
        <v>46</v>
      </c>
      <c r="F982" s="34" t="n">
        <v>19</v>
      </c>
      <c r="G982" s="32" t="n">
        <v>7</v>
      </c>
      <c r="H982" s="36" t="n">
        <v>8</v>
      </c>
      <c r="I982" s="36" t="n">
        <v>154</v>
      </c>
      <c r="J982" s="36" t="n">
        <v>0</v>
      </c>
      <c r="K982" s="33" t="n">
        <v>50</v>
      </c>
      <c r="L982" s="34"/>
      <c r="M982" s="32"/>
      <c r="N982" s="36"/>
      <c r="O982" s="36"/>
      <c r="P982" s="33"/>
      <c r="Q982" s="8"/>
    </row>
    <row r="983" customFormat="false" ht="12.75" hidden="false" customHeight="false" outlineLevel="0" collapsed="false">
      <c r="A983" s="31" t="n">
        <v>10</v>
      </c>
      <c r="B983" s="74" t="n">
        <v>2</v>
      </c>
      <c r="C983" s="75" t="n">
        <v>1</v>
      </c>
      <c r="D983" s="74" t="n">
        <v>23</v>
      </c>
      <c r="E983" s="75" t="n">
        <v>7</v>
      </c>
      <c r="F983" s="76" t="n">
        <v>2</v>
      </c>
      <c r="G983" s="74" t="n">
        <v>0</v>
      </c>
      <c r="H983" s="77" t="n">
        <v>2</v>
      </c>
      <c r="I983" s="77" t="n">
        <v>20</v>
      </c>
      <c r="J983" s="77" t="n">
        <v>0</v>
      </c>
      <c r="K983" s="75" t="n">
        <v>8</v>
      </c>
      <c r="L983" s="76"/>
      <c r="M983" s="74"/>
      <c r="N983" s="77"/>
      <c r="O983" s="77"/>
      <c r="P983" s="75"/>
      <c r="Q983" s="8"/>
    </row>
    <row r="984" customFormat="false" ht="12.75" hidden="false" customHeight="false" outlineLevel="0" collapsed="false">
      <c r="A984" s="63" t="s">
        <v>25</v>
      </c>
      <c r="B984" s="64" t="n">
        <f aca="false">SUM(B974:B983)</f>
        <v>53</v>
      </c>
      <c r="C984" s="64" t="n">
        <f aca="false">SUM(C974:C983)</f>
        <v>129</v>
      </c>
      <c r="D984" s="64" t="n">
        <f aca="false">SUM(D974:D983)</f>
        <v>1673</v>
      </c>
      <c r="E984" s="64" t="n">
        <f aca="false">SUM(E974:E983)</f>
        <v>368</v>
      </c>
      <c r="F984" s="64" t="n">
        <f aca="false">SUM(F974:F983)</f>
        <v>185</v>
      </c>
      <c r="G984" s="64" t="n">
        <f aca="false">SUM(G974:G983)</f>
        <v>54</v>
      </c>
      <c r="H984" s="64" t="n">
        <f aca="false">SUM(H974:H983)</f>
        <v>102</v>
      </c>
      <c r="I984" s="64" t="n">
        <f aca="false">SUM(I974:I983)</f>
        <v>1093</v>
      </c>
      <c r="J984" s="64" t="n">
        <f aca="false">SUM(J974:J983)</f>
        <v>40</v>
      </c>
      <c r="K984" s="64" t="n">
        <f aca="false">SUM(K974:K983)</f>
        <v>738</v>
      </c>
      <c r="L984" s="64" t="n">
        <f aca="false">SUM(L974:L983)</f>
        <v>0</v>
      </c>
      <c r="M984" s="64" t="n">
        <f aca="false">SUM(M974:M983)</f>
        <v>0</v>
      </c>
      <c r="N984" s="64" t="n">
        <f aca="false">SUM(N974:N983)</f>
        <v>0</v>
      </c>
      <c r="O984" s="64" t="n">
        <f aca="false">SUM(O974:O983)</f>
        <v>0</v>
      </c>
      <c r="P984" s="64" t="n">
        <f aca="false">SUM(P974:P983)</f>
        <v>0</v>
      </c>
      <c r="Q984" s="8"/>
    </row>
    <row r="985" customFormat="false" ht="13.5" hidden="false" customHeight="false" outlineLevel="0" collapsed="false">
      <c r="A985" s="137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8"/>
    </row>
    <row r="986" customFormat="false" ht="13.5" hidden="false" customHeight="false" outlineLevel="0" collapsed="false">
      <c r="A986" s="15" t="s">
        <v>575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8"/>
    </row>
    <row r="987" customFormat="false" ht="12.75" hidden="false" customHeight="false" outlineLevel="0" collapsed="false">
      <c r="A987" s="31" t="n">
        <v>1</v>
      </c>
      <c r="B987" s="69" t="n">
        <v>3</v>
      </c>
      <c r="C987" s="70" t="n">
        <v>27</v>
      </c>
      <c r="D987" s="69" t="n">
        <v>169</v>
      </c>
      <c r="E987" s="70" t="n">
        <v>36</v>
      </c>
      <c r="F987" s="71"/>
      <c r="G987" s="69"/>
      <c r="H987" s="72"/>
      <c r="I987" s="72"/>
      <c r="J987" s="72"/>
      <c r="K987" s="70"/>
      <c r="L987" s="71" t="n">
        <v>28</v>
      </c>
      <c r="M987" s="69" t="n">
        <v>16</v>
      </c>
      <c r="N987" s="72" t="n">
        <v>34</v>
      </c>
      <c r="O987" s="72" t="n">
        <v>18</v>
      </c>
      <c r="P987" s="70" t="n">
        <v>135</v>
      </c>
      <c r="Q987" s="8"/>
    </row>
    <row r="988" customFormat="false" ht="12.75" hidden="false" customHeight="false" outlineLevel="0" collapsed="false">
      <c r="A988" s="31" t="n">
        <v>2</v>
      </c>
      <c r="B988" s="32" t="n">
        <v>11</v>
      </c>
      <c r="C988" s="33" t="n">
        <v>25</v>
      </c>
      <c r="D988" s="32" t="n">
        <v>211</v>
      </c>
      <c r="E988" s="33" t="n">
        <v>53</v>
      </c>
      <c r="F988" s="34"/>
      <c r="G988" s="32"/>
      <c r="H988" s="36"/>
      <c r="I988" s="36"/>
      <c r="J988" s="36"/>
      <c r="K988" s="33"/>
      <c r="L988" s="34" t="n">
        <v>36</v>
      </c>
      <c r="M988" s="32" t="n">
        <v>35</v>
      </c>
      <c r="N988" s="36" t="n">
        <v>44</v>
      </c>
      <c r="O988" s="36" t="n">
        <v>22</v>
      </c>
      <c r="P988" s="33" t="n">
        <v>162</v>
      </c>
      <c r="Q988" s="8"/>
    </row>
    <row r="989" customFormat="false" ht="12.75" hidden="false" customHeight="false" outlineLevel="0" collapsed="false">
      <c r="A989" s="31" t="n">
        <v>3</v>
      </c>
      <c r="B989" s="32" t="n">
        <v>8</v>
      </c>
      <c r="C989" s="33" t="n">
        <v>22</v>
      </c>
      <c r="D989" s="32" t="n">
        <v>224</v>
      </c>
      <c r="E989" s="33" t="n">
        <v>53</v>
      </c>
      <c r="F989" s="34"/>
      <c r="G989" s="32"/>
      <c r="H989" s="36"/>
      <c r="I989" s="36"/>
      <c r="J989" s="36"/>
      <c r="K989" s="33"/>
      <c r="L989" s="34" t="n">
        <v>27</v>
      </c>
      <c r="M989" s="32" t="n">
        <v>26</v>
      </c>
      <c r="N989" s="36" t="n">
        <v>51</v>
      </c>
      <c r="O989" s="36" t="n">
        <v>27</v>
      </c>
      <c r="P989" s="33" t="n">
        <v>170</v>
      </c>
      <c r="Q989" s="8"/>
    </row>
    <row r="990" customFormat="false" ht="12.75" hidden="false" customHeight="false" outlineLevel="0" collapsed="false">
      <c r="A990" s="49" t="n">
        <v>4</v>
      </c>
      <c r="B990" s="32" t="n">
        <v>3</v>
      </c>
      <c r="C990" s="33" t="n">
        <v>7</v>
      </c>
      <c r="D990" s="32" t="n">
        <v>102</v>
      </c>
      <c r="E990" s="33" t="n">
        <v>18</v>
      </c>
      <c r="F990" s="34"/>
      <c r="G990" s="32"/>
      <c r="H990" s="36"/>
      <c r="I990" s="36"/>
      <c r="J990" s="36"/>
      <c r="K990" s="33"/>
      <c r="L990" s="34" t="n">
        <v>12</v>
      </c>
      <c r="M990" s="32" t="n">
        <v>2</v>
      </c>
      <c r="N990" s="36" t="n">
        <v>15</v>
      </c>
      <c r="O990" s="36" t="n">
        <v>13</v>
      </c>
      <c r="P990" s="33" t="n">
        <v>88</v>
      </c>
      <c r="Q990" s="8"/>
    </row>
    <row r="991" customFormat="false" ht="12.75" hidden="false" customHeight="false" outlineLevel="0" collapsed="false">
      <c r="A991" s="49" t="n">
        <v>5</v>
      </c>
      <c r="B991" s="32" t="n">
        <v>0</v>
      </c>
      <c r="C991" s="33" t="n">
        <v>0</v>
      </c>
      <c r="D991" s="32" t="n">
        <v>63</v>
      </c>
      <c r="E991" s="33" t="n">
        <v>7</v>
      </c>
      <c r="F991" s="34"/>
      <c r="G991" s="32"/>
      <c r="H991" s="36"/>
      <c r="I991" s="36"/>
      <c r="J991" s="36"/>
      <c r="K991" s="33"/>
      <c r="L991" s="34" t="n">
        <v>0</v>
      </c>
      <c r="M991" s="32" t="n">
        <v>1</v>
      </c>
      <c r="N991" s="36" t="n">
        <v>23</v>
      </c>
      <c r="O991" s="36" t="n">
        <v>4</v>
      </c>
      <c r="P991" s="33" t="n">
        <v>43</v>
      </c>
      <c r="Q991" s="8"/>
    </row>
    <row r="992" customFormat="false" ht="12.75" hidden="false" customHeight="false" outlineLevel="0" collapsed="false">
      <c r="A992" s="31" t="n">
        <v>6</v>
      </c>
      <c r="B992" s="32" t="n">
        <v>5</v>
      </c>
      <c r="C992" s="33" t="n">
        <v>4</v>
      </c>
      <c r="D992" s="32" t="n">
        <v>56</v>
      </c>
      <c r="E992" s="33" t="n">
        <v>13</v>
      </c>
      <c r="F992" s="34"/>
      <c r="G992" s="32"/>
      <c r="H992" s="36"/>
      <c r="I992" s="36"/>
      <c r="J992" s="36"/>
      <c r="K992" s="33"/>
      <c r="L992" s="34" t="n">
        <v>8</v>
      </c>
      <c r="M992" s="32" t="n">
        <v>7</v>
      </c>
      <c r="N992" s="36" t="n">
        <v>19</v>
      </c>
      <c r="O992" s="36" t="n">
        <v>8</v>
      </c>
      <c r="P992" s="33" t="n">
        <v>36</v>
      </c>
      <c r="Q992" s="8"/>
    </row>
    <row r="993" customFormat="false" ht="12.75" hidden="false" customHeight="false" outlineLevel="0" collapsed="false">
      <c r="A993" s="138" t="s">
        <v>164</v>
      </c>
      <c r="B993" s="74" t="n">
        <v>2</v>
      </c>
      <c r="C993" s="75" t="n">
        <v>7</v>
      </c>
      <c r="D993" s="74" t="n">
        <v>29</v>
      </c>
      <c r="E993" s="75" t="n">
        <v>7</v>
      </c>
      <c r="F993" s="76"/>
      <c r="G993" s="74"/>
      <c r="H993" s="77"/>
      <c r="I993" s="77"/>
      <c r="J993" s="77"/>
      <c r="K993" s="75"/>
      <c r="L993" s="76" t="n">
        <v>9</v>
      </c>
      <c r="M993" s="74" t="n">
        <v>3</v>
      </c>
      <c r="N993" s="77" t="n">
        <v>7</v>
      </c>
      <c r="O993" s="77" t="n">
        <v>5</v>
      </c>
      <c r="P993" s="75" t="n">
        <v>25</v>
      </c>
      <c r="Q993" s="8"/>
    </row>
    <row r="994" customFormat="false" ht="12.75" hidden="false" customHeight="false" outlineLevel="0" collapsed="false">
      <c r="A994" s="63" t="s">
        <v>25</v>
      </c>
      <c r="B994" s="64" t="n">
        <f aca="false">SUM(B987:B993)</f>
        <v>32</v>
      </c>
      <c r="C994" s="64" t="n">
        <f aca="false">SUM(C987:C993)</f>
        <v>92</v>
      </c>
      <c r="D994" s="64" t="n">
        <f aca="false">SUM(D987:D993)</f>
        <v>854</v>
      </c>
      <c r="E994" s="64" t="n">
        <f aca="false">SUM(E987:E993)</f>
        <v>187</v>
      </c>
      <c r="F994" s="64" t="n">
        <f aca="false">SUM(F987:F993)</f>
        <v>0</v>
      </c>
      <c r="G994" s="64" t="n">
        <f aca="false">SUM(G987:G993)</f>
        <v>0</v>
      </c>
      <c r="H994" s="64" t="n">
        <f aca="false">SUM(H987:H993)</f>
        <v>0</v>
      </c>
      <c r="I994" s="64" t="n">
        <f aca="false">SUM(I987:I993)</f>
        <v>0</v>
      </c>
      <c r="J994" s="64" t="n">
        <f aca="false">SUM(J987:J993)</f>
        <v>0</v>
      </c>
      <c r="K994" s="64" t="n">
        <f aca="false">SUM(K987:K993)</f>
        <v>0</v>
      </c>
      <c r="L994" s="64" t="n">
        <f aca="false">SUM(L987:L993)</f>
        <v>120</v>
      </c>
      <c r="M994" s="64" t="n">
        <f aca="false">SUM(M987:M993)</f>
        <v>90</v>
      </c>
      <c r="N994" s="64" t="n">
        <f aca="false">SUM(N987:N993)</f>
        <v>193</v>
      </c>
      <c r="O994" s="64" t="n">
        <f aca="false">SUM(O987:O993)</f>
        <v>97</v>
      </c>
      <c r="P994" s="64" t="n">
        <f aca="false">SUM(P987:P993)</f>
        <v>659</v>
      </c>
      <c r="Q994" s="8"/>
    </row>
    <row r="995" customFormat="false" ht="13.5" hidden="false" customHeight="false" outlineLevel="0" collapsed="false">
      <c r="A995" s="94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8"/>
    </row>
    <row r="996" customFormat="false" ht="13.5" hidden="false" customHeight="false" outlineLevel="0" collapsed="false">
      <c r="A996" s="15" t="s">
        <v>576</v>
      </c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8"/>
    </row>
    <row r="997" customFormat="false" ht="12.75" hidden="false" customHeight="false" outlineLevel="0" collapsed="false">
      <c r="A997" s="31" t="s">
        <v>577</v>
      </c>
      <c r="B997" s="69" t="n">
        <v>3</v>
      </c>
      <c r="C997" s="70" t="n">
        <v>14</v>
      </c>
      <c r="D997" s="69" t="n">
        <v>23</v>
      </c>
      <c r="E997" s="70" t="n">
        <v>6</v>
      </c>
      <c r="F997" s="71" t="n">
        <v>24</v>
      </c>
      <c r="G997" s="69" t="n">
        <v>1</v>
      </c>
      <c r="H997" s="72" t="n">
        <v>4</v>
      </c>
      <c r="I997" s="72" t="n">
        <v>12</v>
      </c>
      <c r="J997" s="72" t="n">
        <v>4</v>
      </c>
      <c r="K997" s="70" t="n">
        <v>8</v>
      </c>
      <c r="L997" s="71"/>
      <c r="M997" s="69"/>
      <c r="N997" s="72"/>
      <c r="O997" s="72"/>
      <c r="P997" s="70"/>
      <c r="Q997" s="8"/>
    </row>
    <row r="998" customFormat="false" ht="12.75" hidden="false" customHeight="false" outlineLevel="0" collapsed="false">
      <c r="A998" s="31" t="s">
        <v>578</v>
      </c>
      <c r="B998" s="32" t="n">
        <v>25</v>
      </c>
      <c r="C998" s="33" t="n">
        <v>61</v>
      </c>
      <c r="D998" s="32" t="n">
        <v>20</v>
      </c>
      <c r="E998" s="33" t="n">
        <v>8</v>
      </c>
      <c r="F998" s="34" t="n">
        <v>95</v>
      </c>
      <c r="G998" s="32" t="n">
        <v>5</v>
      </c>
      <c r="H998" s="36" t="n">
        <v>5</v>
      </c>
      <c r="I998" s="36" t="n">
        <v>6</v>
      </c>
      <c r="J998" s="36" t="n">
        <v>3</v>
      </c>
      <c r="K998" s="33" t="n">
        <v>9</v>
      </c>
      <c r="L998" s="34"/>
      <c r="M998" s="32"/>
      <c r="N998" s="36"/>
      <c r="O998" s="36"/>
      <c r="P998" s="33"/>
      <c r="Q998" s="8"/>
    </row>
    <row r="999" customFormat="false" ht="12.75" hidden="false" customHeight="false" outlineLevel="0" collapsed="false">
      <c r="A999" s="31" t="s">
        <v>579</v>
      </c>
      <c r="B999" s="32" t="n">
        <v>16</v>
      </c>
      <c r="C999" s="33" t="n">
        <v>41</v>
      </c>
      <c r="D999" s="32" t="n">
        <v>16</v>
      </c>
      <c r="E999" s="33" t="n">
        <v>4</v>
      </c>
      <c r="F999" s="34" t="n">
        <v>59</v>
      </c>
      <c r="G999" s="32" t="n">
        <v>0</v>
      </c>
      <c r="H999" s="36" t="n">
        <v>4</v>
      </c>
      <c r="I999" s="36" t="n">
        <v>6</v>
      </c>
      <c r="J999" s="36" t="n">
        <v>2</v>
      </c>
      <c r="K999" s="33" t="n">
        <v>8</v>
      </c>
      <c r="L999" s="34"/>
      <c r="M999" s="32"/>
      <c r="N999" s="36"/>
      <c r="O999" s="36"/>
      <c r="P999" s="33"/>
      <c r="Q999" s="8"/>
    </row>
    <row r="1000" customFormat="false" ht="12.75" hidden="false" customHeight="false" outlineLevel="0" collapsed="false">
      <c r="A1000" s="31" t="s">
        <v>580</v>
      </c>
      <c r="B1000" s="32" t="n">
        <v>16</v>
      </c>
      <c r="C1000" s="33" t="n">
        <v>32</v>
      </c>
      <c r="D1000" s="32" t="n">
        <v>29</v>
      </c>
      <c r="E1000" s="33" t="n">
        <v>6</v>
      </c>
      <c r="F1000" s="34" t="n">
        <v>67</v>
      </c>
      <c r="G1000" s="32" t="n">
        <v>0</v>
      </c>
      <c r="H1000" s="36" t="n">
        <v>5</v>
      </c>
      <c r="I1000" s="36" t="n">
        <v>7</v>
      </c>
      <c r="J1000" s="36" t="n">
        <v>2</v>
      </c>
      <c r="K1000" s="33" t="n">
        <v>20</v>
      </c>
      <c r="L1000" s="34"/>
      <c r="M1000" s="32"/>
      <c r="N1000" s="36"/>
      <c r="O1000" s="36"/>
      <c r="P1000" s="33"/>
      <c r="Q1000" s="8"/>
    </row>
    <row r="1001" customFormat="false" ht="12.75" hidden="false" customHeight="false" outlineLevel="0" collapsed="false">
      <c r="A1001" s="31" t="s">
        <v>581</v>
      </c>
      <c r="B1001" s="32" t="n">
        <v>11</v>
      </c>
      <c r="C1001" s="33" t="n">
        <v>25</v>
      </c>
      <c r="D1001" s="32" t="n">
        <v>17</v>
      </c>
      <c r="E1001" s="33" t="n">
        <v>11</v>
      </c>
      <c r="F1001" s="34" t="n">
        <v>52</v>
      </c>
      <c r="G1001" s="32" t="n">
        <v>0</v>
      </c>
      <c r="H1001" s="36" t="n">
        <v>4</v>
      </c>
      <c r="I1001" s="36" t="n">
        <v>6</v>
      </c>
      <c r="J1001" s="36" t="n">
        <v>2</v>
      </c>
      <c r="K1001" s="33" t="n">
        <v>12</v>
      </c>
      <c r="L1001" s="34"/>
      <c r="M1001" s="32"/>
      <c r="N1001" s="36"/>
      <c r="O1001" s="36"/>
      <c r="P1001" s="33"/>
      <c r="Q1001" s="8"/>
    </row>
    <row r="1002" customFormat="false" ht="12.75" hidden="false" customHeight="false" outlineLevel="0" collapsed="false">
      <c r="A1002" s="31" t="s">
        <v>582</v>
      </c>
      <c r="B1002" s="32" t="n">
        <v>20</v>
      </c>
      <c r="C1002" s="33" t="n">
        <v>67</v>
      </c>
      <c r="D1002" s="32" t="n">
        <v>40</v>
      </c>
      <c r="E1002" s="33" t="n">
        <v>16</v>
      </c>
      <c r="F1002" s="34" t="n">
        <v>98</v>
      </c>
      <c r="G1002" s="32" t="n">
        <v>6</v>
      </c>
      <c r="H1002" s="36" t="n">
        <v>7</v>
      </c>
      <c r="I1002" s="36" t="n">
        <v>16</v>
      </c>
      <c r="J1002" s="36" t="n">
        <v>2</v>
      </c>
      <c r="K1002" s="33" t="n">
        <v>25</v>
      </c>
      <c r="L1002" s="34"/>
      <c r="M1002" s="32"/>
      <c r="N1002" s="36"/>
      <c r="O1002" s="36"/>
      <c r="P1002" s="33"/>
      <c r="Q1002" s="8"/>
    </row>
    <row r="1003" customFormat="false" ht="12.75" hidden="false" customHeight="false" outlineLevel="0" collapsed="false">
      <c r="A1003" s="31" t="s">
        <v>583</v>
      </c>
      <c r="B1003" s="32" t="n">
        <v>29</v>
      </c>
      <c r="C1003" s="33" t="n">
        <v>62</v>
      </c>
      <c r="D1003" s="32" t="n">
        <v>40</v>
      </c>
      <c r="E1003" s="33" t="n">
        <v>12</v>
      </c>
      <c r="F1003" s="34" t="n">
        <v>108</v>
      </c>
      <c r="G1003" s="32" t="n">
        <v>1</v>
      </c>
      <c r="H1003" s="36" t="n">
        <v>11</v>
      </c>
      <c r="I1003" s="36" t="n">
        <v>9</v>
      </c>
      <c r="J1003" s="36" t="n">
        <v>5</v>
      </c>
      <c r="K1003" s="33" t="n">
        <v>23</v>
      </c>
      <c r="L1003" s="34"/>
      <c r="M1003" s="32"/>
      <c r="N1003" s="36"/>
      <c r="O1003" s="36"/>
      <c r="P1003" s="33"/>
      <c r="Q1003" s="8"/>
    </row>
    <row r="1004" customFormat="false" ht="12.75" hidden="false" customHeight="false" outlineLevel="0" collapsed="false">
      <c r="A1004" s="31" t="s">
        <v>584</v>
      </c>
      <c r="B1004" s="32" t="n">
        <v>11</v>
      </c>
      <c r="C1004" s="33" t="n">
        <v>23</v>
      </c>
      <c r="D1004" s="32" t="n">
        <v>18</v>
      </c>
      <c r="E1004" s="33" t="n">
        <v>7</v>
      </c>
      <c r="F1004" s="34" t="n">
        <v>41</v>
      </c>
      <c r="G1004" s="32" t="n">
        <v>4</v>
      </c>
      <c r="H1004" s="36" t="n">
        <v>5</v>
      </c>
      <c r="I1004" s="36" t="n">
        <v>7</v>
      </c>
      <c r="J1004" s="36" t="n">
        <v>1</v>
      </c>
      <c r="K1004" s="33" t="n">
        <v>6</v>
      </c>
      <c r="L1004" s="34"/>
      <c r="M1004" s="32"/>
      <c r="N1004" s="36"/>
      <c r="O1004" s="36"/>
      <c r="P1004" s="33"/>
      <c r="Q1004" s="8"/>
    </row>
    <row r="1005" customFormat="false" ht="12.75" hidden="false" customHeight="false" outlineLevel="0" collapsed="false">
      <c r="A1005" s="31" t="s">
        <v>585</v>
      </c>
      <c r="B1005" s="32" t="n">
        <v>18</v>
      </c>
      <c r="C1005" s="33" t="n">
        <v>65</v>
      </c>
      <c r="D1005" s="32" t="n">
        <v>49</v>
      </c>
      <c r="E1005" s="33" t="n">
        <v>30</v>
      </c>
      <c r="F1005" s="34" t="n">
        <v>104</v>
      </c>
      <c r="G1005" s="32" t="n">
        <v>11</v>
      </c>
      <c r="H1005" s="36" t="n">
        <v>18</v>
      </c>
      <c r="I1005" s="36" t="n">
        <v>23</v>
      </c>
      <c r="J1005" s="36" t="n">
        <v>1</v>
      </c>
      <c r="K1005" s="33" t="n">
        <v>26</v>
      </c>
      <c r="L1005" s="34"/>
      <c r="M1005" s="32"/>
      <c r="N1005" s="36"/>
      <c r="O1005" s="36"/>
      <c r="P1005" s="33"/>
      <c r="Q1005" s="8"/>
    </row>
    <row r="1006" customFormat="false" ht="12.75" hidden="false" customHeight="false" outlineLevel="0" collapsed="false">
      <c r="A1006" s="31" t="s">
        <v>586</v>
      </c>
      <c r="B1006" s="32" t="n">
        <v>5</v>
      </c>
      <c r="C1006" s="33" t="n">
        <v>34</v>
      </c>
      <c r="D1006" s="32" t="n">
        <v>10</v>
      </c>
      <c r="E1006" s="33" t="n">
        <v>7</v>
      </c>
      <c r="F1006" s="34" t="n">
        <v>48</v>
      </c>
      <c r="G1006" s="32" t="n">
        <v>0</v>
      </c>
      <c r="H1006" s="36" t="n">
        <v>4</v>
      </c>
      <c r="I1006" s="36" t="n">
        <v>8</v>
      </c>
      <c r="J1006" s="36" t="n">
        <v>0</v>
      </c>
      <c r="K1006" s="33" t="n">
        <v>5</v>
      </c>
      <c r="L1006" s="34"/>
      <c r="M1006" s="32"/>
      <c r="N1006" s="36"/>
      <c r="O1006" s="36"/>
      <c r="P1006" s="33"/>
      <c r="Q1006" s="8"/>
    </row>
    <row r="1007" customFormat="false" ht="12.75" hidden="false" customHeight="false" outlineLevel="0" collapsed="false">
      <c r="A1007" s="31" t="s">
        <v>587</v>
      </c>
      <c r="B1007" s="32" t="n">
        <v>1</v>
      </c>
      <c r="C1007" s="33" t="n">
        <v>11</v>
      </c>
      <c r="D1007" s="32" t="n">
        <v>3</v>
      </c>
      <c r="E1007" s="33" t="n">
        <v>1</v>
      </c>
      <c r="F1007" s="34" t="n">
        <v>17</v>
      </c>
      <c r="G1007" s="32" t="n">
        <v>0</v>
      </c>
      <c r="H1007" s="36" t="n">
        <v>0</v>
      </c>
      <c r="I1007" s="36" t="n">
        <v>3</v>
      </c>
      <c r="J1007" s="36" t="n">
        <v>0</v>
      </c>
      <c r="K1007" s="33" t="n">
        <v>1</v>
      </c>
      <c r="L1007" s="34"/>
      <c r="M1007" s="32"/>
      <c r="N1007" s="36"/>
      <c r="O1007" s="36"/>
      <c r="P1007" s="33"/>
      <c r="Q1007" s="8"/>
    </row>
    <row r="1008" customFormat="false" ht="12.75" hidden="false" customHeight="false" outlineLevel="0" collapsed="false">
      <c r="A1008" s="31" t="s">
        <v>588</v>
      </c>
      <c r="B1008" s="32" t="n">
        <v>11</v>
      </c>
      <c r="C1008" s="33" t="n">
        <v>41</v>
      </c>
      <c r="D1008" s="32" t="n">
        <v>28</v>
      </c>
      <c r="E1008" s="33" t="n">
        <v>12</v>
      </c>
      <c r="F1008" s="34" t="n">
        <v>55</v>
      </c>
      <c r="G1008" s="32" t="n">
        <v>3</v>
      </c>
      <c r="H1008" s="36" t="n">
        <v>10</v>
      </c>
      <c r="I1008" s="36" t="n">
        <v>11</v>
      </c>
      <c r="J1008" s="36" t="n">
        <v>3</v>
      </c>
      <c r="K1008" s="33" t="n">
        <v>9</v>
      </c>
      <c r="L1008" s="34"/>
      <c r="M1008" s="32"/>
      <c r="N1008" s="36"/>
      <c r="O1008" s="36"/>
      <c r="P1008" s="33"/>
      <c r="Q1008" s="8"/>
    </row>
    <row r="1009" customFormat="false" ht="12.75" hidden="false" customHeight="false" outlineLevel="0" collapsed="false">
      <c r="A1009" s="31" t="s">
        <v>589</v>
      </c>
      <c r="B1009" s="32" t="n">
        <v>7</v>
      </c>
      <c r="C1009" s="33" t="n">
        <v>35</v>
      </c>
      <c r="D1009" s="32" t="n">
        <v>31</v>
      </c>
      <c r="E1009" s="33" t="n">
        <v>3</v>
      </c>
      <c r="F1009" s="34" t="n">
        <v>54</v>
      </c>
      <c r="G1009" s="32" t="n">
        <v>1</v>
      </c>
      <c r="H1009" s="36" t="n">
        <v>8</v>
      </c>
      <c r="I1009" s="36" t="n">
        <v>2</v>
      </c>
      <c r="J1009" s="36" t="n">
        <v>5</v>
      </c>
      <c r="K1009" s="33" t="n">
        <v>15</v>
      </c>
      <c r="L1009" s="34"/>
      <c r="M1009" s="32"/>
      <c r="N1009" s="36"/>
      <c r="O1009" s="36"/>
      <c r="P1009" s="33"/>
      <c r="Q1009" s="8"/>
    </row>
    <row r="1010" customFormat="false" ht="12.75" hidden="false" customHeight="false" outlineLevel="0" collapsed="false">
      <c r="A1010" s="31" t="s">
        <v>590</v>
      </c>
      <c r="B1010" s="32" t="n">
        <v>34</v>
      </c>
      <c r="C1010" s="33" t="n">
        <v>62</v>
      </c>
      <c r="D1010" s="32" t="n">
        <v>64</v>
      </c>
      <c r="E1010" s="33" t="n">
        <v>27</v>
      </c>
      <c r="F1010" s="34" t="n">
        <v>118</v>
      </c>
      <c r="G1010" s="32" t="n">
        <v>8</v>
      </c>
      <c r="H1010" s="36" t="n">
        <v>15</v>
      </c>
      <c r="I1010" s="36" t="n">
        <v>15</v>
      </c>
      <c r="J1010" s="36" t="n">
        <v>13</v>
      </c>
      <c r="K1010" s="33" t="n">
        <v>38</v>
      </c>
      <c r="L1010" s="34"/>
      <c r="M1010" s="32"/>
      <c r="N1010" s="36"/>
      <c r="O1010" s="36"/>
      <c r="P1010" s="33"/>
      <c r="Q1010" s="8"/>
    </row>
    <row r="1011" customFormat="false" ht="12.75" hidden="false" customHeight="false" outlineLevel="0" collapsed="false">
      <c r="A1011" s="31" t="s">
        <v>591</v>
      </c>
      <c r="B1011" s="32" t="n">
        <v>25</v>
      </c>
      <c r="C1011" s="33" t="n">
        <v>88</v>
      </c>
      <c r="D1011" s="32" t="n">
        <v>56</v>
      </c>
      <c r="E1011" s="33" t="n">
        <v>21</v>
      </c>
      <c r="F1011" s="34" t="n">
        <v>129</v>
      </c>
      <c r="G1011" s="32" t="n">
        <v>3</v>
      </c>
      <c r="H1011" s="36" t="n">
        <v>15</v>
      </c>
      <c r="I1011" s="36" t="n">
        <v>24</v>
      </c>
      <c r="J1011" s="36" t="n">
        <v>3</v>
      </c>
      <c r="K1011" s="33" t="n">
        <v>32</v>
      </c>
      <c r="L1011" s="34"/>
      <c r="M1011" s="32"/>
      <c r="N1011" s="36"/>
      <c r="O1011" s="36"/>
      <c r="P1011" s="33"/>
      <c r="Q1011" s="8"/>
    </row>
    <row r="1012" customFormat="false" ht="13.5" hidden="false" customHeight="false" outlineLevel="0" collapsed="false">
      <c r="A1012" s="31" t="s">
        <v>592</v>
      </c>
      <c r="B1012" s="32" t="n">
        <v>2</v>
      </c>
      <c r="C1012" s="33" t="n">
        <v>10</v>
      </c>
      <c r="D1012" s="32" t="n">
        <v>29</v>
      </c>
      <c r="E1012" s="33" t="n">
        <v>9</v>
      </c>
      <c r="F1012" s="34" t="n">
        <v>14</v>
      </c>
      <c r="G1012" s="32" t="n">
        <v>2</v>
      </c>
      <c r="H1012" s="36" t="n">
        <v>13</v>
      </c>
      <c r="I1012" s="36" t="n">
        <v>11</v>
      </c>
      <c r="J1012" s="36" t="n">
        <v>0</v>
      </c>
      <c r="K1012" s="33" t="n">
        <v>12</v>
      </c>
      <c r="L1012" s="34"/>
      <c r="M1012" s="32"/>
      <c r="N1012" s="36"/>
      <c r="O1012" s="36"/>
      <c r="P1012" s="33"/>
      <c r="Q1012" s="8"/>
    </row>
    <row r="1013" customFormat="false" ht="13.5" hidden="false" customHeight="false" outlineLevel="0" collapsed="false">
      <c r="A1013" s="15" t="s">
        <v>593</v>
      </c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8"/>
    </row>
    <row r="1014" customFormat="false" ht="12.75" hidden="false" customHeight="false" outlineLevel="0" collapsed="false">
      <c r="A1014" s="31" t="s">
        <v>594</v>
      </c>
      <c r="B1014" s="32" t="n">
        <v>2</v>
      </c>
      <c r="C1014" s="33" t="n">
        <v>11</v>
      </c>
      <c r="D1014" s="32" t="n">
        <v>7</v>
      </c>
      <c r="E1014" s="33" t="n">
        <v>2</v>
      </c>
      <c r="F1014" s="34" t="n">
        <v>13</v>
      </c>
      <c r="G1014" s="32" t="n">
        <v>2</v>
      </c>
      <c r="H1014" s="36" t="n">
        <v>3</v>
      </c>
      <c r="I1014" s="36" t="n">
        <v>0</v>
      </c>
      <c r="J1014" s="36" t="n">
        <v>1</v>
      </c>
      <c r="K1014" s="33" t="n">
        <v>2</v>
      </c>
      <c r="L1014" s="34"/>
      <c r="M1014" s="32"/>
      <c r="N1014" s="36"/>
      <c r="O1014" s="36"/>
      <c r="P1014" s="33"/>
      <c r="Q1014" s="8"/>
    </row>
    <row r="1015" customFormat="false" ht="12.75" hidden="false" customHeight="false" outlineLevel="0" collapsed="false">
      <c r="A1015" s="31" t="s">
        <v>595</v>
      </c>
      <c r="B1015" s="32" t="n">
        <v>3</v>
      </c>
      <c r="C1015" s="33" t="n">
        <v>5</v>
      </c>
      <c r="D1015" s="32" t="n">
        <v>9</v>
      </c>
      <c r="E1015" s="33" t="n">
        <v>1</v>
      </c>
      <c r="F1015" s="34" t="n">
        <v>9</v>
      </c>
      <c r="G1015" s="32" t="n">
        <v>3</v>
      </c>
      <c r="H1015" s="36" t="n">
        <v>3</v>
      </c>
      <c r="I1015" s="36" t="n">
        <v>0</v>
      </c>
      <c r="J1015" s="36" t="n">
        <v>1</v>
      </c>
      <c r="K1015" s="33" t="n">
        <v>3</v>
      </c>
      <c r="L1015" s="34"/>
      <c r="M1015" s="32"/>
      <c r="N1015" s="36"/>
      <c r="O1015" s="36"/>
      <c r="P1015" s="33"/>
      <c r="Q1015" s="8"/>
    </row>
    <row r="1016" customFormat="false" ht="12.75" hidden="false" customHeight="false" outlineLevel="0" collapsed="false">
      <c r="A1016" s="31" t="s">
        <v>164</v>
      </c>
      <c r="B1016" s="74" t="n">
        <v>25</v>
      </c>
      <c r="C1016" s="75" t="n">
        <v>42</v>
      </c>
      <c r="D1016" s="74" t="n">
        <v>44</v>
      </c>
      <c r="E1016" s="75" t="n">
        <v>12</v>
      </c>
      <c r="F1016" s="76" t="n">
        <v>81</v>
      </c>
      <c r="G1016" s="74" t="n">
        <v>2</v>
      </c>
      <c r="H1016" s="77" t="n">
        <v>9</v>
      </c>
      <c r="I1016" s="77" t="n">
        <v>17</v>
      </c>
      <c r="J1016" s="77" t="n">
        <v>3</v>
      </c>
      <c r="K1016" s="75" t="n">
        <v>21</v>
      </c>
      <c r="L1016" s="76"/>
      <c r="M1016" s="74"/>
      <c r="N1016" s="77"/>
      <c r="O1016" s="77"/>
      <c r="P1016" s="75"/>
      <c r="Q1016" s="8"/>
    </row>
    <row r="1017" customFormat="false" ht="12.75" hidden="false" customHeight="false" outlineLevel="0" collapsed="false">
      <c r="A1017" s="63" t="s">
        <v>25</v>
      </c>
      <c r="B1017" s="64" t="n">
        <f aca="false">SUM(B997:B1016)</f>
        <v>264</v>
      </c>
      <c r="C1017" s="64" t="n">
        <f aca="false">SUM(C997:C1016)</f>
        <v>729</v>
      </c>
      <c r="D1017" s="64" t="n">
        <f aca="false">SUM(D997:D1016)</f>
        <v>533</v>
      </c>
      <c r="E1017" s="64" t="n">
        <f aca="false">SUM(E997:E1016)</f>
        <v>195</v>
      </c>
      <c r="F1017" s="64" t="n">
        <f aca="false">SUM(F997:F1016)</f>
        <v>1186</v>
      </c>
      <c r="G1017" s="64" t="n">
        <f aca="false">SUM(G997:G1016)</f>
        <v>52</v>
      </c>
      <c r="H1017" s="64" t="n">
        <f aca="false">SUM(H997:H1016)</f>
        <v>143</v>
      </c>
      <c r="I1017" s="64" t="n">
        <f aca="false">SUM(I997:I1016)</f>
        <v>183</v>
      </c>
      <c r="J1017" s="64" t="n">
        <f aca="false">SUM(J997:J1016)</f>
        <v>51</v>
      </c>
      <c r="K1017" s="64" t="n">
        <f aca="false">SUM(K997:K1016)</f>
        <v>275</v>
      </c>
      <c r="L1017" s="64" t="n">
        <f aca="false">SUM(L997:L1016)</f>
        <v>0</v>
      </c>
      <c r="M1017" s="64" t="n">
        <f aca="false">SUM(M997:M1016)</f>
        <v>0</v>
      </c>
      <c r="N1017" s="64" t="n">
        <f aca="false">SUM(N997:N1016)</f>
        <v>0</v>
      </c>
      <c r="O1017" s="64" t="n">
        <f aca="false">SUM(O997:O1016)</f>
        <v>0</v>
      </c>
      <c r="P1017" s="64" t="n">
        <f aca="false">SUM(P997:P1016)</f>
        <v>0</v>
      </c>
      <c r="Q1017" s="8"/>
    </row>
    <row r="1018" customFormat="false" ht="13.5" hidden="false" customHeight="false" outlineLevel="0" collapsed="false">
      <c r="A1018" s="94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66"/>
      <c r="O1018" s="66"/>
      <c r="P1018" s="66"/>
      <c r="Q1018" s="8"/>
    </row>
    <row r="1019" customFormat="false" ht="13.5" hidden="false" customHeight="false" outlineLevel="0" collapsed="false">
      <c r="A1019" s="15" t="s">
        <v>596</v>
      </c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8"/>
    </row>
    <row r="1020" customFormat="false" ht="12.75" hidden="false" customHeight="false" outlineLevel="0" collapsed="false">
      <c r="A1020" s="31" t="n">
        <v>1</v>
      </c>
      <c r="B1020" s="69" t="n">
        <v>34</v>
      </c>
      <c r="C1020" s="70" t="n">
        <v>181</v>
      </c>
      <c r="D1020" s="69" t="n">
        <v>105</v>
      </c>
      <c r="E1020" s="70" t="n">
        <v>22</v>
      </c>
      <c r="F1020" s="71"/>
      <c r="G1020" s="69"/>
      <c r="H1020" s="72"/>
      <c r="I1020" s="72"/>
      <c r="J1020" s="72"/>
      <c r="K1020" s="70"/>
      <c r="L1020" s="71" t="n">
        <v>169</v>
      </c>
      <c r="M1020" s="69" t="n">
        <v>5</v>
      </c>
      <c r="N1020" s="72" t="n">
        <v>27</v>
      </c>
      <c r="O1020" s="72" t="n">
        <v>6</v>
      </c>
      <c r="P1020" s="70" t="n">
        <v>89</v>
      </c>
      <c r="Q1020" s="8"/>
    </row>
    <row r="1021" customFormat="false" ht="12.75" hidden="false" customHeight="false" outlineLevel="0" collapsed="false">
      <c r="A1021" s="31" t="n">
        <v>2</v>
      </c>
      <c r="B1021" s="32" t="n">
        <v>42</v>
      </c>
      <c r="C1021" s="33" t="n">
        <v>185</v>
      </c>
      <c r="D1021" s="32" t="n">
        <v>107</v>
      </c>
      <c r="E1021" s="33" t="n">
        <v>20</v>
      </c>
      <c r="F1021" s="34"/>
      <c r="G1021" s="32"/>
      <c r="H1021" s="36"/>
      <c r="I1021" s="36"/>
      <c r="J1021" s="36"/>
      <c r="K1021" s="33"/>
      <c r="L1021" s="34" t="n">
        <v>172</v>
      </c>
      <c r="M1021" s="32" t="n">
        <v>9</v>
      </c>
      <c r="N1021" s="36" t="n">
        <v>43</v>
      </c>
      <c r="O1021" s="36" t="n">
        <v>11</v>
      </c>
      <c r="P1021" s="33" t="n">
        <v>67</v>
      </c>
      <c r="Q1021" s="8"/>
    </row>
    <row r="1022" customFormat="false" ht="12.75" hidden="false" customHeight="false" outlineLevel="0" collapsed="false">
      <c r="A1022" s="31" t="n">
        <v>3</v>
      </c>
      <c r="B1022" s="32" t="n">
        <v>20</v>
      </c>
      <c r="C1022" s="33" t="n">
        <v>141</v>
      </c>
      <c r="D1022" s="32" t="n">
        <v>89</v>
      </c>
      <c r="E1022" s="33" t="n">
        <v>21</v>
      </c>
      <c r="F1022" s="34"/>
      <c r="G1022" s="32"/>
      <c r="H1022" s="36"/>
      <c r="I1022" s="36"/>
      <c r="J1022" s="36"/>
      <c r="K1022" s="33"/>
      <c r="L1022" s="34" t="n">
        <v>122</v>
      </c>
      <c r="M1022" s="32" t="n">
        <v>11</v>
      </c>
      <c r="N1022" s="36" t="n">
        <v>21</v>
      </c>
      <c r="O1022" s="36" t="n">
        <v>13</v>
      </c>
      <c r="P1022" s="33" t="n">
        <v>65</v>
      </c>
      <c r="Q1022" s="8"/>
    </row>
    <row r="1023" customFormat="false" ht="12.75" hidden="false" customHeight="false" outlineLevel="0" collapsed="false">
      <c r="A1023" s="31" t="n">
        <v>4</v>
      </c>
      <c r="B1023" s="130" t="n">
        <v>32</v>
      </c>
      <c r="C1023" s="131" t="n">
        <v>172</v>
      </c>
      <c r="D1023" s="130" t="n">
        <v>105</v>
      </c>
      <c r="E1023" s="131" t="n">
        <v>19</v>
      </c>
      <c r="F1023" s="132"/>
      <c r="G1023" s="130"/>
      <c r="H1023" s="133"/>
      <c r="I1023" s="133"/>
      <c r="J1023" s="133"/>
      <c r="K1023" s="131"/>
      <c r="L1023" s="132" t="n">
        <v>156</v>
      </c>
      <c r="M1023" s="130" t="n">
        <v>5</v>
      </c>
      <c r="N1023" s="133" t="n">
        <v>31</v>
      </c>
      <c r="O1023" s="133" t="n">
        <v>10</v>
      </c>
      <c r="P1023" s="131" t="n">
        <v>76</v>
      </c>
      <c r="Q1023" s="8"/>
    </row>
    <row r="1024" customFormat="false" ht="12.75" hidden="false" customHeight="false" outlineLevel="0" collapsed="false">
      <c r="A1024" s="31" t="s">
        <v>164</v>
      </c>
      <c r="B1024" s="74" t="n">
        <v>49</v>
      </c>
      <c r="C1024" s="75" t="n">
        <v>353</v>
      </c>
      <c r="D1024" s="74" t="n">
        <v>138</v>
      </c>
      <c r="E1024" s="75" t="n">
        <v>36</v>
      </c>
      <c r="F1024" s="76"/>
      <c r="G1024" s="74"/>
      <c r="H1024" s="77"/>
      <c r="I1024" s="77"/>
      <c r="J1024" s="77"/>
      <c r="K1024" s="75"/>
      <c r="L1024" s="76" t="n">
        <v>290</v>
      </c>
      <c r="M1024" s="74" t="n">
        <v>11</v>
      </c>
      <c r="N1024" s="77" t="n">
        <v>35</v>
      </c>
      <c r="O1024" s="77" t="n">
        <v>16</v>
      </c>
      <c r="P1024" s="75" t="n">
        <v>106</v>
      </c>
      <c r="Q1024" s="8"/>
    </row>
    <row r="1025" customFormat="false" ht="12.75" hidden="false" customHeight="false" outlineLevel="0" collapsed="false">
      <c r="A1025" s="63" t="s">
        <v>25</v>
      </c>
      <c r="B1025" s="64" t="n">
        <f aca="false">SUM(B1020:B1024)</f>
        <v>177</v>
      </c>
      <c r="C1025" s="64" t="n">
        <f aca="false">SUM(C1020:C1024)</f>
        <v>1032</v>
      </c>
      <c r="D1025" s="64" t="n">
        <f aca="false">SUM(D1020:D1024)</f>
        <v>544</v>
      </c>
      <c r="E1025" s="64" t="n">
        <f aca="false">SUM(E1020:E1024)</f>
        <v>118</v>
      </c>
      <c r="F1025" s="64" t="n">
        <f aca="false">SUM(F1020:F1024)</f>
        <v>0</v>
      </c>
      <c r="G1025" s="64" t="n">
        <f aca="false">SUM(G1020:G1024)</f>
        <v>0</v>
      </c>
      <c r="H1025" s="64" t="n">
        <f aca="false">SUM(H1020:H1024)</f>
        <v>0</v>
      </c>
      <c r="I1025" s="64" t="n">
        <f aca="false">SUM(I1020:I1024)</f>
        <v>0</v>
      </c>
      <c r="J1025" s="64" t="n">
        <f aca="false">SUM(J1020:J1024)</f>
        <v>0</v>
      </c>
      <c r="K1025" s="64" t="n">
        <f aca="false">SUM(K1020:K1024)</f>
        <v>0</v>
      </c>
      <c r="L1025" s="64" t="n">
        <f aca="false">SUM(L1020:L1024)</f>
        <v>909</v>
      </c>
      <c r="M1025" s="64" t="n">
        <f aca="false">SUM(M1020:M1024)</f>
        <v>41</v>
      </c>
      <c r="N1025" s="64" t="n">
        <f aca="false">SUM(N1020:N1024)</f>
        <v>157</v>
      </c>
      <c r="O1025" s="64" t="n">
        <f aca="false">SUM(O1020:O1024)</f>
        <v>56</v>
      </c>
      <c r="P1025" s="64" t="n">
        <f aca="false">SUM(P1020:P1024)</f>
        <v>403</v>
      </c>
      <c r="Q1025" s="8"/>
    </row>
    <row r="1026" customFormat="false" ht="13.5" hidden="false" customHeight="false" outlineLevel="0" collapsed="false">
      <c r="A1026" s="94"/>
      <c r="B1026" s="6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66"/>
      <c r="O1026" s="66"/>
      <c r="P1026" s="66"/>
      <c r="Q1026" s="8"/>
    </row>
    <row r="1027" customFormat="false" ht="13.5" hidden="false" customHeight="false" outlineLevel="0" collapsed="false">
      <c r="A1027" s="15" t="s">
        <v>597</v>
      </c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8"/>
    </row>
    <row r="1028" customFormat="false" ht="12.75" hidden="false" customHeight="false" outlineLevel="0" collapsed="false">
      <c r="A1028" s="31" t="s">
        <v>598</v>
      </c>
      <c r="B1028" s="69" t="n">
        <v>2</v>
      </c>
      <c r="C1028" s="70" t="n">
        <v>18</v>
      </c>
      <c r="D1028" s="69" t="n">
        <v>106</v>
      </c>
      <c r="E1028" s="70" t="n">
        <v>45</v>
      </c>
      <c r="F1028" s="71"/>
      <c r="G1028" s="69"/>
      <c r="H1028" s="72"/>
      <c r="I1028" s="72"/>
      <c r="J1028" s="72"/>
      <c r="K1028" s="70"/>
      <c r="L1028" s="71" t="n">
        <v>17</v>
      </c>
      <c r="M1028" s="69" t="n">
        <v>16</v>
      </c>
      <c r="N1028" s="72" t="n">
        <v>39</v>
      </c>
      <c r="O1028" s="72" t="n">
        <v>22</v>
      </c>
      <c r="P1028" s="70" t="n">
        <v>73</v>
      </c>
      <c r="Q1028" s="8"/>
    </row>
    <row r="1029" customFormat="false" ht="12.75" hidden="false" customHeight="false" outlineLevel="0" collapsed="false">
      <c r="A1029" s="31" t="s">
        <v>599</v>
      </c>
      <c r="B1029" s="32" t="n">
        <v>3</v>
      </c>
      <c r="C1029" s="33" t="n">
        <v>8</v>
      </c>
      <c r="D1029" s="32" t="n">
        <v>83</v>
      </c>
      <c r="E1029" s="33" t="n">
        <v>25</v>
      </c>
      <c r="F1029" s="34"/>
      <c r="G1029" s="32"/>
      <c r="H1029" s="36"/>
      <c r="I1029" s="36"/>
      <c r="J1029" s="36"/>
      <c r="K1029" s="33"/>
      <c r="L1029" s="34" t="n">
        <v>9</v>
      </c>
      <c r="M1029" s="32" t="n">
        <v>8</v>
      </c>
      <c r="N1029" s="36" t="n">
        <v>32</v>
      </c>
      <c r="O1029" s="36" t="n">
        <v>11</v>
      </c>
      <c r="P1029" s="33" t="n">
        <v>58</v>
      </c>
      <c r="Q1029" s="8"/>
    </row>
    <row r="1030" customFormat="false" ht="12.75" hidden="false" customHeight="false" outlineLevel="0" collapsed="false">
      <c r="A1030" s="31" t="s">
        <v>600</v>
      </c>
      <c r="B1030" s="32" t="n">
        <v>1</v>
      </c>
      <c r="C1030" s="33" t="n">
        <v>11</v>
      </c>
      <c r="D1030" s="32" t="n">
        <v>59</v>
      </c>
      <c r="E1030" s="33" t="n">
        <v>17</v>
      </c>
      <c r="F1030" s="34"/>
      <c r="G1030" s="32"/>
      <c r="H1030" s="36"/>
      <c r="I1030" s="36"/>
      <c r="J1030" s="36"/>
      <c r="K1030" s="33"/>
      <c r="L1030" s="34" t="n">
        <v>12</v>
      </c>
      <c r="M1030" s="32" t="n">
        <v>9</v>
      </c>
      <c r="N1030" s="36" t="n">
        <v>21</v>
      </c>
      <c r="O1030" s="36" t="n">
        <v>4</v>
      </c>
      <c r="P1030" s="33" t="n">
        <v>44</v>
      </c>
      <c r="Q1030" s="8"/>
    </row>
    <row r="1031" customFormat="false" ht="12.75" hidden="false" customHeight="false" outlineLevel="0" collapsed="false">
      <c r="A1031" s="31" t="s">
        <v>601</v>
      </c>
      <c r="B1031" s="32" t="n">
        <v>3</v>
      </c>
      <c r="C1031" s="33" t="n">
        <v>17</v>
      </c>
      <c r="D1031" s="32" t="n">
        <v>76</v>
      </c>
      <c r="E1031" s="33" t="n">
        <v>22</v>
      </c>
      <c r="F1031" s="34"/>
      <c r="G1031" s="32"/>
      <c r="H1031" s="36"/>
      <c r="I1031" s="36"/>
      <c r="J1031" s="36"/>
      <c r="K1031" s="33"/>
      <c r="L1031" s="34" t="n">
        <v>18</v>
      </c>
      <c r="M1031" s="32" t="n">
        <v>8</v>
      </c>
      <c r="N1031" s="36" t="n">
        <v>36</v>
      </c>
      <c r="O1031" s="36" t="n">
        <v>12</v>
      </c>
      <c r="P1031" s="33" t="n">
        <v>45</v>
      </c>
      <c r="Q1031" s="8"/>
    </row>
    <row r="1032" customFormat="false" ht="12.75" hidden="false" customHeight="false" outlineLevel="0" collapsed="false">
      <c r="A1032" s="31" t="s">
        <v>602</v>
      </c>
      <c r="B1032" s="32" t="n">
        <v>3</v>
      </c>
      <c r="C1032" s="33" t="n">
        <v>4</v>
      </c>
      <c r="D1032" s="32" t="n">
        <v>41</v>
      </c>
      <c r="E1032" s="33" t="n">
        <v>20</v>
      </c>
      <c r="F1032" s="34"/>
      <c r="G1032" s="32"/>
      <c r="H1032" s="36"/>
      <c r="I1032" s="36"/>
      <c r="J1032" s="36"/>
      <c r="K1032" s="33"/>
      <c r="L1032" s="34" t="n">
        <v>8</v>
      </c>
      <c r="M1032" s="32" t="n">
        <v>9</v>
      </c>
      <c r="N1032" s="36" t="n">
        <v>22</v>
      </c>
      <c r="O1032" s="36" t="n">
        <v>6</v>
      </c>
      <c r="P1032" s="33" t="n">
        <v>26</v>
      </c>
      <c r="Q1032" s="8"/>
    </row>
    <row r="1033" customFormat="false" ht="12.75" hidden="false" customHeight="false" outlineLevel="0" collapsed="false">
      <c r="A1033" s="31" t="s">
        <v>603</v>
      </c>
      <c r="B1033" s="32" t="n">
        <v>0</v>
      </c>
      <c r="C1033" s="33" t="n">
        <v>6</v>
      </c>
      <c r="D1033" s="32" t="n">
        <v>35</v>
      </c>
      <c r="E1033" s="33" t="n">
        <v>5</v>
      </c>
      <c r="F1033" s="34"/>
      <c r="G1033" s="32"/>
      <c r="H1033" s="36"/>
      <c r="I1033" s="36"/>
      <c r="J1033" s="36"/>
      <c r="K1033" s="33"/>
      <c r="L1033" s="34" t="n">
        <v>5</v>
      </c>
      <c r="M1033" s="32" t="n">
        <v>3</v>
      </c>
      <c r="N1033" s="36" t="n">
        <v>10</v>
      </c>
      <c r="O1033" s="36" t="n">
        <v>0</v>
      </c>
      <c r="P1033" s="33" t="n">
        <v>30</v>
      </c>
      <c r="Q1033" s="8"/>
    </row>
    <row r="1034" customFormat="false" ht="12.75" hidden="false" customHeight="false" outlineLevel="0" collapsed="false">
      <c r="A1034" s="49" t="s">
        <v>604</v>
      </c>
      <c r="B1034" s="32" t="n">
        <v>3</v>
      </c>
      <c r="C1034" s="33" t="n">
        <v>13</v>
      </c>
      <c r="D1034" s="32" t="n">
        <v>133</v>
      </c>
      <c r="E1034" s="33" t="n">
        <v>45</v>
      </c>
      <c r="F1034" s="34"/>
      <c r="G1034" s="32"/>
      <c r="H1034" s="36"/>
      <c r="I1034" s="36"/>
      <c r="J1034" s="36"/>
      <c r="K1034" s="33"/>
      <c r="L1034" s="34" t="n">
        <v>13</v>
      </c>
      <c r="M1034" s="32" t="n">
        <v>19</v>
      </c>
      <c r="N1034" s="36" t="n">
        <v>48</v>
      </c>
      <c r="O1034" s="36" t="n">
        <v>17</v>
      </c>
      <c r="P1034" s="33" t="n">
        <v>98</v>
      </c>
      <c r="Q1034" s="8"/>
    </row>
    <row r="1035" customFormat="false" ht="12.75" hidden="false" customHeight="false" outlineLevel="0" collapsed="false">
      <c r="A1035" s="49" t="s">
        <v>605</v>
      </c>
      <c r="B1035" s="32" t="n">
        <v>2</v>
      </c>
      <c r="C1035" s="33" t="n">
        <v>5</v>
      </c>
      <c r="D1035" s="32" t="n">
        <v>93</v>
      </c>
      <c r="E1035" s="33" t="n">
        <v>31</v>
      </c>
      <c r="F1035" s="34"/>
      <c r="G1035" s="32"/>
      <c r="H1035" s="36"/>
      <c r="I1035" s="36"/>
      <c r="J1035" s="36"/>
      <c r="K1035" s="33"/>
      <c r="L1035" s="34" t="n">
        <v>6</v>
      </c>
      <c r="M1035" s="32" t="n">
        <v>12</v>
      </c>
      <c r="N1035" s="36" t="n">
        <v>29</v>
      </c>
      <c r="O1035" s="36" t="n">
        <v>4</v>
      </c>
      <c r="P1035" s="33" t="n">
        <v>79</v>
      </c>
      <c r="Q1035" s="8"/>
    </row>
    <row r="1036" customFormat="false" ht="12.75" hidden="false" customHeight="false" outlineLevel="0" collapsed="false">
      <c r="A1036" s="31" t="s">
        <v>606</v>
      </c>
      <c r="B1036" s="32" t="n">
        <v>1</v>
      </c>
      <c r="C1036" s="33" t="n">
        <v>0</v>
      </c>
      <c r="D1036" s="32" t="n">
        <v>35</v>
      </c>
      <c r="E1036" s="33" t="n">
        <v>8</v>
      </c>
      <c r="F1036" s="34"/>
      <c r="G1036" s="32"/>
      <c r="H1036" s="36"/>
      <c r="I1036" s="36"/>
      <c r="J1036" s="36"/>
      <c r="K1036" s="33"/>
      <c r="L1036" s="34" t="n">
        <v>1</v>
      </c>
      <c r="M1036" s="32" t="n">
        <v>4</v>
      </c>
      <c r="N1036" s="36" t="n">
        <v>8</v>
      </c>
      <c r="O1036" s="36" t="n">
        <v>4</v>
      </c>
      <c r="P1036" s="33" t="n">
        <v>26</v>
      </c>
      <c r="Q1036" s="8"/>
    </row>
    <row r="1037" customFormat="false" ht="12.75" hidden="false" customHeight="false" outlineLevel="0" collapsed="false">
      <c r="A1037" s="31" t="s">
        <v>607</v>
      </c>
      <c r="B1037" s="32" t="n">
        <v>4</v>
      </c>
      <c r="C1037" s="33" t="n">
        <v>12</v>
      </c>
      <c r="D1037" s="32" t="n">
        <v>85</v>
      </c>
      <c r="E1037" s="33" t="n">
        <v>38</v>
      </c>
      <c r="F1037" s="34"/>
      <c r="G1037" s="32"/>
      <c r="H1037" s="36"/>
      <c r="I1037" s="36"/>
      <c r="J1037" s="36"/>
      <c r="K1037" s="33"/>
      <c r="L1037" s="34" t="n">
        <v>12</v>
      </c>
      <c r="M1037" s="32" t="n">
        <v>9</v>
      </c>
      <c r="N1037" s="36" t="n">
        <v>33</v>
      </c>
      <c r="O1037" s="36" t="n">
        <v>11</v>
      </c>
      <c r="P1037" s="33" t="n">
        <v>71</v>
      </c>
      <c r="Q1037" s="8"/>
    </row>
    <row r="1038" customFormat="false" ht="12.75" hidden="false" customHeight="false" outlineLevel="0" collapsed="false">
      <c r="A1038" s="31" t="s">
        <v>608</v>
      </c>
      <c r="B1038" s="32" t="n">
        <v>5</v>
      </c>
      <c r="C1038" s="33" t="n">
        <v>9</v>
      </c>
      <c r="D1038" s="32" t="n">
        <v>106</v>
      </c>
      <c r="E1038" s="33" t="n">
        <v>32</v>
      </c>
      <c r="F1038" s="34"/>
      <c r="G1038" s="32"/>
      <c r="H1038" s="36"/>
      <c r="I1038" s="36"/>
      <c r="J1038" s="36"/>
      <c r="K1038" s="33"/>
      <c r="L1038" s="34" t="n">
        <v>13</v>
      </c>
      <c r="M1038" s="32" t="n">
        <v>10</v>
      </c>
      <c r="N1038" s="36" t="n">
        <v>30</v>
      </c>
      <c r="O1038" s="36" t="n">
        <v>11</v>
      </c>
      <c r="P1038" s="33" t="n">
        <v>89</v>
      </c>
      <c r="Q1038" s="8"/>
    </row>
    <row r="1039" customFormat="false" ht="12.75" hidden="false" customHeight="false" outlineLevel="0" collapsed="false">
      <c r="A1039" s="31" t="s">
        <v>609</v>
      </c>
      <c r="B1039" s="32" t="n">
        <v>3</v>
      </c>
      <c r="C1039" s="33" t="n">
        <v>10</v>
      </c>
      <c r="D1039" s="32" t="n">
        <v>134</v>
      </c>
      <c r="E1039" s="33" t="n">
        <v>41</v>
      </c>
      <c r="F1039" s="34"/>
      <c r="G1039" s="32"/>
      <c r="H1039" s="36"/>
      <c r="I1039" s="36"/>
      <c r="J1039" s="36"/>
      <c r="K1039" s="33"/>
      <c r="L1039" s="34" t="n">
        <v>11</v>
      </c>
      <c r="M1039" s="32" t="n">
        <v>12</v>
      </c>
      <c r="N1039" s="36" t="n">
        <v>50</v>
      </c>
      <c r="O1039" s="36" t="n">
        <v>13</v>
      </c>
      <c r="P1039" s="33" t="n">
        <v>101</v>
      </c>
      <c r="Q1039" s="8"/>
    </row>
    <row r="1040" customFormat="false" ht="12.75" hidden="false" customHeight="false" outlineLevel="0" collapsed="false">
      <c r="A1040" s="31" t="s">
        <v>610</v>
      </c>
      <c r="B1040" s="32" t="n">
        <v>6</v>
      </c>
      <c r="C1040" s="33" t="n">
        <v>16</v>
      </c>
      <c r="D1040" s="32" t="n">
        <v>140</v>
      </c>
      <c r="E1040" s="33" t="n">
        <v>46</v>
      </c>
      <c r="F1040" s="34"/>
      <c r="G1040" s="32"/>
      <c r="H1040" s="36"/>
      <c r="I1040" s="36"/>
      <c r="J1040" s="36"/>
      <c r="K1040" s="33"/>
      <c r="L1040" s="34" t="n">
        <v>19</v>
      </c>
      <c r="M1040" s="32" t="n">
        <v>18</v>
      </c>
      <c r="N1040" s="36" t="n">
        <v>56</v>
      </c>
      <c r="O1040" s="36" t="n">
        <v>17</v>
      </c>
      <c r="P1040" s="33" t="n">
        <v>96</v>
      </c>
      <c r="Q1040" s="8"/>
    </row>
    <row r="1041" customFormat="false" ht="13.5" hidden="false" customHeight="false" outlineLevel="0" collapsed="false">
      <c r="A1041" s="31" t="s">
        <v>611</v>
      </c>
      <c r="B1041" s="32" t="n">
        <v>6</v>
      </c>
      <c r="C1041" s="33" t="n">
        <v>18</v>
      </c>
      <c r="D1041" s="32" t="n">
        <v>246</v>
      </c>
      <c r="E1041" s="33" t="n">
        <v>69</v>
      </c>
      <c r="F1041" s="34"/>
      <c r="G1041" s="32"/>
      <c r="H1041" s="36"/>
      <c r="I1041" s="36"/>
      <c r="J1041" s="36"/>
      <c r="K1041" s="33"/>
      <c r="L1041" s="34" t="n">
        <v>26</v>
      </c>
      <c r="M1041" s="32" t="n">
        <v>29</v>
      </c>
      <c r="N1041" s="36" t="n">
        <v>73</v>
      </c>
      <c r="O1041" s="36" t="n">
        <v>26</v>
      </c>
      <c r="P1041" s="33" t="n">
        <v>183</v>
      </c>
      <c r="Q1041" s="8"/>
    </row>
    <row r="1042" customFormat="false" ht="13.5" hidden="false" customHeight="false" outlineLevel="0" collapsed="false">
      <c r="A1042" s="15" t="s">
        <v>612</v>
      </c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8"/>
    </row>
    <row r="1043" customFormat="false" ht="12.75" hidden="false" customHeight="false" outlineLevel="0" collapsed="false">
      <c r="A1043" s="31" t="s">
        <v>613</v>
      </c>
      <c r="B1043" s="32" t="n">
        <v>3</v>
      </c>
      <c r="C1043" s="33" t="n">
        <v>12</v>
      </c>
      <c r="D1043" s="32" t="n">
        <v>134</v>
      </c>
      <c r="E1043" s="33" t="n">
        <v>45</v>
      </c>
      <c r="F1043" s="34"/>
      <c r="G1043" s="32"/>
      <c r="H1043" s="36"/>
      <c r="I1043" s="36"/>
      <c r="J1043" s="36"/>
      <c r="K1043" s="33"/>
      <c r="L1043" s="34" t="n">
        <v>13</v>
      </c>
      <c r="M1043" s="32" t="n">
        <v>16</v>
      </c>
      <c r="N1043" s="36" t="n">
        <v>48</v>
      </c>
      <c r="O1043" s="36" t="n">
        <v>15</v>
      </c>
      <c r="P1043" s="33" t="n">
        <v>102</v>
      </c>
      <c r="Q1043" s="8"/>
    </row>
    <row r="1044" customFormat="false" ht="12.75" hidden="false" customHeight="false" outlineLevel="0" collapsed="false">
      <c r="A1044" s="31" t="s">
        <v>614</v>
      </c>
      <c r="B1044" s="32" t="n">
        <v>4</v>
      </c>
      <c r="C1044" s="33" t="n">
        <v>15</v>
      </c>
      <c r="D1044" s="32" t="n">
        <v>146</v>
      </c>
      <c r="E1044" s="33" t="n">
        <v>57</v>
      </c>
      <c r="F1044" s="34"/>
      <c r="G1044" s="32"/>
      <c r="H1044" s="36"/>
      <c r="I1044" s="36"/>
      <c r="J1044" s="36"/>
      <c r="K1044" s="33"/>
      <c r="L1044" s="34" t="n">
        <v>19</v>
      </c>
      <c r="M1044" s="32" t="n">
        <v>22</v>
      </c>
      <c r="N1044" s="36" t="n">
        <v>53</v>
      </c>
      <c r="O1044" s="36" t="n">
        <v>14</v>
      </c>
      <c r="P1044" s="33" t="n">
        <v>120</v>
      </c>
      <c r="Q1044" s="8"/>
    </row>
    <row r="1045" customFormat="false" ht="12.75" hidden="false" customHeight="false" outlineLevel="0" collapsed="false">
      <c r="A1045" s="31" t="s">
        <v>615</v>
      </c>
      <c r="B1045" s="32" t="n">
        <v>4</v>
      </c>
      <c r="C1045" s="33" t="n">
        <v>7</v>
      </c>
      <c r="D1045" s="32" t="n">
        <v>224</v>
      </c>
      <c r="E1045" s="33" t="n">
        <v>50</v>
      </c>
      <c r="F1045" s="34"/>
      <c r="G1045" s="32"/>
      <c r="H1045" s="36"/>
      <c r="I1045" s="36"/>
      <c r="J1045" s="36"/>
      <c r="K1045" s="33"/>
      <c r="L1045" s="34" t="n">
        <v>11</v>
      </c>
      <c r="M1045" s="32" t="n">
        <v>20</v>
      </c>
      <c r="N1045" s="36" t="n">
        <v>57</v>
      </c>
      <c r="O1045" s="36" t="n">
        <v>33</v>
      </c>
      <c r="P1045" s="33" t="n">
        <v>165</v>
      </c>
      <c r="Q1045" s="8"/>
    </row>
    <row r="1046" customFormat="false" ht="12.75" hidden="false" customHeight="false" outlineLevel="0" collapsed="false">
      <c r="A1046" s="31" t="s">
        <v>616</v>
      </c>
      <c r="B1046" s="32" t="n">
        <v>7</v>
      </c>
      <c r="C1046" s="33" t="n">
        <v>5</v>
      </c>
      <c r="D1046" s="32" t="n">
        <v>141</v>
      </c>
      <c r="E1046" s="33" t="n">
        <v>38</v>
      </c>
      <c r="F1046" s="34"/>
      <c r="G1046" s="32"/>
      <c r="H1046" s="36"/>
      <c r="I1046" s="36"/>
      <c r="J1046" s="36"/>
      <c r="K1046" s="33"/>
      <c r="L1046" s="34" t="n">
        <v>13</v>
      </c>
      <c r="M1046" s="32" t="n">
        <v>13</v>
      </c>
      <c r="N1046" s="36" t="n">
        <v>63</v>
      </c>
      <c r="O1046" s="36" t="n">
        <v>18</v>
      </c>
      <c r="P1046" s="33" t="n">
        <v>92</v>
      </c>
      <c r="Q1046" s="8"/>
    </row>
    <row r="1047" customFormat="false" ht="12.75" hidden="false" customHeight="false" outlineLevel="0" collapsed="false">
      <c r="A1047" s="31" t="s">
        <v>617</v>
      </c>
      <c r="B1047" s="32" t="n">
        <v>0</v>
      </c>
      <c r="C1047" s="33" t="n">
        <v>2</v>
      </c>
      <c r="D1047" s="32" t="n">
        <v>68</v>
      </c>
      <c r="E1047" s="33" t="n">
        <v>23</v>
      </c>
      <c r="F1047" s="34"/>
      <c r="G1047" s="32"/>
      <c r="H1047" s="36"/>
      <c r="I1047" s="36"/>
      <c r="J1047" s="36"/>
      <c r="K1047" s="33"/>
      <c r="L1047" s="34" t="n">
        <v>0</v>
      </c>
      <c r="M1047" s="32" t="n">
        <v>8</v>
      </c>
      <c r="N1047" s="36" t="n">
        <v>30</v>
      </c>
      <c r="O1047" s="36" t="n">
        <v>5</v>
      </c>
      <c r="P1047" s="33" t="n">
        <v>50</v>
      </c>
      <c r="Q1047" s="8"/>
    </row>
    <row r="1048" customFormat="false" ht="12.75" hidden="false" customHeight="false" outlineLevel="0" collapsed="false">
      <c r="A1048" s="31" t="s">
        <v>618</v>
      </c>
      <c r="B1048" s="32" t="n">
        <v>1</v>
      </c>
      <c r="C1048" s="33" t="n">
        <v>4</v>
      </c>
      <c r="D1048" s="32" t="n">
        <v>86</v>
      </c>
      <c r="E1048" s="33" t="n">
        <v>16</v>
      </c>
      <c r="F1048" s="34"/>
      <c r="G1048" s="32"/>
      <c r="H1048" s="36"/>
      <c r="I1048" s="36"/>
      <c r="J1048" s="36"/>
      <c r="K1048" s="33"/>
      <c r="L1048" s="34" t="n">
        <v>5</v>
      </c>
      <c r="M1048" s="32" t="n">
        <v>9</v>
      </c>
      <c r="N1048" s="36" t="n">
        <v>15</v>
      </c>
      <c r="O1048" s="36" t="n">
        <v>5</v>
      </c>
      <c r="P1048" s="33" t="n">
        <v>72</v>
      </c>
      <c r="Q1048" s="8"/>
    </row>
    <row r="1049" customFormat="false" ht="12.75" hidden="false" customHeight="false" outlineLevel="0" collapsed="false">
      <c r="A1049" s="31" t="s">
        <v>619</v>
      </c>
      <c r="B1049" s="32" t="n">
        <v>1</v>
      </c>
      <c r="C1049" s="33" t="n">
        <v>4</v>
      </c>
      <c r="D1049" s="32" t="n">
        <v>41</v>
      </c>
      <c r="E1049" s="33" t="n">
        <v>13</v>
      </c>
      <c r="F1049" s="34"/>
      <c r="G1049" s="32"/>
      <c r="H1049" s="36"/>
      <c r="I1049" s="36"/>
      <c r="J1049" s="36"/>
      <c r="K1049" s="33"/>
      <c r="L1049" s="34" t="n">
        <v>5</v>
      </c>
      <c r="M1049" s="32" t="n">
        <v>2</v>
      </c>
      <c r="N1049" s="36" t="n">
        <v>12</v>
      </c>
      <c r="O1049" s="36" t="n">
        <v>9</v>
      </c>
      <c r="P1049" s="33" t="n">
        <v>31</v>
      </c>
      <c r="Q1049" s="8"/>
    </row>
    <row r="1050" customFormat="false" ht="12.75" hidden="false" customHeight="false" outlineLevel="0" collapsed="false">
      <c r="A1050" s="31" t="s">
        <v>620</v>
      </c>
      <c r="B1050" s="32" t="n">
        <v>4</v>
      </c>
      <c r="C1050" s="33" t="n">
        <v>10</v>
      </c>
      <c r="D1050" s="32" t="n">
        <v>177</v>
      </c>
      <c r="E1050" s="33" t="n">
        <v>46</v>
      </c>
      <c r="F1050" s="34"/>
      <c r="G1050" s="32"/>
      <c r="H1050" s="36"/>
      <c r="I1050" s="36"/>
      <c r="J1050" s="36"/>
      <c r="K1050" s="33"/>
      <c r="L1050" s="34" t="n">
        <v>12</v>
      </c>
      <c r="M1050" s="32" t="n">
        <v>21</v>
      </c>
      <c r="N1050" s="36" t="n">
        <v>54</v>
      </c>
      <c r="O1050" s="36" t="n">
        <v>12</v>
      </c>
      <c r="P1050" s="33" t="n">
        <v>145</v>
      </c>
      <c r="Q1050" s="8"/>
    </row>
    <row r="1051" customFormat="false" ht="12.75" hidden="false" customHeight="false" outlineLevel="0" collapsed="false">
      <c r="A1051" s="31" t="s">
        <v>621</v>
      </c>
      <c r="B1051" s="32" t="n">
        <v>6</v>
      </c>
      <c r="C1051" s="33" t="n">
        <v>18</v>
      </c>
      <c r="D1051" s="32" t="n">
        <v>191</v>
      </c>
      <c r="E1051" s="33" t="n">
        <v>61</v>
      </c>
      <c r="F1051" s="34"/>
      <c r="G1051" s="32"/>
      <c r="H1051" s="36"/>
      <c r="I1051" s="36"/>
      <c r="J1051" s="36"/>
      <c r="K1051" s="33"/>
      <c r="L1051" s="34" t="n">
        <v>18</v>
      </c>
      <c r="M1051" s="32" t="n">
        <v>21</v>
      </c>
      <c r="N1051" s="36" t="n">
        <v>49</v>
      </c>
      <c r="O1051" s="36" t="n">
        <v>25</v>
      </c>
      <c r="P1051" s="33" t="n">
        <v>155</v>
      </c>
      <c r="Q1051" s="8"/>
    </row>
    <row r="1052" customFormat="false" ht="12.75" hidden="false" customHeight="false" outlineLevel="0" collapsed="false">
      <c r="A1052" s="31" t="s">
        <v>622</v>
      </c>
      <c r="B1052" s="32" t="n">
        <v>6</v>
      </c>
      <c r="C1052" s="33" t="n">
        <v>8</v>
      </c>
      <c r="D1052" s="32" t="n">
        <v>157</v>
      </c>
      <c r="E1052" s="33" t="n">
        <v>28</v>
      </c>
      <c r="F1052" s="34"/>
      <c r="G1052" s="32"/>
      <c r="H1052" s="36"/>
      <c r="I1052" s="36"/>
      <c r="J1052" s="36"/>
      <c r="K1052" s="33"/>
      <c r="L1052" s="34" t="n">
        <v>14</v>
      </c>
      <c r="M1052" s="32" t="n">
        <v>12</v>
      </c>
      <c r="N1052" s="36" t="n">
        <v>32</v>
      </c>
      <c r="O1052" s="36" t="n">
        <v>14</v>
      </c>
      <c r="P1052" s="33" t="n">
        <v>130</v>
      </c>
      <c r="Q1052" s="8"/>
    </row>
    <row r="1053" customFormat="false" ht="12.75" hidden="false" customHeight="false" outlineLevel="0" collapsed="false">
      <c r="A1053" s="31" t="s">
        <v>623</v>
      </c>
      <c r="B1053" s="32" t="n">
        <v>3</v>
      </c>
      <c r="C1053" s="33" t="n">
        <v>8</v>
      </c>
      <c r="D1053" s="32" t="n">
        <v>329</v>
      </c>
      <c r="E1053" s="33" t="n">
        <v>43</v>
      </c>
      <c r="F1053" s="34"/>
      <c r="G1053" s="32"/>
      <c r="H1053" s="36"/>
      <c r="I1053" s="36"/>
      <c r="J1053" s="36"/>
      <c r="K1053" s="33"/>
      <c r="L1053" s="34" t="n">
        <v>10</v>
      </c>
      <c r="M1053" s="32" t="n">
        <v>21</v>
      </c>
      <c r="N1053" s="36" t="n">
        <v>74</v>
      </c>
      <c r="O1053" s="36" t="n">
        <v>17</v>
      </c>
      <c r="P1053" s="33" t="n">
        <v>264</v>
      </c>
      <c r="Q1053" s="8"/>
    </row>
    <row r="1054" customFormat="false" ht="12.75" hidden="false" customHeight="false" outlineLevel="0" collapsed="false">
      <c r="A1054" s="31" t="s">
        <v>624</v>
      </c>
      <c r="B1054" s="32" t="n">
        <v>5</v>
      </c>
      <c r="C1054" s="33" t="n">
        <v>10</v>
      </c>
      <c r="D1054" s="32" t="n">
        <v>66</v>
      </c>
      <c r="E1054" s="33" t="n">
        <v>20</v>
      </c>
      <c r="F1054" s="34"/>
      <c r="G1054" s="32"/>
      <c r="H1054" s="36"/>
      <c r="I1054" s="36"/>
      <c r="J1054" s="36"/>
      <c r="K1054" s="33"/>
      <c r="L1054" s="34" t="n">
        <v>14</v>
      </c>
      <c r="M1054" s="32" t="n">
        <v>7</v>
      </c>
      <c r="N1054" s="36" t="n">
        <v>18</v>
      </c>
      <c r="O1054" s="36" t="n">
        <v>1</v>
      </c>
      <c r="P1054" s="33" t="n">
        <v>64</v>
      </c>
      <c r="Q1054" s="8"/>
    </row>
    <row r="1055" customFormat="false" ht="12.75" hidden="false" customHeight="false" outlineLevel="0" collapsed="false">
      <c r="A1055" s="31" t="s">
        <v>625</v>
      </c>
      <c r="B1055" s="32" t="n">
        <v>6</v>
      </c>
      <c r="C1055" s="33" t="n">
        <v>13</v>
      </c>
      <c r="D1055" s="32" t="n">
        <v>38</v>
      </c>
      <c r="E1055" s="33" t="n">
        <v>19</v>
      </c>
      <c r="F1055" s="34"/>
      <c r="G1055" s="32"/>
      <c r="H1055" s="36"/>
      <c r="I1055" s="36"/>
      <c r="J1055" s="36"/>
      <c r="K1055" s="33"/>
      <c r="L1055" s="34" t="n">
        <v>18</v>
      </c>
      <c r="M1055" s="32" t="n">
        <v>8</v>
      </c>
      <c r="N1055" s="36" t="n">
        <v>17</v>
      </c>
      <c r="O1055" s="36" t="n">
        <v>3</v>
      </c>
      <c r="P1055" s="33" t="n">
        <v>29</v>
      </c>
      <c r="Q1055" s="8"/>
    </row>
    <row r="1056" customFormat="false" ht="12.75" hidden="false" customHeight="false" outlineLevel="0" collapsed="false">
      <c r="A1056" s="31" t="s">
        <v>626</v>
      </c>
      <c r="B1056" s="32" t="n">
        <v>1</v>
      </c>
      <c r="C1056" s="33" t="n">
        <v>11</v>
      </c>
      <c r="D1056" s="32" t="n">
        <v>107</v>
      </c>
      <c r="E1056" s="33" t="n">
        <v>32</v>
      </c>
      <c r="F1056" s="34"/>
      <c r="G1056" s="32"/>
      <c r="H1056" s="36"/>
      <c r="I1056" s="36"/>
      <c r="J1056" s="36"/>
      <c r="K1056" s="33"/>
      <c r="L1056" s="34" t="n">
        <v>11</v>
      </c>
      <c r="M1056" s="32" t="n">
        <v>11</v>
      </c>
      <c r="N1056" s="36" t="n">
        <v>46</v>
      </c>
      <c r="O1056" s="36" t="n">
        <v>7</v>
      </c>
      <c r="P1056" s="33" t="n">
        <v>77</v>
      </c>
      <c r="Q1056" s="8"/>
    </row>
    <row r="1057" customFormat="false" ht="12.75" hidden="false" customHeight="false" outlineLevel="0" collapsed="false">
      <c r="A1057" s="31" t="s">
        <v>627</v>
      </c>
      <c r="B1057" s="32" t="n">
        <v>12</v>
      </c>
      <c r="C1057" s="33" t="n">
        <v>27</v>
      </c>
      <c r="D1057" s="32" t="n">
        <v>153</v>
      </c>
      <c r="E1057" s="33" t="n">
        <v>42</v>
      </c>
      <c r="F1057" s="34"/>
      <c r="G1057" s="32"/>
      <c r="H1057" s="36"/>
      <c r="I1057" s="36"/>
      <c r="J1057" s="36"/>
      <c r="K1057" s="33"/>
      <c r="L1057" s="34" t="n">
        <v>39</v>
      </c>
      <c r="M1057" s="32" t="n">
        <v>21</v>
      </c>
      <c r="N1057" s="36" t="n">
        <v>47</v>
      </c>
      <c r="O1057" s="36" t="n">
        <v>11</v>
      </c>
      <c r="P1057" s="33" t="n">
        <v>113</v>
      </c>
      <c r="Q1057" s="8"/>
    </row>
    <row r="1058" customFormat="false" ht="12.75" hidden="false" customHeight="false" outlineLevel="0" collapsed="false">
      <c r="A1058" s="31" t="s">
        <v>628</v>
      </c>
      <c r="B1058" s="32" t="n">
        <v>4</v>
      </c>
      <c r="C1058" s="33" t="n">
        <v>43</v>
      </c>
      <c r="D1058" s="32" t="n">
        <v>252</v>
      </c>
      <c r="E1058" s="33" t="n">
        <v>98</v>
      </c>
      <c r="F1058" s="34"/>
      <c r="G1058" s="32"/>
      <c r="H1058" s="36"/>
      <c r="I1058" s="36"/>
      <c r="J1058" s="36"/>
      <c r="K1058" s="33"/>
      <c r="L1058" s="34" t="n">
        <v>44</v>
      </c>
      <c r="M1058" s="32" t="n">
        <v>30</v>
      </c>
      <c r="N1058" s="36" t="n">
        <v>105</v>
      </c>
      <c r="O1058" s="36" t="n">
        <v>29</v>
      </c>
      <c r="P1058" s="33" t="n">
        <v>187</v>
      </c>
      <c r="Q1058" s="8"/>
    </row>
    <row r="1059" customFormat="false" ht="12.75" hidden="false" customHeight="false" outlineLevel="0" collapsed="false">
      <c r="A1059" s="31" t="s">
        <v>629</v>
      </c>
      <c r="B1059" s="32" t="n">
        <v>3</v>
      </c>
      <c r="C1059" s="33" t="n">
        <v>9</v>
      </c>
      <c r="D1059" s="32" t="n">
        <v>55</v>
      </c>
      <c r="E1059" s="33" t="n">
        <v>17</v>
      </c>
      <c r="F1059" s="34"/>
      <c r="G1059" s="32"/>
      <c r="H1059" s="36"/>
      <c r="I1059" s="36"/>
      <c r="J1059" s="36"/>
      <c r="K1059" s="33"/>
      <c r="L1059" s="34" t="n">
        <v>9</v>
      </c>
      <c r="M1059" s="32" t="n">
        <v>6</v>
      </c>
      <c r="N1059" s="36" t="n">
        <v>15</v>
      </c>
      <c r="O1059" s="36" t="n">
        <v>7</v>
      </c>
      <c r="P1059" s="33" t="n">
        <v>44</v>
      </c>
      <c r="Q1059" s="8"/>
    </row>
    <row r="1060" customFormat="false" ht="12.75" hidden="false" customHeight="false" outlineLevel="0" collapsed="false">
      <c r="A1060" s="31" t="s">
        <v>630</v>
      </c>
      <c r="B1060" s="32" t="n">
        <v>2</v>
      </c>
      <c r="C1060" s="33" t="n">
        <v>7</v>
      </c>
      <c r="D1060" s="32" t="n">
        <v>102</v>
      </c>
      <c r="E1060" s="33" t="n">
        <v>27</v>
      </c>
      <c r="F1060" s="34"/>
      <c r="G1060" s="32"/>
      <c r="H1060" s="36"/>
      <c r="I1060" s="36"/>
      <c r="J1060" s="36"/>
      <c r="K1060" s="33"/>
      <c r="L1060" s="34" t="n">
        <v>8</v>
      </c>
      <c r="M1060" s="32" t="n">
        <v>11</v>
      </c>
      <c r="N1060" s="36" t="n">
        <v>20</v>
      </c>
      <c r="O1060" s="36" t="n">
        <v>13</v>
      </c>
      <c r="P1060" s="33" t="n">
        <v>87</v>
      </c>
      <c r="Q1060" s="8"/>
    </row>
    <row r="1061" customFormat="false" ht="12.75" hidden="false" customHeight="false" outlineLevel="0" collapsed="false">
      <c r="A1061" s="31" t="s">
        <v>631</v>
      </c>
      <c r="B1061" s="32" t="n">
        <v>5</v>
      </c>
      <c r="C1061" s="33" t="n">
        <v>11</v>
      </c>
      <c r="D1061" s="32" t="n">
        <v>114</v>
      </c>
      <c r="E1061" s="33" t="n">
        <v>29</v>
      </c>
      <c r="F1061" s="34"/>
      <c r="G1061" s="32"/>
      <c r="H1061" s="36"/>
      <c r="I1061" s="36"/>
      <c r="J1061" s="36"/>
      <c r="K1061" s="33"/>
      <c r="L1061" s="34" t="n">
        <v>15</v>
      </c>
      <c r="M1061" s="32" t="n">
        <v>6</v>
      </c>
      <c r="N1061" s="36" t="n">
        <v>43</v>
      </c>
      <c r="O1061" s="36" t="n">
        <v>3</v>
      </c>
      <c r="P1061" s="33" t="n">
        <v>97</v>
      </c>
      <c r="Q1061" s="8"/>
    </row>
    <row r="1062" customFormat="false" ht="12.75" hidden="false" customHeight="false" outlineLevel="0" collapsed="false">
      <c r="A1062" s="31" t="s">
        <v>632</v>
      </c>
      <c r="B1062" s="32" t="n">
        <v>2</v>
      </c>
      <c r="C1062" s="33" t="n">
        <v>7</v>
      </c>
      <c r="D1062" s="32" t="n">
        <v>71</v>
      </c>
      <c r="E1062" s="33" t="n">
        <v>17</v>
      </c>
      <c r="F1062" s="34"/>
      <c r="G1062" s="32"/>
      <c r="H1062" s="36"/>
      <c r="I1062" s="36"/>
      <c r="J1062" s="36"/>
      <c r="K1062" s="33"/>
      <c r="L1062" s="34" t="n">
        <v>7</v>
      </c>
      <c r="M1062" s="32" t="n">
        <v>6</v>
      </c>
      <c r="N1062" s="36" t="n">
        <v>34</v>
      </c>
      <c r="O1062" s="36" t="n">
        <v>4</v>
      </c>
      <c r="P1062" s="33" t="n">
        <v>49</v>
      </c>
      <c r="Q1062" s="8"/>
    </row>
    <row r="1063" customFormat="false" ht="12.75" hidden="false" customHeight="false" outlineLevel="0" collapsed="false">
      <c r="A1063" s="31" t="s">
        <v>633</v>
      </c>
      <c r="B1063" s="32" t="n">
        <v>2</v>
      </c>
      <c r="C1063" s="33" t="n">
        <v>5</v>
      </c>
      <c r="D1063" s="32" t="n">
        <v>59</v>
      </c>
      <c r="E1063" s="33" t="n">
        <v>15</v>
      </c>
      <c r="F1063" s="34"/>
      <c r="G1063" s="32"/>
      <c r="H1063" s="36"/>
      <c r="I1063" s="36"/>
      <c r="J1063" s="36"/>
      <c r="K1063" s="33"/>
      <c r="L1063" s="34" t="n">
        <v>7</v>
      </c>
      <c r="M1063" s="32" t="n">
        <v>5</v>
      </c>
      <c r="N1063" s="36" t="n">
        <v>8</v>
      </c>
      <c r="O1063" s="36" t="n">
        <v>4</v>
      </c>
      <c r="P1063" s="33" t="n">
        <v>56</v>
      </c>
      <c r="Q1063" s="8"/>
    </row>
    <row r="1064" customFormat="false" ht="12.75" hidden="false" customHeight="false" outlineLevel="0" collapsed="false">
      <c r="A1064" s="31" t="s">
        <v>634</v>
      </c>
      <c r="B1064" s="32" t="n">
        <v>2</v>
      </c>
      <c r="C1064" s="33" t="n">
        <v>11</v>
      </c>
      <c r="D1064" s="32" t="n">
        <v>293</v>
      </c>
      <c r="E1064" s="33" t="n">
        <v>62</v>
      </c>
      <c r="F1064" s="34"/>
      <c r="G1064" s="32"/>
      <c r="H1064" s="36"/>
      <c r="I1064" s="36"/>
      <c r="J1064" s="36"/>
      <c r="K1064" s="33"/>
      <c r="L1064" s="34" t="n">
        <v>17</v>
      </c>
      <c r="M1064" s="32" t="n">
        <v>23</v>
      </c>
      <c r="N1064" s="36" t="n">
        <v>61</v>
      </c>
      <c r="O1064" s="36" t="n">
        <v>24</v>
      </c>
      <c r="P1064" s="33" t="n">
        <v>252</v>
      </c>
      <c r="Q1064" s="8"/>
    </row>
    <row r="1065" customFormat="false" ht="12.75" hidden="false" customHeight="false" outlineLevel="0" collapsed="false">
      <c r="A1065" s="31" t="s">
        <v>635</v>
      </c>
      <c r="B1065" s="32" t="n">
        <v>0</v>
      </c>
      <c r="C1065" s="33" t="n">
        <v>11</v>
      </c>
      <c r="D1065" s="32" t="n">
        <v>114</v>
      </c>
      <c r="E1065" s="33" t="n">
        <v>33</v>
      </c>
      <c r="F1065" s="34"/>
      <c r="G1065" s="32"/>
      <c r="H1065" s="36"/>
      <c r="I1065" s="36"/>
      <c r="J1065" s="36"/>
      <c r="K1065" s="33"/>
      <c r="L1065" s="34" t="n">
        <v>12</v>
      </c>
      <c r="M1065" s="32" t="n">
        <v>13</v>
      </c>
      <c r="N1065" s="36" t="n">
        <v>23</v>
      </c>
      <c r="O1065" s="36" t="n">
        <v>9</v>
      </c>
      <c r="P1065" s="33" t="n">
        <v>98</v>
      </c>
      <c r="Q1065" s="8"/>
    </row>
    <row r="1066" customFormat="false" ht="12.75" hidden="false" customHeight="false" outlineLevel="0" collapsed="false">
      <c r="A1066" s="31" t="s">
        <v>636</v>
      </c>
      <c r="B1066" s="32" t="n">
        <v>9</v>
      </c>
      <c r="C1066" s="33" t="n">
        <v>16</v>
      </c>
      <c r="D1066" s="32" t="n">
        <v>287</v>
      </c>
      <c r="E1066" s="33" t="n">
        <v>80</v>
      </c>
      <c r="F1066" s="34"/>
      <c r="G1066" s="32"/>
      <c r="H1066" s="36"/>
      <c r="I1066" s="36"/>
      <c r="J1066" s="36"/>
      <c r="K1066" s="33"/>
      <c r="L1066" s="34" t="n">
        <v>26</v>
      </c>
      <c r="M1066" s="32" t="n">
        <v>37</v>
      </c>
      <c r="N1066" s="36" t="n">
        <v>44</v>
      </c>
      <c r="O1066" s="36" t="n">
        <v>26</v>
      </c>
      <c r="P1066" s="33" t="n">
        <v>267</v>
      </c>
      <c r="Q1066" s="8"/>
    </row>
    <row r="1067" customFormat="false" ht="12.75" hidden="false" customHeight="false" outlineLevel="0" collapsed="false">
      <c r="A1067" s="31" t="s">
        <v>637</v>
      </c>
      <c r="B1067" s="32" t="n">
        <v>4</v>
      </c>
      <c r="C1067" s="33" t="n">
        <v>20</v>
      </c>
      <c r="D1067" s="32" t="n">
        <v>348</v>
      </c>
      <c r="E1067" s="33" t="n">
        <v>80</v>
      </c>
      <c r="F1067" s="34"/>
      <c r="G1067" s="32"/>
      <c r="H1067" s="36"/>
      <c r="I1067" s="36"/>
      <c r="J1067" s="36"/>
      <c r="K1067" s="33"/>
      <c r="L1067" s="34" t="n">
        <v>23</v>
      </c>
      <c r="M1067" s="32" t="n">
        <v>30</v>
      </c>
      <c r="N1067" s="36" t="n">
        <v>82</v>
      </c>
      <c r="O1067" s="36" t="n">
        <v>33</v>
      </c>
      <c r="P1067" s="33" t="n">
        <v>289</v>
      </c>
      <c r="Q1067" s="8"/>
    </row>
    <row r="1068" customFormat="false" ht="13.5" hidden="false" customHeight="false" outlineLevel="0" collapsed="false">
      <c r="A1068" s="31" t="s">
        <v>638</v>
      </c>
      <c r="B1068" s="32" t="n">
        <v>9</v>
      </c>
      <c r="C1068" s="33" t="n">
        <v>26</v>
      </c>
      <c r="D1068" s="32" t="n">
        <v>232</v>
      </c>
      <c r="E1068" s="33" t="n">
        <v>66</v>
      </c>
      <c r="F1068" s="34"/>
      <c r="G1068" s="32"/>
      <c r="H1068" s="36"/>
      <c r="I1068" s="36"/>
      <c r="J1068" s="36"/>
      <c r="K1068" s="33"/>
      <c r="L1068" s="34" t="n">
        <v>37</v>
      </c>
      <c r="M1068" s="32" t="n">
        <v>34</v>
      </c>
      <c r="N1068" s="36" t="n">
        <v>65</v>
      </c>
      <c r="O1068" s="36" t="n">
        <v>13</v>
      </c>
      <c r="P1068" s="33" t="n">
        <v>185</v>
      </c>
      <c r="Q1068" s="8"/>
    </row>
    <row r="1069" customFormat="false" ht="13.5" hidden="false" customHeight="false" outlineLevel="0" collapsed="false">
      <c r="A1069" s="15" t="s">
        <v>612</v>
      </c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8"/>
    </row>
    <row r="1070" customFormat="false" ht="12.75" hidden="false" customHeight="false" outlineLevel="0" collapsed="false">
      <c r="A1070" s="31" t="s">
        <v>639</v>
      </c>
      <c r="B1070" s="32" t="n">
        <v>1</v>
      </c>
      <c r="C1070" s="33" t="n">
        <v>6</v>
      </c>
      <c r="D1070" s="32" t="n">
        <v>56</v>
      </c>
      <c r="E1070" s="33" t="n">
        <v>20</v>
      </c>
      <c r="F1070" s="34"/>
      <c r="G1070" s="32"/>
      <c r="H1070" s="36"/>
      <c r="I1070" s="36"/>
      <c r="J1070" s="36"/>
      <c r="K1070" s="33"/>
      <c r="L1070" s="34" t="n">
        <v>7</v>
      </c>
      <c r="M1070" s="32" t="n">
        <v>8</v>
      </c>
      <c r="N1070" s="36" t="n">
        <v>15</v>
      </c>
      <c r="O1070" s="36" t="n">
        <v>3</v>
      </c>
      <c r="P1070" s="33" t="n">
        <v>51</v>
      </c>
      <c r="Q1070" s="8"/>
    </row>
    <row r="1071" customFormat="false" ht="12.75" hidden="false" customHeight="false" outlineLevel="0" collapsed="false">
      <c r="A1071" s="31" t="s">
        <v>640</v>
      </c>
      <c r="B1071" s="32" t="n">
        <v>0</v>
      </c>
      <c r="C1071" s="33" t="n">
        <v>4</v>
      </c>
      <c r="D1071" s="32" t="n">
        <v>84</v>
      </c>
      <c r="E1071" s="33" t="n">
        <v>26</v>
      </c>
      <c r="F1071" s="34"/>
      <c r="G1071" s="32"/>
      <c r="H1071" s="36"/>
      <c r="I1071" s="36"/>
      <c r="J1071" s="36"/>
      <c r="K1071" s="33"/>
      <c r="L1071" s="34" t="n">
        <v>4</v>
      </c>
      <c r="M1071" s="32" t="n">
        <v>13</v>
      </c>
      <c r="N1071" s="36" t="n">
        <v>25</v>
      </c>
      <c r="O1071" s="36" t="n">
        <v>7</v>
      </c>
      <c r="P1071" s="33" t="n">
        <v>65</v>
      </c>
      <c r="Q1071" s="8"/>
    </row>
    <row r="1072" customFormat="false" ht="12.75" hidden="false" customHeight="false" outlineLevel="0" collapsed="false">
      <c r="A1072" s="31" t="s">
        <v>641</v>
      </c>
      <c r="B1072" s="32" t="n">
        <v>4</v>
      </c>
      <c r="C1072" s="33" t="n">
        <v>22</v>
      </c>
      <c r="D1072" s="32" t="n">
        <v>158</v>
      </c>
      <c r="E1072" s="33" t="n">
        <v>56</v>
      </c>
      <c r="F1072" s="34"/>
      <c r="G1072" s="32"/>
      <c r="H1072" s="36"/>
      <c r="I1072" s="36"/>
      <c r="J1072" s="36"/>
      <c r="K1072" s="33"/>
      <c r="L1072" s="34" t="n">
        <v>27</v>
      </c>
      <c r="M1072" s="32" t="n">
        <v>10</v>
      </c>
      <c r="N1072" s="36" t="n">
        <v>65</v>
      </c>
      <c r="O1072" s="36" t="n">
        <v>23</v>
      </c>
      <c r="P1072" s="33" t="n">
        <v>116</v>
      </c>
      <c r="Q1072" s="8"/>
    </row>
    <row r="1073" customFormat="false" ht="12.75" hidden="false" customHeight="false" outlineLevel="0" collapsed="false">
      <c r="A1073" s="31" t="s">
        <v>642</v>
      </c>
      <c r="B1073" s="32" t="n">
        <v>8</v>
      </c>
      <c r="C1073" s="33" t="n">
        <v>14</v>
      </c>
      <c r="D1073" s="32" t="n">
        <v>156</v>
      </c>
      <c r="E1073" s="33" t="n">
        <v>47</v>
      </c>
      <c r="F1073" s="34"/>
      <c r="G1073" s="32"/>
      <c r="H1073" s="36"/>
      <c r="I1073" s="36"/>
      <c r="J1073" s="36"/>
      <c r="K1073" s="33"/>
      <c r="L1073" s="34" t="n">
        <v>22</v>
      </c>
      <c r="M1073" s="32" t="n">
        <v>21</v>
      </c>
      <c r="N1073" s="36" t="n">
        <v>47</v>
      </c>
      <c r="O1073" s="36" t="n">
        <v>16</v>
      </c>
      <c r="P1073" s="33" t="n">
        <v>122</v>
      </c>
      <c r="Q1073" s="8"/>
    </row>
    <row r="1074" customFormat="false" ht="12.75" hidden="false" customHeight="false" outlineLevel="0" collapsed="false">
      <c r="A1074" s="31" t="s">
        <v>643</v>
      </c>
      <c r="B1074" s="74" t="n">
        <v>2</v>
      </c>
      <c r="C1074" s="75" t="n">
        <v>5</v>
      </c>
      <c r="D1074" s="74" t="n">
        <v>54</v>
      </c>
      <c r="E1074" s="75" t="n">
        <v>16</v>
      </c>
      <c r="F1074" s="76"/>
      <c r="G1074" s="74"/>
      <c r="H1074" s="77"/>
      <c r="I1074" s="77"/>
      <c r="J1074" s="77"/>
      <c r="K1074" s="75"/>
      <c r="L1074" s="76" t="n">
        <v>7</v>
      </c>
      <c r="M1074" s="74" t="n">
        <v>5</v>
      </c>
      <c r="N1074" s="77" t="n">
        <v>15</v>
      </c>
      <c r="O1074" s="77" t="n">
        <v>8</v>
      </c>
      <c r="P1074" s="75" t="n">
        <v>43</v>
      </c>
      <c r="Q1074" s="8"/>
    </row>
    <row r="1075" customFormat="false" ht="12.75" hidden="false" customHeight="false" outlineLevel="0" collapsed="false">
      <c r="A1075" s="63" t="s">
        <v>25</v>
      </c>
      <c r="B1075" s="64" t="n">
        <f aca="false">SUM(B1028:B1074)</f>
        <v>162</v>
      </c>
      <c r="C1075" s="64" t="n">
        <f aca="false">SUM(C1028:C1074)</f>
        <v>518</v>
      </c>
      <c r="D1075" s="64" t="n">
        <f aca="false">SUM(D1028:D1074)</f>
        <v>5865</v>
      </c>
      <c r="E1075" s="64" t="n">
        <f aca="false">SUM(E1028:E1074)</f>
        <v>1666</v>
      </c>
      <c r="F1075" s="64" t="n">
        <f aca="false">SUM(F1028:F1074)</f>
        <v>0</v>
      </c>
      <c r="G1075" s="64" t="n">
        <f aca="false">SUM(G1028:G1074)</f>
        <v>0</v>
      </c>
      <c r="H1075" s="64" t="n">
        <f aca="false">SUM(H1028:H1074)</f>
        <v>0</v>
      </c>
      <c r="I1075" s="64" t="n">
        <f aca="false">SUM(I1028:I1074)</f>
        <v>0</v>
      </c>
      <c r="J1075" s="64" t="n">
        <f aca="false">SUM(J1028:J1074)</f>
        <v>0</v>
      </c>
      <c r="K1075" s="64" t="n">
        <f aca="false">SUM(K1028:K1074)</f>
        <v>0</v>
      </c>
      <c r="L1075" s="64" t="n">
        <f aca="false">SUM(L1028:L1074)</f>
        <v>644</v>
      </c>
      <c r="M1075" s="64" t="n">
        <f aca="false">SUM(M1028:M1074)</f>
        <v>636</v>
      </c>
      <c r="N1075" s="64" t="n">
        <f aca="false">SUM(N1028:N1074)</f>
        <v>1769</v>
      </c>
      <c r="O1075" s="64" t="n">
        <f aca="false">SUM(O1028:O1074)</f>
        <v>569</v>
      </c>
      <c r="P1075" s="64" t="n">
        <f aca="false">SUM(P1028:P1074)</f>
        <v>4636</v>
      </c>
      <c r="Q1075" s="8"/>
    </row>
    <row r="1076" customFormat="false" ht="13.5" hidden="false" customHeight="false" outlineLevel="0" collapsed="false">
      <c r="A1076" s="126"/>
      <c r="B1076" s="66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66"/>
      <c r="O1076" s="66"/>
      <c r="P1076" s="66"/>
    </row>
    <row r="1077" customFormat="false" ht="13.5" hidden="false" customHeight="false" outlineLevel="0" collapsed="false">
      <c r="A1077" s="15" t="s">
        <v>644</v>
      </c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8"/>
    </row>
    <row r="1078" customFormat="false" ht="12.75" hidden="false" customHeight="false" outlineLevel="0" collapsed="false">
      <c r="A1078" s="31" t="s">
        <v>645</v>
      </c>
      <c r="B1078" s="69" t="n">
        <v>3</v>
      </c>
      <c r="C1078" s="70" t="n">
        <v>6</v>
      </c>
      <c r="D1078" s="69" t="n">
        <v>115</v>
      </c>
      <c r="E1078" s="70" t="n">
        <v>54</v>
      </c>
      <c r="F1078" s="71" t="n">
        <v>10</v>
      </c>
      <c r="G1078" s="69" t="n">
        <v>7</v>
      </c>
      <c r="H1078" s="72" t="n">
        <v>10</v>
      </c>
      <c r="I1078" s="72" t="n">
        <v>66</v>
      </c>
      <c r="J1078" s="72" t="n">
        <v>5</v>
      </c>
      <c r="K1078" s="70" t="n">
        <v>67</v>
      </c>
      <c r="L1078" s="71"/>
      <c r="M1078" s="69"/>
      <c r="N1078" s="72"/>
      <c r="O1078" s="72"/>
      <c r="P1078" s="70"/>
      <c r="Q1078" s="8"/>
    </row>
    <row r="1079" customFormat="false" ht="12.75" hidden="false" customHeight="false" outlineLevel="0" collapsed="false">
      <c r="A1079" s="31" t="s">
        <v>646</v>
      </c>
      <c r="B1079" s="32" t="n">
        <v>5</v>
      </c>
      <c r="C1079" s="33" t="n">
        <v>8</v>
      </c>
      <c r="D1079" s="32" t="n">
        <v>198</v>
      </c>
      <c r="E1079" s="33" t="n">
        <v>68</v>
      </c>
      <c r="F1079" s="34" t="n">
        <v>13</v>
      </c>
      <c r="G1079" s="32" t="n">
        <v>8</v>
      </c>
      <c r="H1079" s="36" t="n">
        <v>30</v>
      </c>
      <c r="I1079" s="36" t="n">
        <v>107</v>
      </c>
      <c r="J1079" s="36" t="n">
        <v>11</v>
      </c>
      <c r="K1079" s="33" t="n">
        <v>102</v>
      </c>
      <c r="L1079" s="34"/>
      <c r="M1079" s="32"/>
      <c r="N1079" s="36"/>
      <c r="O1079" s="36"/>
      <c r="P1079" s="33"/>
      <c r="Q1079" s="8"/>
    </row>
    <row r="1080" customFormat="false" ht="12.75" hidden="false" customHeight="false" outlineLevel="0" collapsed="false">
      <c r="A1080" s="31" t="s">
        <v>647</v>
      </c>
      <c r="B1080" s="32" t="n">
        <v>1</v>
      </c>
      <c r="C1080" s="33" t="n">
        <v>2</v>
      </c>
      <c r="D1080" s="32" t="n">
        <v>17</v>
      </c>
      <c r="E1080" s="33" t="n">
        <v>11</v>
      </c>
      <c r="F1080" s="34" t="n">
        <v>3</v>
      </c>
      <c r="G1080" s="32" t="n">
        <v>3</v>
      </c>
      <c r="H1080" s="36" t="n">
        <v>3</v>
      </c>
      <c r="I1080" s="36" t="n">
        <v>14</v>
      </c>
      <c r="J1080" s="36" t="n">
        <v>1</v>
      </c>
      <c r="K1080" s="33" t="n">
        <v>5</v>
      </c>
      <c r="L1080" s="34"/>
      <c r="M1080" s="32"/>
      <c r="N1080" s="36"/>
      <c r="O1080" s="36"/>
      <c r="P1080" s="33"/>
      <c r="Q1080" s="8"/>
    </row>
    <row r="1081" customFormat="false" ht="12.75" hidden="false" customHeight="false" outlineLevel="0" collapsed="false">
      <c r="A1081" s="31" t="s">
        <v>648</v>
      </c>
      <c r="B1081" s="32" t="n">
        <v>18</v>
      </c>
      <c r="C1081" s="33" t="n">
        <v>30</v>
      </c>
      <c r="D1081" s="32" t="n">
        <v>283</v>
      </c>
      <c r="E1081" s="33" t="n">
        <v>84</v>
      </c>
      <c r="F1081" s="34" t="n">
        <v>51</v>
      </c>
      <c r="G1081" s="32" t="n">
        <v>21</v>
      </c>
      <c r="H1081" s="36" t="n">
        <v>28</v>
      </c>
      <c r="I1081" s="36" t="n">
        <v>177</v>
      </c>
      <c r="J1081" s="36" t="n">
        <v>12</v>
      </c>
      <c r="K1081" s="33" t="n">
        <v>110</v>
      </c>
      <c r="L1081" s="34"/>
      <c r="M1081" s="32"/>
      <c r="N1081" s="36"/>
      <c r="O1081" s="36"/>
      <c r="P1081" s="33"/>
      <c r="Q1081" s="8"/>
    </row>
    <row r="1082" customFormat="false" ht="12.75" hidden="false" customHeight="false" outlineLevel="0" collapsed="false">
      <c r="A1082" s="31" t="s">
        <v>649</v>
      </c>
      <c r="B1082" s="32" t="n">
        <v>6</v>
      </c>
      <c r="C1082" s="33" t="n">
        <v>10</v>
      </c>
      <c r="D1082" s="32" t="n">
        <v>159</v>
      </c>
      <c r="E1082" s="33" t="n">
        <v>46</v>
      </c>
      <c r="F1082" s="34" t="n">
        <v>20</v>
      </c>
      <c r="G1082" s="32" t="n">
        <v>4</v>
      </c>
      <c r="H1082" s="36" t="n">
        <v>15</v>
      </c>
      <c r="I1082" s="36" t="n">
        <v>85</v>
      </c>
      <c r="J1082" s="36" t="n">
        <v>9</v>
      </c>
      <c r="K1082" s="33" t="n">
        <v>79</v>
      </c>
      <c r="L1082" s="34"/>
      <c r="M1082" s="32"/>
      <c r="N1082" s="36"/>
      <c r="O1082" s="36"/>
      <c r="P1082" s="33"/>
      <c r="Q1082" s="8"/>
    </row>
    <row r="1083" customFormat="false" ht="12.75" hidden="false" customHeight="false" outlineLevel="0" collapsed="false">
      <c r="A1083" s="31" t="s">
        <v>650</v>
      </c>
      <c r="B1083" s="32" t="n">
        <v>10</v>
      </c>
      <c r="C1083" s="33" t="n">
        <v>41</v>
      </c>
      <c r="D1083" s="32" t="n">
        <v>391</v>
      </c>
      <c r="E1083" s="33" t="n">
        <v>139</v>
      </c>
      <c r="F1083" s="34" t="n">
        <v>51</v>
      </c>
      <c r="G1083" s="32" t="n">
        <v>23</v>
      </c>
      <c r="H1083" s="36" t="n">
        <v>48</v>
      </c>
      <c r="I1083" s="36" t="n">
        <v>237</v>
      </c>
      <c r="J1083" s="36" t="n">
        <v>19</v>
      </c>
      <c r="K1083" s="33" t="n">
        <v>189</v>
      </c>
      <c r="L1083" s="34"/>
      <c r="M1083" s="32"/>
      <c r="N1083" s="36"/>
      <c r="O1083" s="36"/>
      <c r="P1083" s="33"/>
      <c r="Q1083" s="8"/>
    </row>
    <row r="1084" customFormat="false" ht="12.75" hidden="false" customHeight="false" outlineLevel="0" collapsed="false">
      <c r="A1084" s="31" t="s">
        <v>651</v>
      </c>
      <c r="B1084" s="32" t="n">
        <v>4</v>
      </c>
      <c r="C1084" s="33" t="n">
        <v>17</v>
      </c>
      <c r="D1084" s="32" t="n">
        <v>203</v>
      </c>
      <c r="E1084" s="33" t="n">
        <v>64</v>
      </c>
      <c r="F1084" s="34" t="n">
        <v>23</v>
      </c>
      <c r="G1084" s="32" t="n">
        <v>10</v>
      </c>
      <c r="H1084" s="36" t="n">
        <v>21</v>
      </c>
      <c r="I1084" s="36" t="n">
        <v>101</v>
      </c>
      <c r="J1084" s="36" t="n">
        <v>11</v>
      </c>
      <c r="K1084" s="33" t="n">
        <v>107</v>
      </c>
      <c r="L1084" s="34"/>
      <c r="M1084" s="32"/>
      <c r="N1084" s="36"/>
      <c r="O1084" s="36"/>
      <c r="P1084" s="33"/>
      <c r="Q1084" s="8"/>
    </row>
    <row r="1085" customFormat="false" ht="12.75" hidden="false" customHeight="false" outlineLevel="0" collapsed="false">
      <c r="A1085" s="31" t="s">
        <v>652</v>
      </c>
      <c r="B1085" s="74" t="n">
        <v>2</v>
      </c>
      <c r="C1085" s="75" t="n">
        <v>5</v>
      </c>
      <c r="D1085" s="74" t="n">
        <v>29</v>
      </c>
      <c r="E1085" s="75" t="n">
        <v>5</v>
      </c>
      <c r="F1085" s="76" t="n">
        <v>7</v>
      </c>
      <c r="G1085" s="74" t="n">
        <v>3</v>
      </c>
      <c r="H1085" s="77" t="n">
        <v>1</v>
      </c>
      <c r="I1085" s="77" t="n">
        <v>3</v>
      </c>
      <c r="J1085" s="77" t="n">
        <v>2</v>
      </c>
      <c r="K1085" s="75" t="n">
        <v>24</v>
      </c>
      <c r="L1085" s="76"/>
      <c r="M1085" s="74"/>
      <c r="N1085" s="77"/>
      <c r="O1085" s="77"/>
      <c r="P1085" s="75"/>
      <c r="Q1085" s="8"/>
    </row>
    <row r="1086" customFormat="false" ht="12.75" hidden="false" customHeight="false" outlineLevel="0" collapsed="false">
      <c r="A1086" s="63" t="s">
        <v>25</v>
      </c>
      <c r="B1086" s="64" t="n">
        <f aca="false">SUM(B1078:B1085)</f>
        <v>49</v>
      </c>
      <c r="C1086" s="64" t="n">
        <f aca="false">SUM(C1078:C1085)</f>
        <v>119</v>
      </c>
      <c r="D1086" s="64" t="n">
        <f aca="false">SUM(D1078:D1085)</f>
        <v>1395</v>
      </c>
      <c r="E1086" s="64" t="n">
        <f aca="false">SUM(E1078:E1085)</f>
        <v>471</v>
      </c>
      <c r="F1086" s="64" t="n">
        <f aca="false">SUM(F1078:F1085)</f>
        <v>178</v>
      </c>
      <c r="G1086" s="64" t="n">
        <f aca="false">SUM(G1078:G1085)</f>
        <v>79</v>
      </c>
      <c r="H1086" s="64" t="n">
        <f aca="false">SUM(H1078:H1085)</f>
        <v>156</v>
      </c>
      <c r="I1086" s="64" t="n">
        <f aca="false">SUM(I1078:I1085)</f>
        <v>790</v>
      </c>
      <c r="J1086" s="64" t="n">
        <f aca="false">SUM(J1078:J1085)</f>
        <v>70</v>
      </c>
      <c r="K1086" s="64" t="n">
        <f aca="false">SUM(K1078:K1085)</f>
        <v>683</v>
      </c>
      <c r="L1086" s="64" t="n">
        <f aca="false">SUM(L1078:L1085)</f>
        <v>0</v>
      </c>
      <c r="M1086" s="64" t="n">
        <f aca="false">SUM(M1078:M1085)</f>
        <v>0</v>
      </c>
      <c r="N1086" s="64" t="n">
        <f aca="false">SUM(N1078:N1085)</f>
        <v>0</v>
      </c>
      <c r="O1086" s="64" t="n">
        <f aca="false">SUM(O1078:O1085)</f>
        <v>0</v>
      </c>
      <c r="P1086" s="64" t="n">
        <f aca="false">SUM(P1078:P1085)</f>
        <v>0</v>
      </c>
      <c r="Q1086" s="8"/>
    </row>
    <row r="1087" customFormat="false" ht="13.5" hidden="false" customHeight="false" outlineLevel="0" collapsed="false">
      <c r="A1087" s="94"/>
      <c r="B1087" s="66"/>
      <c r="C1087" s="66"/>
      <c r="D1087" s="66"/>
      <c r="E1087" s="66"/>
      <c r="F1087" s="66"/>
      <c r="G1087" s="66"/>
      <c r="H1087" s="66"/>
      <c r="I1087" s="66"/>
      <c r="J1087" s="66"/>
      <c r="K1087" s="66"/>
      <c r="L1087" s="66"/>
      <c r="M1087" s="66"/>
      <c r="N1087" s="66"/>
      <c r="O1087" s="66"/>
      <c r="P1087" s="66"/>
      <c r="Q1087" s="8"/>
    </row>
    <row r="1088" customFormat="false" ht="13.5" hidden="false" customHeight="false" outlineLevel="0" collapsed="false">
      <c r="A1088" s="15" t="s">
        <v>653</v>
      </c>
      <c r="B1088" s="67"/>
      <c r="C1088" s="67"/>
      <c r="D1088" s="67"/>
      <c r="E1088" s="67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7"/>
      <c r="Q1088" s="8"/>
    </row>
    <row r="1089" customFormat="false" ht="12.75" hidden="false" customHeight="false" outlineLevel="0" collapsed="false">
      <c r="A1089" s="31" t="s">
        <v>654</v>
      </c>
      <c r="B1089" s="69" t="n">
        <v>2</v>
      </c>
      <c r="C1089" s="70" t="n">
        <v>6</v>
      </c>
      <c r="D1089" s="69" t="n">
        <v>149</v>
      </c>
      <c r="E1089" s="70" t="n">
        <v>79</v>
      </c>
      <c r="F1089" s="71" t="n">
        <v>9</v>
      </c>
      <c r="G1089" s="69" t="n">
        <v>15</v>
      </c>
      <c r="H1089" s="72" t="n">
        <v>8</v>
      </c>
      <c r="I1089" s="72" t="n">
        <v>82</v>
      </c>
      <c r="J1089" s="72" t="n">
        <v>12</v>
      </c>
      <c r="K1089" s="70" t="n">
        <v>104</v>
      </c>
      <c r="L1089" s="71"/>
      <c r="M1089" s="69"/>
      <c r="N1089" s="72"/>
      <c r="O1089" s="72"/>
      <c r="P1089" s="70"/>
      <c r="Q1089" s="8"/>
    </row>
    <row r="1090" customFormat="false" ht="12.75" hidden="false" customHeight="false" outlineLevel="0" collapsed="false">
      <c r="A1090" s="31" t="s">
        <v>655</v>
      </c>
      <c r="B1090" s="32" t="n">
        <v>2</v>
      </c>
      <c r="C1090" s="33" t="n">
        <v>14</v>
      </c>
      <c r="D1090" s="32" t="n">
        <v>88</v>
      </c>
      <c r="E1090" s="33" t="n">
        <v>49</v>
      </c>
      <c r="F1090" s="34" t="n">
        <v>19</v>
      </c>
      <c r="G1090" s="32" t="n">
        <v>3</v>
      </c>
      <c r="H1090" s="36" t="n">
        <v>17</v>
      </c>
      <c r="I1090" s="36" t="n">
        <v>60</v>
      </c>
      <c r="J1090" s="36" t="n">
        <v>3</v>
      </c>
      <c r="K1090" s="33" t="n">
        <v>44</v>
      </c>
      <c r="L1090" s="34"/>
      <c r="M1090" s="32"/>
      <c r="N1090" s="36"/>
      <c r="O1090" s="36"/>
      <c r="P1090" s="33"/>
      <c r="Q1090" s="8"/>
    </row>
    <row r="1091" customFormat="false" ht="12.75" hidden="false" customHeight="false" outlineLevel="0" collapsed="false">
      <c r="A1091" s="31" t="s">
        <v>656</v>
      </c>
      <c r="B1091" s="32" t="n">
        <v>4</v>
      </c>
      <c r="C1091" s="33" t="n">
        <v>7</v>
      </c>
      <c r="D1091" s="32" t="n">
        <v>58</v>
      </c>
      <c r="E1091" s="33" t="n">
        <v>22</v>
      </c>
      <c r="F1091" s="34" t="n">
        <v>9</v>
      </c>
      <c r="G1091" s="32" t="n">
        <v>2</v>
      </c>
      <c r="H1091" s="36" t="n">
        <v>9</v>
      </c>
      <c r="I1091" s="36" t="n">
        <v>29</v>
      </c>
      <c r="J1091" s="36" t="n">
        <v>2</v>
      </c>
      <c r="K1091" s="33" t="n">
        <v>36</v>
      </c>
      <c r="L1091" s="34"/>
      <c r="M1091" s="32"/>
      <c r="N1091" s="36"/>
      <c r="O1091" s="36"/>
      <c r="P1091" s="33"/>
      <c r="Q1091" s="8"/>
    </row>
    <row r="1092" customFormat="false" ht="12.75" hidden="false" customHeight="false" outlineLevel="0" collapsed="false">
      <c r="A1092" s="31" t="s">
        <v>657</v>
      </c>
      <c r="B1092" s="32" t="n">
        <v>5</v>
      </c>
      <c r="C1092" s="33" t="n">
        <v>10</v>
      </c>
      <c r="D1092" s="32" t="n">
        <v>141</v>
      </c>
      <c r="E1092" s="33" t="n">
        <v>61</v>
      </c>
      <c r="F1092" s="34" t="n">
        <v>13</v>
      </c>
      <c r="G1092" s="32" t="n">
        <v>10</v>
      </c>
      <c r="H1092" s="36" t="n">
        <v>12</v>
      </c>
      <c r="I1092" s="36" t="n">
        <v>75</v>
      </c>
      <c r="J1092" s="36" t="n">
        <v>4</v>
      </c>
      <c r="K1092" s="33" t="n">
        <v>99</v>
      </c>
      <c r="L1092" s="34"/>
      <c r="M1092" s="32"/>
      <c r="N1092" s="36"/>
      <c r="O1092" s="36"/>
      <c r="P1092" s="33"/>
      <c r="Q1092" s="8"/>
    </row>
    <row r="1093" customFormat="false" ht="12.75" hidden="false" customHeight="false" outlineLevel="0" collapsed="false">
      <c r="A1093" s="31" t="s">
        <v>658</v>
      </c>
      <c r="B1093" s="32" t="n">
        <v>4</v>
      </c>
      <c r="C1093" s="33" t="n">
        <v>7</v>
      </c>
      <c r="D1093" s="32" t="n">
        <v>78</v>
      </c>
      <c r="E1093" s="33" t="n">
        <v>35</v>
      </c>
      <c r="F1093" s="34" t="n">
        <v>14</v>
      </c>
      <c r="G1093" s="32" t="n">
        <v>10</v>
      </c>
      <c r="H1093" s="36" t="n">
        <v>7</v>
      </c>
      <c r="I1093" s="36" t="n">
        <v>43</v>
      </c>
      <c r="J1093" s="36" t="n">
        <v>5</v>
      </c>
      <c r="K1093" s="33" t="n">
        <v>45</v>
      </c>
      <c r="L1093" s="34"/>
      <c r="M1093" s="32"/>
      <c r="N1093" s="36"/>
      <c r="O1093" s="36"/>
      <c r="P1093" s="33"/>
      <c r="Q1093" s="8"/>
    </row>
    <row r="1094" customFormat="false" ht="12.75" hidden="false" customHeight="false" outlineLevel="0" collapsed="false">
      <c r="A1094" s="31" t="s">
        <v>659</v>
      </c>
      <c r="B1094" s="32" t="n">
        <v>2</v>
      </c>
      <c r="C1094" s="33" t="n">
        <v>5</v>
      </c>
      <c r="D1094" s="32" t="n">
        <v>99</v>
      </c>
      <c r="E1094" s="33" t="n">
        <v>31</v>
      </c>
      <c r="F1094" s="34" t="n">
        <v>8</v>
      </c>
      <c r="G1094" s="32" t="n">
        <v>5</v>
      </c>
      <c r="H1094" s="36" t="n">
        <v>9</v>
      </c>
      <c r="I1094" s="36" t="n">
        <v>56</v>
      </c>
      <c r="J1094" s="36" t="n">
        <v>2</v>
      </c>
      <c r="K1094" s="33" t="n">
        <v>54</v>
      </c>
      <c r="L1094" s="34"/>
      <c r="M1094" s="32"/>
      <c r="N1094" s="36"/>
      <c r="O1094" s="36"/>
      <c r="P1094" s="33"/>
      <c r="Q1094" s="8"/>
    </row>
    <row r="1095" customFormat="false" ht="13.5" hidden="false" customHeight="false" outlineLevel="0" collapsed="false">
      <c r="A1095" s="31" t="s">
        <v>660</v>
      </c>
      <c r="B1095" s="32" t="n">
        <v>1</v>
      </c>
      <c r="C1095" s="33" t="n">
        <v>3</v>
      </c>
      <c r="D1095" s="32" t="n">
        <v>210</v>
      </c>
      <c r="E1095" s="33" t="n">
        <v>65</v>
      </c>
      <c r="F1095" s="34" t="n">
        <v>5</v>
      </c>
      <c r="G1095" s="32" t="n">
        <v>6</v>
      </c>
      <c r="H1095" s="36" t="n">
        <v>16</v>
      </c>
      <c r="I1095" s="36" t="n">
        <v>157</v>
      </c>
      <c r="J1095" s="36" t="n">
        <v>5</v>
      </c>
      <c r="K1095" s="33" t="n">
        <v>83</v>
      </c>
      <c r="L1095" s="34"/>
      <c r="M1095" s="32"/>
      <c r="N1095" s="36"/>
      <c r="O1095" s="36"/>
      <c r="P1095" s="33"/>
      <c r="Q1095" s="8"/>
    </row>
    <row r="1096" customFormat="false" ht="13.5" hidden="false" customHeight="false" outlineLevel="0" collapsed="false">
      <c r="A1096" s="15" t="s">
        <v>661</v>
      </c>
      <c r="B1096" s="67"/>
      <c r="C1096" s="67"/>
      <c r="D1096" s="67"/>
      <c r="E1096" s="67"/>
      <c r="F1096" s="67"/>
      <c r="G1096" s="67"/>
      <c r="H1096" s="67"/>
      <c r="I1096" s="67"/>
      <c r="J1096" s="67"/>
      <c r="K1096" s="67"/>
      <c r="L1096" s="67"/>
      <c r="M1096" s="67"/>
      <c r="N1096" s="67"/>
      <c r="O1096" s="67"/>
      <c r="P1096" s="67"/>
      <c r="Q1096" s="8"/>
    </row>
    <row r="1097" customFormat="false" ht="12.75" hidden="false" customHeight="false" outlineLevel="0" collapsed="false">
      <c r="A1097" s="31" t="s">
        <v>662</v>
      </c>
      <c r="B1097" s="32" t="n">
        <v>2</v>
      </c>
      <c r="C1097" s="33" t="n">
        <v>16</v>
      </c>
      <c r="D1097" s="32" t="n">
        <v>212</v>
      </c>
      <c r="E1097" s="33" t="n">
        <v>61</v>
      </c>
      <c r="F1097" s="34" t="n">
        <v>16</v>
      </c>
      <c r="G1097" s="32" t="n">
        <v>11</v>
      </c>
      <c r="H1097" s="36" t="n">
        <v>18</v>
      </c>
      <c r="I1097" s="36" t="n">
        <v>136</v>
      </c>
      <c r="J1097" s="36" t="n">
        <v>10</v>
      </c>
      <c r="K1097" s="33" t="n">
        <v>93</v>
      </c>
      <c r="L1097" s="34"/>
      <c r="M1097" s="32"/>
      <c r="N1097" s="36"/>
      <c r="O1097" s="36"/>
      <c r="P1097" s="33"/>
      <c r="Q1097" s="8"/>
    </row>
    <row r="1098" customFormat="false" ht="12.75" hidden="false" customHeight="false" outlineLevel="0" collapsed="false">
      <c r="A1098" s="31" t="s">
        <v>663</v>
      </c>
      <c r="B1098" s="32" t="n">
        <v>4</v>
      </c>
      <c r="C1098" s="33" t="n">
        <v>10</v>
      </c>
      <c r="D1098" s="32" t="n">
        <v>114</v>
      </c>
      <c r="E1098" s="33" t="n">
        <v>45</v>
      </c>
      <c r="F1098" s="34" t="n">
        <v>19</v>
      </c>
      <c r="G1098" s="32" t="n">
        <v>10</v>
      </c>
      <c r="H1098" s="36" t="n">
        <v>16</v>
      </c>
      <c r="I1098" s="36" t="n">
        <v>63</v>
      </c>
      <c r="J1098" s="36" t="n">
        <v>4</v>
      </c>
      <c r="K1098" s="33" t="n">
        <v>57</v>
      </c>
      <c r="L1098" s="34"/>
      <c r="M1098" s="32"/>
      <c r="N1098" s="36"/>
      <c r="O1098" s="36"/>
      <c r="P1098" s="33"/>
      <c r="Q1098" s="8"/>
    </row>
    <row r="1099" customFormat="false" ht="12.75" hidden="false" customHeight="false" outlineLevel="0" collapsed="false">
      <c r="A1099" s="31" t="s">
        <v>664</v>
      </c>
      <c r="B1099" s="32" t="n">
        <v>0</v>
      </c>
      <c r="C1099" s="33" t="n">
        <v>8</v>
      </c>
      <c r="D1099" s="32" t="n">
        <v>152</v>
      </c>
      <c r="E1099" s="33" t="n">
        <v>63</v>
      </c>
      <c r="F1099" s="34" t="n">
        <v>9</v>
      </c>
      <c r="G1099" s="32" t="n">
        <v>6</v>
      </c>
      <c r="H1099" s="36" t="n">
        <v>17</v>
      </c>
      <c r="I1099" s="36" t="n">
        <v>105</v>
      </c>
      <c r="J1099" s="36" t="n">
        <v>7</v>
      </c>
      <c r="K1099" s="33" t="n">
        <v>76</v>
      </c>
      <c r="L1099" s="34"/>
      <c r="M1099" s="32"/>
      <c r="N1099" s="36"/>
      <c r="O1099" s="36"/>
      <c r="P1099" s="33"/>
      <c r="Q1099" s="8"/>
    </row>
    <row r="1100" customFormat="false" ht="12.75" hidden="false" customHeight="false" outlineLevel="0" collapsed="false">
      <c r="A1100" s="31" t="s">
        <v>665</v>
      </c>
      <c r="B1100" s="74" t="n">
        <v>1</v>
      </c>
      <c r="C1100" s="75" t="n">
        <v>4</v>
      </c>
      <c r="D1100" s="74" t="n">
        <v>117</v>
      </c>
      <c r="E1100" s="75" t="n">
        <v>47</v>
      </c>
      <c r="F1100" s="76" t="n">
        <v>9</v>
      </c>
      <c r="G1100" s="74" t="n">
        <v>5</v>
      </c>
      <c r="H1100" s="77" t="n">
        <v>15</v>
      </c>
      <c r="I1100" s="77" t="n">
        <v>58</v>
      </c>
      <c r="J1100" s="77" t="n">
        <v>3</v>
      </c>
      <c r="K1100" s="75" t="n">
        <v>76</v>
      </c>
      <c r="L1100" s="76"/>
      <c r="M1100" s="74"/>
      <c r="N1100" s="77"/>
      <c r="O1100" s="77"/>
      <c r="P1100" s="75"/>
      <c r="Q1100" s="8"/>
    </row>
    <row r="1101" customFormat="false" ht="12.75" hidden="false" customHeight="false" outlineLevel="0" collapsed="false">
      <c r="A1101" s="63" t="s">
        <v>25</v>
      </c>
      <c r="B1101" s="64" t="n">
        <f aca="false">SUM(B1089:B1100)</f>
        <v>27</v>
      </c>
      <c r="C1101" s="64" t="n">
        <f aca="false">SUM(C1089:C1100)</f>
        <v>90</v>
      </c>
      <c r="D1101" s="64" t="n">
        <f aca="false">SUM(D1089:D1100)</f>
        <v>1418</v>
      </c>
      <c r="E1101" s="64" t="n">
        <f aca="false">SUM(E1089:E1100)</f>
        <v>558</v>
      </c>
      <c r="F1101" s="64" t="n">
        <f aca="false">SUM(F1089:F1100)</f>
        <v>130</v>
      </c>
      <c r="G1101" s="64" t="n">
        <f aca="false">SUM(G1089:G1100)</f>
        <v>83</v>
      </c>
      <c r="H1101" s="64" t="n">
        <f aca="false">SUM(H1089:H1100)</f>
        <v>144</v>
      </c>
      <c r="I1101" s="64" t="n">
        <f aca="false">SUM(I1089:I1100)</f>
        <v>864</v>
      </c>
      <c r="J1101" s="64" t="n">
        <f aca="false">SUM(J1089:J1100)</f>
        <v>57</v>
      </c>
      <c r="K1101" s="64" t="n">
        <f aca="false">SUM(K1089:K1100)</f>
        <v>767</v>
      </c>
      <c r="L1101" s="64" t="n">
        <f aca="false">SUM(L1089:L1100)</f>
        <v>0</v>
      </c>
      <c r="M1101" s="64" t="n">
        <f aca="false">SUM(M1089:M1100)</f>
        <v>0</v>
      </c>
      <c r="N1101" s="64" t="n">
        <f aca="false">SUM(N1089:N1100)</f>
        <v>0</v>
      </c>
      <c r="O1101" s="64" t="n">
        <f aca="false">SUM(O1089:O1100)</f>
        <v>0</v>
      </c>
      <c r="P1101" s="64" t="n">
        <f aca="false">SUM(P1089:P1100)</f>
        <v>0</v>
      </c>
      <c r="Q1101" s="8"/>
    </row>
    <row r="1102" customFormat="false" ht="13.5" hidden="false" customHeight="false" outlineLevel="0" collapsed="false">
      <c r="A1102" s="139"/>
      <c r="B1102" s="66"/>
      <c r="C1102" s="66"/>
      <c r="D1102" s="66"/>
      <c r="E1102" s="66"/>
      <c r="F1102" s="66"/>
      <c r="G1102" s="66"/>
      <c r="H1102" s="66"/>
      <c r="I1102" s="66"/>
      <c r="J1102" s="66"/>
      <c r="K1102" s="66"/>
      <c r="L1102" s="66"/>
      <c r="M1102" s="66"/>
      <c r="N1102" s="66"/>
      <c r="O1102" s="66"/>
      <c r="P1102" s="66"/>
      <c r="Q1102" s="8"/>
    </row>
    <row r="1103" customFormat="false" ht="14.25" hidden="false" customHeight="false" outlineLevel="0" collapsed="false">
      <c r="A1103" s="140" t="s">
        <v>666</v>
      </c>
      <c r="B1103" s="141" t="n">
        <f aca="false">B154+B163+B226+B244+B258+B287+B306+B316+B353+B408+B418+B425+B430+B488+B502+B531+B537+B556+B569+B591+B613+B630+B647+B657+B688+B709+B723+B799+B836+B849+B860+B869+B890+B905+B946+B955+B971+B984+B994+B1017+B1025+B1075+B1086+B1101</f>
        <v>6227</v>
      </c>
      <c r="C1103" s="141" t="n">
        <f aca="false">C154+C163+C226+C244+C258+C287+C306+C316+C353+C408+C418+C425+C430+C488+C502+C531+C537+C556+C569+C591+C613+C630+C647+C657+C688+C709+C723+C799+C836+C849+C860+C869+C890+C905+C946+C955+C971+C984+C994+C1017+C1025+C1075+C1086+C1101</f>
        <v>18340</v>
      </c>
      <c r="D1103" s="141" t="n">
        <f aca="false">D154+D163+D226+D244+D258+D287+D306+D316+D353+D408+D418+D425+D430+D488+D502+D531+D537+D556+D569+D591+D613+D630+D647+D657+D688+D709+D723+D799+D836+D849+D860+D869+D890+D905+D946+D955+D971+D984+D994+D1017+D1025+D1075+D1086+D1101</f>
        <v>127332</v>
      </c>
      <c r="E1103" s="141" t="n">
        <f aca="false">E154+E163+E226+E244+E258+E287+E306+E316+E353+E408+E418+E425+E430+E488+E502+E531+E537+E556+E569+E591+E613+E630+E647+E657+E688+E709+E723+E799+E836+E849+E860+E869+E890+E905+E946+E955+E971+E984+E994+E1017+E1025+E1075+E1086+E1101</f>
        <v>33150</v>
      </c>
      <c r="F1103" s="141" t="n">
        <f aca="false">F154+F163+F226+F244+F258+F287+F306+F316+F353+F408+F418+F425+F430+F488+F502+F531+F537+F556+F569+F591+F613+F630+F647+F657+F688+F709+F723+F799+F836+F849+F860+F869+F890+F905+F946+F955+F971+F984+F994+F1017+F1025+F1075+F1086+F1101</f>
        <v>11407</v>
      </c>
      <c r="G1103" s="141" t="n">
        <f aca="false">G154+G163+G226+G244+G258+G287+G306+G316+G353+G408+G418+G425+G430+G488+G502+G531+G537+G556+G569+G591+G613+G630+G647+G657+G688+G709+G723+G799+G836+G849+G860+G869+G890+G905+G946+G955+G971+G984+G994+G1017+G1025+G1075+G1086+G1101</f>
        <v>3168</v>
      </c>
      <c r="H1103" s="141" t="n">
        <f aca="false">H154+H163+H226+H244+H258+H287+H306+H316+H353+H408+H418+H425+H430+H488+H502+H531+H537+H556+H569+H591+H613+H630+H647+H657+H688+H709+H723+H799+H836+H849+H860+H869+H890+H905+H946+H955+H971+H984+H994+H1017+H1025+H1075+H1086+H1101</f>
        <v>5356</v>
      </c>
      <c r="I1103" s="141" t="n">
        <f aca="false">I154+I163+I226+I244+I258+I287+I306+I316+I353+I408+I418+I425+I430+I488+I502+I531+I537+I556+I569+I591+I613+I630+I647+I657+I688+I709+I723+I799+I836+I849+I860+I869+I890+I905+I946+I955+I971+I984+I994+I1017+I1025+I1075+I1086+I1101</f>
        <v>38711</v>
      </c>
      <c r="J1103" s="141" t="n">
        <f aca="false">J154+J163+J226+J244+J258+J287+J306+J316+J353+J408+J418+J425+J430+J488+J502+J531+J537+J556+J569+J591+J613+J630+J647+J657+J688+J709+J723+J799+J836+J849+J860+J869+J890+J905+J946+J955+J971+J984+J994+J1017+J1025+J1075+J1086+J1101</f>
        <v>2471</v>
      </c>
      <c r="K1103" s="141" t="n">
        <f aca="false">K154+K163+K226+K244+K258+K287+K306+K316+K353+K408+K418+K425+K430+K488+K502+K531+K537+K556+K569+K591+K613+K630+K647+K657+K688+K709+K723+K799+K836+K849+K860+K869+K890+K905+K946+K955+K971+K984+K994+K1017+K1025+K1075+K1086+K1101</f>
        <v>31582</v>
      </c>
      <c r="L1103" s="141" t="n">
        <f aca="false">L154+L163+L226+L244+L258+L287+L306+L316+L353+L408+L418+L425+L430+L488+L502+L531+L537+L556+L569+L591+L613+L630+L647+L657+L688+L709+L723+L799+L836+L849+L860+L869+L890+L905+L946+L955+L971+L984+L994+L1017+L1025+L1075+L1086+L1101</f>
        <v>13291</v>
      </c>
      <c r="M1103" s="141" t="n">
        <f aca="false">M154+M163+M226+M244+M258+M287+M306+M316+M353+M408+M418+M425+M430+M488+M502+M531+M537+M556+M569+M591+M613+M630+M647+M657+M688+M709+M723+M799+M836+M849+M860+M869+M890+M905+M946+M955+M971+M984+M994+M1017+M1025+M1075+M1086+M1101</f>
        <v>6214</v>
      </c>
      <c r="N1103" s="141" t="n">
        <f aca="false">N154+N163+N226+N244+N258+N287+N306+N316+N353+N408+N418+N425+N430+N488+N502+N531+N537+N556+N569+N591+N613+N630+N647+N657+N688+N709+N723+N799+N836+N849+N860+N869+N890+N905+N946+N955+N971+N984+N994+N1017+N1025+N1075+N1086+N1101</f>
        <v>18644</v>
      </c>
      <c r="O1103" s="141" t="n">
        <f aca="false">O154+O163+O226+O244+O258+O287+O306+O316+O353+O408+O418+O425+O430+O488+O502+O531+O537+O556+O569+O591+O613+O630+O647+O657+O688+O709+O723+O799+O836+O849+O860+O869+O890+O905+O946+O955+O971+O984+O994+O1017+O1025+O1075+O1086+O1101</f>
        <v>7452</v>
      </c>
      <c r="P1103" s="141" t="n">
        <f aca="false">P154+P163+P226+P244+P258+P287+P306+P316+P353+P408+P418+P425+P430+P488+P502+P531+P537+P556+P569+P591+P613+P630+P647+P657+P688+P709+P723+P799+P836+P849+P860+P869+P890+P905+P946+P955+P971+P984+P994+P1017+P1025+P1075+P1086+P1101</f>
        <v>45148</v>
      </c>
      <c r="Q1103" s="8"/>
    </row>
    <row r="1104" customFormat="false" ht="13.5" hidden="false" customHeight="false" outlineLevel="0" collapsed="false">
      <c r="A1104" s="142"/>
      <c r="B1104" s="66"/>
      <c r="C1104" s="66"/>
      <c r="D1104" s="66"/>
      <c r="E1104" s="66"/>
      <c r="F1104" s="66"/>
      <c r="G1104" s="66"/>
      <c r="H1104" s="66"/>
      <c r="I1104" s="66"/>
      <c r="J1104" s="66"/>
      <c r="K1104" s="66"/>
      <c r="L1104" s="66"/>
      <c r="M1104" s="66"/>
      <c r="N1104" s="66"/>
      <c r="O1104" s="66"/>
      <c r="P1104" s="66"/>
      <c r="Q1104" s="8"/>
    </row>
    <row r="1105" customFormat="false" ht="12.75" hidden="false" customHeight="false" outlineLevel="0" collapsed="false">
      <c r="A1105" s="143" t="s">
        <v>667</v>
      </c>
      <c r="B1105" s="144"/>
      <c r="C1105" s="144"/>
      <c r="D1105" s="144"/>
      <c r="E1105" s="144"/>
      <c r="F1105" s="144"/>
      <c r="G1105" s="144"/>
      <c r="H1105" s="144"/>
      <c r="I1105" s="144"/>
      <c r="J1105" s="144"/>
      <c r="K1105" s="144"/>
      <c r="L1105" s="144"/>
      <c r="M1105" s="144"/>
      <c r="N1105" s="144"/>
      <c r="O1105" s="144"/>
      <c r="P1105" s="144"/>
      <c r="Q1105" s="8"/>
    </row>
    <row r="1106" customFormat="false" ht="12.75" hidden="false" customHeight="false" outlineLevel="0" collapsed="false">
      <c r="A1106" s="145" t="s">
        <v>668</v>
      </c>
      <c r="B1106" s="146" t="n">
        <f aca="false">B1110+B163+B258+B316+B353+B418+B488+B556+B647+B688+B799+B836+B860+B946+B971+B984+B1017+B1086+B1101</f>
        <v>2792</v>
      </c>
      <c r="C1106" s="146" t="n">
        <f aca="false">C1110+C163+C258+C316+C353+C418+C488+C556+C647+C688+C799+C836+C860+C946+C971+C984+C1017+C1086+C1101</f>
        <v>7842</v>
      </c>
      <c r="D1106" s="146" t="n">
        <f aca="false">D1110+D163+D258+D316+D353+D418+D488+D556+D647+D688+D799+D836+D860+D946+D971+D984+D1017+D1086+D1101</f>
        <v>66276</v>
      </c>
      <c r="E1106" s="146" t="n">
        <f aca="false">E1110+E163+E258+E316+E353+E418+E488+E556+E647+E688+E799+E836+E860+E946+E971+E984+E1017+E1086+E1101</f>
        <v>16934</v>
      </c>
      <c r="F1106" s="146" t="n">
        <f aca="false">F1110+F163+F258+F316+F353+F418+F488+F556+F647+F688+F799+F836+F860+F946+F971+F984+F1017+F1086+F1101</f>
        <v>11407</v>
      </c>
      <c r="G1106" s="146" t="n">
        <f aca="false">G1110+G163+G258+G316+G353+G418+G488+G556+G647+G688+G799+G836+G860+G946+G971+G984+G1017+G1086+G1101</f>
        <v>3168</v>
      </c>
      <c r="H1106" s="146" t="n">
        <f aca="false">H1110+H163+H258+H316+H353+H418+H488+H556+H647+H688+H799+H836+H860+H946+H971+H984+H1017+H1086+H1101</f>
        <v>5356</v>
      </c>
      <c r="I1106" s="146" t="n">
        <f aca="false">I1110+I163+I258+I316+I353+I418+I488+I556+I647+I688+I799+I836+I860+I946+I971+I984+I1017+I1086+I1101</f>
        <v>38711</v>
      </c>
      <c r="J1106" s="146" t="n">
        <f aca="false">J1110+J163+J258+J316+J353+J418+J488+J556+J647+J688+J799+J836+J860+J946+J971+J984+J1017+J1086+J1101</f>
        <v>2471</v>
      </c>
      <c r="K1106" s="146" t="n">
        <f aca="false">K1110+K163+K258+K316+K353+K418+K488+K556+K647+K688+K799+K836+K860+K946+K971+K984+K1017+K1086+K1101</f>
        <v>31582</v>
      </c>
      <c r="L1106" s="146" t="n">
        <f aca="false">L1110+L163+L258+L316+L353+L418+L488+L556+L647+L688+L799+L836+L860+L946+L971+L984+L1017+L1086+L1101</f>
        <v>0</v>
      </c>
      <c r="M1106" s="146" t="n">
        <f aca="false">M1110+M163+M258+M316+M353+M418+M488+M556+M647+M688+M799+M836+M860+M946+M971+M984+M1017+M1086+M1101</f>
        <v>0</v>
      </c>
      <c r="N1106" s="146" t="n">
        <f aca="false">N1110+N163+N258+N316+N353+N418+N488+N556+N647+N688+N799+N836+N860+N946+N971+N984+N1017+N1086+N1101</f>
        <v>0</v>
      </c>
      <c r="O1106" s="146" t="n">
        <f aca="false">O1110+O163+O258+O316+O353+O418+O488+O556+O647+O688+O799+O836+O860+O946+O971+O984+O1017+O1086+O1101</f>
        <v>0</v>
      </c>
      <c r="P1106" s="146" t="n">
        <f aca="false">P1110+P163+P258+P316+P353+P418+P488+P556+P647+P688+P799+P836+P860+P946+P971+P984+P1017+P1086+P1101</f>
        <v>0</v>
      </c>
      <c r="Q1106" s="8"/>
    </row>
    <row r="1107" customFormat="false" ht="12.75" hidden="false" customHeight="false" outlineLevel="0" collapsed="false">
      <c r="A1107" s="147" t="s">
        <v>669</v>
      </c>
      <c r="B1107" s="148" t="n">
        <f aca="false">B1111+B226+B244+B287+B306+B408+B425+B430+B502+B531+B537+B569+B591+B613+B630+B657+B709+B723+B849+B869+B890+B905+B955+B994+B1025+B1075</f>
        <v>3435</v>
      </c>
      <c r="C1107" s="148" t="n">
        <f aca="false">C1111+C226+C244+C287+C306+C408+C425+C430+C502+C531+C537+C569+C591+C613+C630+C657+C709+C723+C849+C869+C890+C905+C955+C994+C1025+C1075</f>
        <v>10498</v>
      </c>
      <c r="D1107" s="148" t="n">
        <f aca="false">D1111+D226+D244+D287+D306+D408+D425+D430+D502+D531+D537+D569+D591+D613+D630+D657+D709+D723+D849+D869+D890+D905+D955+D994+D1025+D1075</f>
        <v>61056</v>
      </c>
      <c r="E1107" s="148" t="n">
        <f aca="false">E1111+E226+E244+E287+E306+E408+E425+E430+E502+E531+E537+E569+E591+E613+E630+E657+E709+E723+E849+E869+E890+E905+E955+E994+E1025+E1075</f>
        <v>16216</v>
      </c>
      <c r="F1107" s="148" t="n">
        <f aca="false">F1111+F226+F244+F287+F306+F408+F425+F430+F502+F531+F537+F569+F591+F613+F630+F657+F709+F723+F849+F869+F890+F905+F955+F994+F1025+F1075</f>
        <v>0</v>
      </c>
      <c r="G1107" s="148" t="n">
        <f aca="false">G1111+G226+G244+G287+G306+G408+G425+G430+G502+G531+G537+G569+G591+G613+G630+G657+G709+G723+G849+G869+G890+G905+G955+G994+G1025+G1075</f>
        <v>0</v>
      </c>
      <c r="H1107" s="148" t="n">
        <f aca="false">H1111+H226+H244+H287+H306+H408+H425+H430+H502+H531+H537+H569+H591+H613+H630+H657+H709+H723+H849+H869+H890+H905+H955+H994+H1025+H1075</f>
        <v>0</v>
      </c>
      <c r="I1107" s="148" t="n">
        <f aca="false">I1111+I226+I244+I287+I306+I408+I425+I430+I502+I531+I537+I569+I591+I613+I630+I657+I709+I723+I849+I869+I890+I905+I955+I994+I1025+I1075</f>
        <v>0</v>
      </c>
      <c r="J1107" s="148" t="n">
        <f aca="false">J1111+J226+J244+J287+J306+J408+J425+J430+J502+J531+J537+J569+J591+J613+J630+J657+J709+J723+J849+J869+J890+J905+J955+J994+J1025+J1075</f>
        <v>0</v>
      </c>
      <c r="K1107" s="148" t="n">
        <f aca="false">K1111+K226+K244+K287+K306+K408+K425+K430+K502+K531+K537+K569+K591+K613+K630+K657+K709+K723+K849+K869+K890+K905+K955+K994+K1025+K1075</f>
        <v>0</v>
      </c>
      <c r="L1107" s="148" t="n">
        <f aca="false">L1111+L226+L244+L287+L306+L408+L425+L430+L502+L531+L537+L569+L591+L613+L630+L657+L709+L723+L849+L869+L890+L905+L955+L994+L1025+L1075</f>
        <v>13291</v>
      </c>
      <c r="M1107" s="148" t="n">
        <f aca="false">M1111+M226+M244+M287+M306+M408+M425+M430+M502+M531+M537+M569+M591+M613+M630+M657+M709+M723+M849+M869+M890+M905+M955+M994+M1025+M1075</f>
        <v>6214</v>
      </c>
      <c r="N1107" s="148" t="n">
        <f aca="false">N1111+N226+N244+N287+N306+N408+N425+N430+N502+N531+N537+N569+N591+N613+N630+N657+N709+N723+N849+N869+N890+N905+N955+N994+N1025+N1075</f>
        <v>18644</v>
      </c>
      <c r="O1107" s="148" t="n">
        <f aca="false">O1111+O226+O244+O287+O306+O408+O425+O430+O502+O531+O537+O569+O591+O613+O630+O657+O709+O723+O849+O869+O890+O905+O955+O994+O1025+O1075</f>
        <v>7452</v>
      </c>
      <c r="P1107" s="148" t="n">
        <f aca="false">P1111+P226+P244+P287+P306+P408+P425+P430+P502+P531+P537+P569+P591+P613+P630+P657+P709+P723+P849+P869+P890+P905+P955+P994+P1025+P1075</f>
        <v>45148</v>
      </c>
      <c r="Q1107" s="8"/>
    </row>
    <row r="1108" customFormat="false" ht="12.75" hidden="false" customHeight="false" outlineLevel="0" collapsed="false">
      <c r="A1108" s="138"/>
      <c r="B1108" s="149"/>
      <c r="C1108" s="149"/>
      <c r="D1108" s="149"/>
      <c r="E1108" s="149"/>
      <c r="F1108" s="149"/>
      <c r="G1108" s="149"/>
      <c r="H1108" s="149"/>
      <c r="I1108" s="149"/>
      <c r="J1108" s="149"/>
      <c r="K1108" s="149"/>
      <c r="L1108" s="149"/>
      <c r="M1108" s="149"/>
      <c r="N1108" s="149"/>
      <c r="O1108" s="149"/>
      <c r="P1108" s="149"/>
      <c r="Q1108" s="8"/>
    </row>
    <row r="1109" customFormat="false" ht="12.75" hidden="false" customHeight="false" outlineLevel="0" collapsed="false">
      <c r="A1109" s="143" t="s">
        <v>670</v>
      </c>
      <c r="B1109" s="144"/>
      <c r="C1109" s="144"/>
      <c r="D1109" s="144"/>
      <c r="E1109" s="144"/>
      <c r="F1109" s="144"/>
      <c r="G1109" s="144"/>
      <c r="H1109" s="144"/>
      <c r="I1109" s="144"/>
      <c r="J1109" s="144"/>
      <c r="K1109" s="144"/>
      <c r="L1109" s="144"/>
      <c r="M1109" s="144"/>
      <c r="N1109" s="144"/>
      <c r="O1109" s="144"/>
      <c r="P1109" s="144"/>
      <c r="Q1109" s="8"/>
    </row>
    <row r="1110" customFormat="false" ht="12.75" hidden="false" customHeight="false" outlineLevel="0" collapsed="false">
      <c r="A1110" s="145" t="s">
        <v>668</v>
      </c>
      <c r="B1110" s="146" t="n">
        <f aca="false">(SUM(B7:B18))+(SUM(B23:B28))+(SUM(B33:B38))+(SUM(B49:B61))+(SUM(B69:B74))+(SUM(B86:B87))+(SUM(B98:B105))+(SUM(B118:B121))+B125+(SUM(B127:B130))+(SUM(B132:B148))+(SUM(B152:B153))</f>
        <v>624</v>
      </c>
      <c r="C1110" s="146" t="n">
        <f aca="false">(SUM(C7:C18))+(SUM(C23:C28))+(SUM(C33:C38))+(SUM(C49:C61))+(SUM(C69:C74))+(SUM(C86:C87))+(SUM(C98:C105))+(SUM(C118:C121))+C125+(SUM(C127:C130))+(SUM(C132:C148))+(SUM(C152:C153))</f>
        <v>1516</v>
      </c>
      <c r="D1110" s="146" t="n">
        <f aca="false">(SUM(D7:D18))+(SUM(D23:D28))+(SUM(D33:D38))+(SUM(D49:D61))+(SUM(D69:D74))+(SUM(D86:D87))+(SUM(D98:D105))+(SUM(D118:D121))+D125+(SUM(D127:D130))+(SUM(D132:D148))+(SUM(D152:D153))</f>
        <v>20125</v>
      </c>
      <c r="E1110" s="146" t="n">
        <f aca="false">(SUM(E7:E18))+(SUM(E23:E28))+(SUM(E33:E38))+(SUM(E49:E61))+(SUM(E69:E74))+(SUM(E86:E87))+(SUM(E98:E105))+(SUM(E118:E121))+E125+(SUM(E127:E130))+(SUM(E132:E148))+(SUM(E152:E153))</f>
        <v>4119</v>
      </c>
      <c r="F1110" s="146" t="n">
        <f aca="false">(SUM(F7:F18))+(SUM(F23:F28))+(SUM(F33:F38))+(SUM(F49:F61))+(SUM(F69:F74))+(SUM(F86:F87))+(SUM(F98:F105))+(SUM(F118:F121))+F125+(SUM(F127:F130))+(SUM(F132:F148))+(SUM(F152:F153))</f>
        <v>2244</v>
      </c>
      <c r="G1110" s="146" t="n">
        <f aca="false">(SUM(G7:G18))+(SUM(G23:G28))+(SUM(G33:G38))+(SUM(G49:G61))+(SUM(G69:G74))+(SUM(G86:G87))+(SUM(G98:G105))+(SUM(G118:G121))+G125+(SUM(G127:G130))+(SUM(G132:G148))+(SUM(G152:G153))</f>
        <v>626</v>
      </c>
      <c r="H1110" s="146" t="n">
        <f aca="false">(SUM(H7:H18))+(SUM(H23:H28))+(SUM(H33:H38))+(SUM(H49:H61))+(SUM(H69:H74))+(SUM(H86:H87))+(SUM(H98:H105))+(SUM(H118:H121))+H125+(SUM(H127:H130))+(SUM(H132:H148))+(SUM(H152:H153))</f>
        <v>746</v>
      </c>
      <c r="I1110" s="146" t="n">
        <f aca="false">(SUM(I7:I18))+(SUM(I23:I28))+(SUM(I33:I38))+(SUM(I49:I61))+(SUM(I69:I74))+(SUM(I86:I87))+(SUM(I98:I105))+(SUM(I118:I121))+I125+(SUM(I127:I130))+(SUM(I132:I148))+(SUM(I152:I153))</f>
        <v>14129</v>
      </c>
      <c r="J1110" s="146" t="n">
        <f aca="false">(SUM(J7:J18))+(SUM(J23:J28))+(SUM(J33:J38))+(SUM(J49:J61))+(SUM(J69:J74))+(SUM(J86:J87))+(SUM(J98:J105))+(SUM(J118:J121))+J125+(SUM(J127:J130))+(SUM(J132:J148))+(SUM(J152:J153))</f>
        <v>463</v>
      </c>
      <c r="K1110" s="146" t="n">
        <f aca="false">(SUM(K7:K18))+(SUM(K23:K28))+(SUM(K33:K38))+(SUM(K49:K61))+(SUM(K69:K74))+(SUM(K86:K87))+(SUM(K98:K105))+(SUM(K118:K121))+K125+(SUM(K127:K130))+(SUM(K132:K148))+(SUM(K152:K153))</f>
        <v>8453</v>
      </c>
      <c r="L1110" s="146" t="n">
        <f aca="false">(SUM(L7:L18))+(SUM(L23:L28))+(SUM(L33:L38))+(SUM(L49:L61))+(SUM(L69:L74))+(SUM(L86:L87))+(SUM(L98:L105))+(SUM(L118:L121))+L125+(SUM(L127:L130))+(SUM(L132:L148))+(SUM(L152:L153))</f>
        <v>0</v>
      </c>
      <c r="M1110" s="146" t="n">
        <f aca="false">(SUM(M7:M18))+(SUM(M23:M28))+(SUM(M33:M38))+(SUM(M49:M61))+(SUM(M69:M74))+(SUM(M86:M87))+(SUM(M98:M105))+(SUM(M118:M121))+M125+(SUM(M127:M130))+(SUM(M132:M148))+(SUM(M152:M153))</f>
        <v>0</v>
      </c>
      <c r="N1110" s="146" t="n">
        <f aca="false">(SUM(N7:N18))+(SUM(N23:N28))+(SUM(N33:N38))+(SUM(N49:N61))+(SUM(N69:N74))+(SUM(N86:N87))+(SUM(N98:N105))+(SUM(N118:N121))+N125+(SUM(N127:N130))+(SUM(N132:N148))+(SUM(N152:N153))</f>
        <v>0</v>
      </c>
      <c r="O1110" s="146" t="n">
        <f aca="false">(SUM(O7:O18))+(SUM(O23:O28))+(SUM(O33:O38))+(SUM(O49:O61))+(SUM(O69:O74))+(SUM(O86:O87))+(SUM(O98:O105))+(SUM(O118:O121))+O125+(SUM(O127:O130))+(SUM(O132:O148))+(SUM(O152:O153))</f>
        <v>0</v>
      </c>
      <c r="P1110" s="146" t="n">
        <f aca="false">(SUM(P7:P18))+(SUM(P23:P28))+(SUM(P33:P38))+(SUM(P49:P61))+(SUM(P69:P74))+(SUM(P86:P87))+(SUM(P98:P105))+(SUM(P118:P121))+P125+(SUM(P127:P130))+(SUM(P132:P148))+(SUM(P152:P153))</f>
        <v>0</v>
      </c>
      <c r="Q1110" s="8"/>
    </row>
    <row r="1111" customFormat="false" ht="12.75" hidden="false" customHeight="false" outlineLevel="0" collapsed="false">
      <c r="A1111" s="147" t="s">
        <v>671</v>
      </c>
      <c r="B1111" s="148" t="n">
        <f aca="false">(SUM(B19:B22))+(SUM(B29:B32))+(SUM(B39:B48))+(SUM(B62:B68))+(SUM(B75:B85))+(SUM(B88:B97))+(SUM(B106:B117))+B123+B124+B126+B131+B149</f>
        <v>961</v>
      </c>
      <c r="C1111" s="148" t="n">
        <f aca="false">(SUM(C19:C22))+(SUM(C29:C32))+(SUM(C39:C48))+(SUM(C62:C68))+(SUM(C75:C85))+(SUM(C88:C97))+(SUM(C106:C117))+C123+C124+C126+C131+C149</f>
        <v>2937</v>
      </c>
      <c r="D1111" s="148" t="n">
        <f aca="false">(SUM(D19:D22))+(SUM(D29:D32))+(SUM(D39:D48))+(SUM(D62:D68))+(SUM(D75:D85))+(SUM(D88:D97))+(SUM(D106:D117))+D123+D124+D126+D131+D149</f>
        <v>8257</v>
      </c>
      <c r="E1111" s="148" t="n">
        <f aca="false">(SUM(E19:E22))+(SUM(E29:E32))+(SUM(E39:E48))+(SUM(E62:E68))+(SUM(E75:E85))+(SUM(E88:E97))+(SUM(E106:E117))+E123+E124+E126+E131+E149</f>
        <v>2146</v>
      </c>
      <c r="F1111" s="148" t="n">
        <f aca="false">(SUM(F19:F22))+(SUM(F29:F32))+(SUM(F39:F48))+(SUM(F62:F68))+(SUM(F75:F85))+(SUM(F88:F97))+(SUM(F106:F117))+F123+F124+F126+F131+F149</f>
        <v>0</v>
      </c>
      <c r="G1111" s="148" t="n">
        <f aca="false">(SUM(G19:G22))+(SUM(G29:G32))+(SUM(G39:G48))+(SUM(G62:G68))+(SUM(G75:G85))+(SUM(G88:G97))+(SUM(G106:G117))+G123+G124+G126+G131+G149</f>
        <v>0</v>
      </c>
      <c r="H1111" s="148" t="n">
        <f aca="false">(SUM(H19:H22))+(SUM(H29:H32))+(SUM(H39:H48))+(SUM(H62:H68))+(SUM(H75:H85))+(SUM(H88:H97))+(SUM(H106:H117))+H123+H124+H126+H131+H149</f>
        <v>0</v>
      </c>
      <c r="I1111" s="148" t="n">
        <f aca="false">(SUM(I19:I22))+(SUM(I29:I32))+(SUM(I39:I48))+(SUM(I62:I68))+(SUM(I75:I85))+(SUM(I88:I97))+(SUM(I106:I117))+I123+I124+I126+I131+I149</f>
        <v>0</v>
      </c>
      <c r="J1111" s="148" t="n">
        <f aca="false">(SUM(J19:J22))+(SUM(J29:J32))+(SUM(J39:J48))+(SUM(J62:J68))+(SUM(J75:J85))+(SUM(J88:J97))+(SUM(J106:J117))+J123+J124+J126+J131+J149</f>
        <v>0</v>
      </c>
      <c r="K1111" s="148" t="n">
        <f aca="false">(SUM(K19:K22))+(SUM(K29:K32))+(SUM(K39:K48))+(SUM(K62:K68))+(SUM(K75:K85))+(SUM(K88:K97))+(SUM(K106:K117))+K123+K124+K126+K131+K149</f>
        <v>0</v>
      </c>
      <c r="L1111" s="148" t="n">
        <f aca="false">(SUM(L19:L22))+(SUM(L29:L32))+(SUM(L39:L48))+(SUM(L62:L68))+(SUM(L75:L85))+(SUM(L88:L97))+(SUM(L106:L117))+L123+L124+L126+L131+L149</f>
        <v>3811</v>
      </c>
      <c r="M1111" s="148" t="n">
        <f aca="false">(SUM(M19:M22))+(SUM(M29:M32))+(SUM(M39:M48))+(SUM(M62:M68))+(SUM(M75:M85))+(SUM(M88:M97))+(SUM(M106:M117))+M123+M124+M126+M131+M149</f>
        <v>1177</v>
      </c>
      <c r="N1111" s="148" t="n">
        <f aca="false">(SUM(N19:N22))+(SUM(N29:N32))+(SUM(N39:N48))+(SUM(N62:N68))+(SUM(N75:N85))+(SUM(N88:N97))+(SUM(N106:N117))+N123+N124+N126+N131+N149</f>
        <v>927</v>
      </c>
      <c r="O1111" s="148" t="n">
        <f aca="false">(SUM(O19:O22))+(SUM(O29:O32))+(SUM(O39:O48))+(SUM(O62:O68))+(SUM(O75:O85))+(SUM(O88:O97))+(SUM(O106:O117))+O123+O124+O126+O131+O149</f>
        <v>623</v>
      </c>
      <c r="P1111" s="148" t="n">
        <f aca="false">(SUM(P19:P22))+(SUM(P29:P32))+(SUM(P39:P48))+(SUM(P62:P68))+(SUM(P75:P85))+(SUM(P88:P97))+(SUM(P106:P117))+P123+P124+P126+P131+P149</f>
        <v>7685</v>
      </c>
      <c r="Q1111" s="8"/>
    </row>
    <row r="1112" customFormat="false" ht="12.75" hidden="false" customHeight="false" outlineLevel="0" collapsed="false">
      <c r="A1112" s="150" t="s">
        <v>672</v>
      </c>
      <c r="B1112" s="151" t="n">
        <f aca="false">SUM(B1110:B1111)</f>
        <v>1585</v>
      </c>
      <c r="C1112" s="151" t="n">
        <f aca="false">SUM(C1110:C1111)</f>
        <v>4453</v>
      </c>
      <c r="D1112" s="151" t="n">
        <f aca="false">SUM(D1110:D1111)</f>
        <v>28382</v>
      </c>
      <c r="E1112" s="151" t="n">
        <f aca="false">SUM(E1110:E1111)</f>
        <v>6265</v>
      </c>
      <c r="F1112" s="151" t="n">
        <f aca="false">SUM(F1110:F1111)</f>
        <v>2244</v>
      </c>
      <c r="G1112" s="151" t="n">
        <f aca="false">SUM(G1110:G1111)</f>
        <v>626</v>
      </c>
      <c r="H1112" s="151" t="n">
        <f aca="false">SUM(H1110:H1111)</f>
        <v>746</v>
      </c>
      <c r="I1112" s="151" t="n">
        <f aca="false">SUM(I1110:I1111)</f>
        <v>14129</v>
      </c>
      <c r="J1112" s="151" t="n">
        <f aca="false">SUM(J1110:J1111)</f>
        <v>463</v>
      </c>
      <c r="K1112" s="151" t="n">
        <f aca="false">SUM(K1110:K1111)</f>
        <v>8453</v>
      </c>
      <c r="L1112" s="151" t="n">
        <f aca="false">SUM(L1110:L1111)</f>
        <v>3811</v>
      </c>
      <c r="M1112" s="151" t="n">
        <f aca="false">SUM(M1110:M1111)</f>
        <v>1177</v>
      </c>
      <c r="N1112" s="151" t="n">
        <f aca="false">SUM(N1110:N1111)</f>
        <v>927</v>
      </c>
      <c r="O1112" s="151" t="n">
        <f aca="false">SUM(O1110:O1111)</f>
        <v>623</v>
      </c>
      <c r="P1112" s="151" t="n">
        <f aca="false">SUM(P1110:P1111)</f>
        <v>7685</v>
      </c>
      <c r="Q1112" s="8"/>
    </row>
  </sheetData>
  <mergeCells count="9">
    <mergeCell ref="B1:E1"/>
    <mergeCell ref="F1:K1"/>
    <mergeCell ref="L1:P1"/>
    <mergeCell ref="B2:E2"/>
    <mergeCell ref="F2:K2"/>
    <mergeCell ref="L2:P2"/>
    <mergeCell ref="B3:E3"/>
    <mergeCell ref="F3:K3"/>
    <mergeCell ref="L3:P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25, 2010
STATE OF IDAHO</oddHeader>
    <oddFooter>&amp;C&amp;"Arial,Italic"&amp;6Page &amp;P</oddFooter>
  </headerFooter>
  <rowBreaks count="7" manualBreakCount="7">
    <brk id="150" man="true" max="16383" min="0"/>
    <brk id="409" man="true" max="16383" min="0"/>
    <brk id="551" man="true" max="16383" min="0"/>
    <brk id="608" man="true" max="16383" min="0"/>
    <brk id="1012" man="true" max="16383" min="0"/>
    <brk id="1068" man="true" max="16383" min="0"/>
    <brk id="1095" man="true" max="16383" min="0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112"/>
  <sheetViews>
    <sheetView showFormulas="false" showGridLines="true" showRowColHeaders="true" showZeros="true" rightToLeft="false" tabSelected="true" showOutlineSymbols="true" defaultGridColor="true" view="pageBreakPreview" topLeftCell="A1" colorId="64" zoomScale="100" zoomScaleNormal="75" zoomScalePageLayoutView="100" workbookViewId="0">
      <pane xSplit="1" ySplit="5" topLeftCell="B1093" activePane="bottomRight" state="frozen"/>
      <selection pane="topLeft" activeCell="A1" activeCellId="0" sqref="A1"/>
      <selection pane="topRight" activeCell="B1" activeCellId="0" sqref="B1"/>
      <selection pane="bottomLeft" activeCell="A1093" activeCellId="0" sqref="A1093"/>
      <selection pane="bottomRight" activeCell="J1103" activeCellId="0" sqref="J1103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2" min="2" style="2" width="10.44"/>
    <col collapsed="false" customWidth="true" hidden="false" outlineLevel="0" max="9" min="3" style="2" width="9.78"/>
    <col collapsed="false" customWidth="true" hidden="false" outlineLevel="0" max="10" min="10" style="2" width="9.3"/>
    <col collapsed="false" customWidth="true" hidden="false" outlineLevel="0" max="14" min="11" style="2" width="9.78"/>
    <col collapsed="false" customWidth="true" hidden="false" outlineLevel="0" max="16" min="15" style="1" width="9.78"/>
    <col collapsed="false" customWidth="true" hidden="false" outlineLevel="0" max="19" min="17" style="149" width="9.78"/>
    <col collapsed="false" customWidth="true" hidden="false" outlineLevel="0" max="257" min="20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4"/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3"/>
      <c r="R1" s="153"/>
      <c r="S1" s="153"/>
    </row>
    <row r="2" customFormat="false" ht="12.75" hidden="false" customHeight="false" outlineLevel="0" collapsed="false">
      <c r="A2" s="6"/>
      <c r="B2" s="7"/>
      <c r="C2" s="7"/>
      <c r="D2" s="7"/>
      <c r="E2" s="7"/>
      <c r="F2" s="7"/>
      <c r="G2" s="7"/>
      <c r="H2" s="7"/>
      <c r="I2" s="7"/>
      <c r="J2" s="7"/>
      <c r="K2" s="7" t="s">
        <v>673</v>
      </c>
      <c r="L2" s="7"/>
      <c r="M2" s="7"/>
      <c r="N2" s="7"/>
      <c r="O2" s="7" t="s">
        <v>674</v>
      </c>
      <c r="P2" s="7"/>
      <c r="Q2" s="7" t="s">
        <v>675</v>
      </c>
      <c r="R2" s="7"/>
      <c r="S2" s="7"/>
    </row>
    <row r="3" customFormat="false" ht="12.75" hidden="false" customHeight="false" outlineLevel="0" collapsed="false">
      <c r="A3" s="6"/>
      <c r="B3" s="9" t="s">
        <v>676</v>
      </c>
      <c r="C3" s="9"/>
      <c r="D3" s="9"/>
      <c r="E3" s="9"/>
      <c r="F3" s="9"/>
      <c r="G3" s="9"/>
      <c r="H3" s="9"/>
      <c r="I3" s="9"/>
      <c r="J3" s="9"/>
      <c r="K3" s="9" t="s">
        <v>676</v>
      </c>
      <c r="L3" s="9"/>
      <c r="M3" s="9"/>
      <c r="N3" s="9"/>
      <c r="O3" s="7" t="s">
        <v>677</v>
      </c>
      <c r="P3" s="7"/>
      <c r="Q3" s="9" t="s">
        <v>678</v>
      </c>
      <c r="R3" s="9"/>
      <c r="S3" s="9"/>
    </row>
    <row r="4" customFormat="false" ht="12.75" hidden="false" customHeight="false" outlineLevel="0" collapsed="false">
      <c r="A4" s="10"/>
      <c r="B4" s="11" t="s">
        <v>5</v>
      </c>
      <c r="C4" s="11" t="s">
        <v>5</v>
      </c>
      <c r="D4" s="11" t="s">
        <v>6</v>
      </c>
      <c r="E4" s="11" t="s">
        <v>6</v>
      </c>
      <c r="F4" s="11" t="s">
        <v>6</v>
      </c>
      <c r="G4" s="11" t="s">
        <v>6</v>
      </c>
      <c r="H4" s="11" t="s">
        <v>6</v>
      </c>
      <c r="I4" s="11" t="s">
        <v>6</v>
      </c>
      <c r="J4" s="11" t="s">
        <v>679</v>
      </c>
      <c r="K4" s="11" t="s">
        <v>5</v>
      </c>
      <c r="L4" s="11" t="s">
        <v>6</v>
      </c>
      <c r="M4" s="11" t="s">
        <v>6</v>
      </c>
      <c r="N4" s="11" t="s">
        <v>6</v>
      </c>
      <c r="O4" s="11" t="s">
        <v>5</v>
      </c>
      <c r="P4" s="11" t="s">
        <v>6</v>
      </c>
      <c r="Q4" s="11" t="s">
        <v>5</v>
      </c>
      <c r="R4" s="11" t="s">
        <v>6</v>
      </c>
      <c r="S4" s="11" t="s">
        <v>6</v>
      </c>
    </row>
    <row r="5" s="14" customFormat="true" ht="68.25" hidden="false" customHeight="true" outlineLevel="0" collapsed="false">
      <c r="A5" s="12" t="s">
        <v>7</v>
      </c>
      <c r="B5" s="13" t="s">
        <v>680</v>
      </c>
      <c r="C5" s="13" t="s">
        <v>681</v>
      </c>
      <c r="D5" s="13" t="s">
        <v>682</v>
      </c>
      <c r="E5" s="13" t="s">
        <v>683</v>
      </c>
      <c r="F5" s="13" t="s">
        <v>684</v>
      </c>
      <c r="G5" s="13" t="s">
        <v>685</v>
      </c>
      <c r="H5" s="13" t="s">
        <v>686</v>
      </c>
      <c r="I5" s="13" t="s">
        <v>687</v>
      </c>
      <c r="J5" s="13" t="s">
        <v>688</v>
      </c>
      <c r="K5" s="13" t="s">
        <v>689</v>
      </c>
      <c r="L5" s="13" t="s">
        <v>690</v>
      </c>
      <c r="M5" s="13" t="s">
        <v>691</v>
      </c>
      <c r="N5" s="154" t="s">
        <v>692</v>
      </c>
      <c r="O5" s="154" t="s">
        <v>693</v>
      </c>
      <c r="P5" s="154" t="s">
        <v>694</v>
      </c>
      <c r="Q5" s="154" t="s">
        <v>695</v>
      </c>
      <c r="R5" s="154" t="s">
        <v>696</v>
      </c>
      <c r="S5" s="154" t="s">
        <v>697</v>
      </c>
    </row>
    <row r="6" customFormat="false" ht="13.5" hidden="false" customHeight="false" outlineLevel="0" collapsed="false">
      <c r="A6" s="15" t="s">
        <v>23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67"/>
      <c r="P6" s="16"/>
      <c r="Q6" s="16"/>
      <c r="R6" s="16"/>
      <c r="S6" s="16"/>
    </row>
    <row r="7" customFormat="false" ht="12.75" hidden="false" customHeight="false" outlineLevel="0" collapsed="false">
      <c r="A7" s="17" t="n">
        <v>1</v>
      </c>
      <c r="B7" s="18" t="n">
        <v>11</v>
      </c>
      <c r="C7" s="19" t="n">
        <v>0</v>
      </c>
      <c r="D7" s="18" t="n">
        <v>3</v>
      </c>
      <c r="E7" s="24" t="n">
        <v>296</v>
      </c>
      <c r="F7" s="24" t="n">
        <v>17</v>
      </c>
      <c r="G7" s="24" t="n">
        <v>102</v>
      </c>
      <c r="H7" s="24" t="n">
        <v>47</v>
      </c>
      <c r="I7" s="155" t="n">
        <v>7</v>
      </c>
      <c r="J7" s="19" t="n">
        <v>0</v>
      </c>
      <c r="K7" s="20" t="n">
        <v>11</v>
      </c>
      <c r="L7" s="18" t="n">
        <v>68</v>
      </c>
      <c r="M7" s="24" t="n">
        <v>310</v>
      </c>
      <c r="N7" s="19" t="n">
        <v>46</v>
      </c>
      <c r="O7" s="156" t="n">
        <v>11</v>
      </c>
      <c r="P7" s="18" t="n">
        <v>409</v>
      </c>
      <c r="Q7" s="20" t="n">
        <v>11</v>
      </c>
      <c r="R7" s="18" t="n">
        <v>172</v>
      </c>
      <c r="S7" s="19" t="n">
        <v>239</v>
      </c>
    </row>
    <row r="8" customFormat="false" ht="12.75" hidden="false" customHeight="false" outlineLevel="0" collapsed="false">
      <c r="A8" s="25" t="n">
        <v>2</v>
      </c>
      <c r="B8" s="26" t="n">
        <v>15</v>
      </c>
      <c r="C8" s="27" t="n">
        <v>1</v>
      </c>
      <c r="D8" s="26" t="n">
        <v>4</v>
      </c>
      <c r="E8" s="30" t="n">
        <v>207</v>
      </c>
      <c r="F8" s="30" t="n">
        <v>7</v>
      </c>
      <c r="G8" s="30" t="n">
        <v>57</v>
      </c>
      <c r="H8" s="30" t="n">
        <v>48</v>
      </c>
      <c r="I8" s="157" t="n">
        <v>7</v>
      </c>
      <c r="J8" s="27" t="n">
        <v>0</v>
      </c>
      <c r="K8" s="28" t="n">
        <v>15</v>
      </c>
      <c r="L8" s="26" t="n">
        <v>42</v>
      </c>
      <c r="M8" s="30" t="n">
        <v>214</v>
      </c>
      <c r="N8" s="27" t="n">
        <v>27</v>
      </c>
      <c r="O8" s="158" t="n">
        <v>15</v>
      </c>
      <c r="P8" s="26" t="n">
        <v>259</v>
      </c>
      <c r="Q8" s="28" t="n">
        <v>15</v>
      </c>
      <c r="R8" s="26" t="n">
        <v>118</v>
      </c>
      <c r="S8" s="27" t="n">
        <v>139</v>
      </c>
    </row>
    <row r="9" customFormat="false" ht="12.75" hidden="false" customHeight="false" outlineLevel="0" collapsed="false">
      <c r="A9" s="25" t="n">
        <v>3</v>
      </c>
      <c r="B9" s="26" t="n">
        <v>37</v>
      </c>
      <c r="C9" s="27" t="n">
        <v>1</v>
      </c>
      <c r="D9" s="26" t="n">
        <v>2</v>
      </c>
      <c r="E9" s="30" t="n">
        <v>123</v>
      </c>
      <c r="F9" s="30" t="n">
        <v>6</v>
      </c>
      <c r="G9" s="30" t="n">
        <v>31</v>
      </c>
      <c r="H9" s="30" t="n">
        <v>28</v>
      </c>
      <c r="I9" s="157" t="n">
        <v>3</v>
      </c>
      <c r="J9" s="27" t="n">
        <v>0</v>
      </c>
      <c r="K9" s="28" t="n">
        <v>29</v>
      </c>
      <c r="L9" s="26" t="n">
        <v>17</v>
      </c>
      <c r="M9" s="30" t="n">
        <v>133</v>
      </c>
      <c r="N9" s="27" t="n">
        <v>14</v>
      </c>
      <c r="O9" s="158" t="n">
        <v>28</v>
      </c>
      <c r="P9" s="26" t="n">
        <v>150</v>
      </c>
      <c r="Q9" s="28" t="n">
        <v>30</v>
      </c>
      <c r="R9" s="26" t="n">
        <v>66</v>
      </c>
      <c r="S9" s="27" t="n">
        <v>98</v>
      </c>
    </row>
    <row r="10" customFormat="false" ht="12.75" hidden="false" customHeight="false" outlineLevel="0" collapsed="false">
      <c r="A10" s="25" t="n">
        <v>4</v>
      </c>
      <c r="B10" s="26" t="n">
        <v>24</v>
      </c>
      <c r="C10" s="27" t="n">
        <v>0</v>
      </c>
      <c r="D10" s="26" t="n">
        <v>2</v>
      </c>
      <c r="E10" s="30" t="n">
        <v>167</v>
      </c>
      <c r="F10" s="30" t="n">
        <v>5</v>
      </c>
      <c r="G10" s="30" t="n">
        <v>44</v>
      </c>
      <c r="H10" s="30" t="n">
        <v>32</v>
      </c>
      <c r="I10" s="157" t="n">
        <v>5</v>
      </c>
      <c r="J10" s="27" t="n">
        <v>0</v>
      </c>
      <c r="K10" s="28" t="n">
        <v>12</v>
      </c>
      <c r="L10" s="26" t="n">
        <v>25</v>
      </c>
      <c r="M10" s="30" t="n">
        <v>192</v>
      </c>
      <c r="N10" s="27" t="n">
        <v>19</v>
      </c>
      <c r="O10" s="158" t="n">
        <v>11</v>
      </c>
      <c r="P10" s="26" t="n">
        <v>219</v>
      </c>
      <c r="Q10" s="28" t="n">
        <v>13</v>
      </c>
      <c r="R10" s="26" t="n">
        <v>89</v>
      </c>
      <c r="S10" s="27" t="n">
        <v>131</v>
      </c>
    </row>
    <row r="11" customFormat="false" ht="12.75" hidden="false" customHeight="false" outlineLevel="0" collapsed="false">
      <c r="A11" s="25" t="n">
        <v>5</v>
      </c>
      <c r="B11" s="26" t="n">
        <v>22</v>
      </c>
      <c r="C11" s="27" t="n">
        <v>7</v>
      </c>
      <c r="D11" s="26" t="n">
        <v>7</v>
      </c>
      <c r="E11" s="30" t="n">
        <v>219</v>
      </c>
      <c r="F11" s="30" t="n">
        <v>4</v>
      </c>
      <c r="G11" s="30" t="n">
        <v>71</v>
      </c>
      <c r="H11" s="30" t="n">
        <v>35</v>
      </c>
      <c r="I11" s="157" t="n">
        <v>4</v>
      </c>
      <c r="J11" s="27" t="n">
        <v>0</v>
      </c>
      <c r="K11" s="28" t="n">
        <v>24</v>
      </c>
      <c r="L11" s="26" t="n">
        <v>44</v>
      </c>
      <c r="M11" s="30" t="n">
        <v>244</v>
      </c>
      <c r="N11" s="27" t="n">
        <v>24</v>
      </c>
      <c r="O11" s="158" t="n">
        <v>24</v>
      </c>
      <c r="P11" s="26" t="n">
        <v>300</v>
      </c>
      <c r="Q11" s="28" t="n">
        <v>25</v>
      </c>
      <c r="R11" s="26" t="n">
        <v>136</v>
      </c>
      <c r="S11" s="27" t="n">
        <v>159</v>
      </c>
    </row>
    <row r="12" customFormat="false" ht="12.75" hidden="false" customHeight="false" outlineLevel="0" collapsed="false">
      <c r="A12" s="25" t="n">
        <v>6</v>
      </c>
      <c r="B12" s="26" t="n">
        <v>59</v>
      </c>
      <c r="C12" s="27" t="n">
        <v>7</v>
      </c>
      <c r="D12" s="26" t="n">
        <v>7</v>
      </c>
      <c r="E12" s="30" t="n">
        <v>264</v>
      </c>
      <c r="F12" s="30" t="n">
        <v>25</v>
      </c>
      <c r="G12" s="30" t="n">
        <v>88</v>
      </c>
      <c r="H12" s="30" t="n">
        <v>70</v>
      </c>
      <c r="I12" s="157" t="n">
        <v>6</v>
      </c>
      <c r="J12" s="27" t="n">
        <v>0</v>
      </c>
      <c r="K12" s="28" t="n">
        <v>56</v>
      </c>
      <c r="L12" s="26" t="n">
        <v>62</v>
      </c>
      <c r="M12" s="30" t="n">
        <v>303</v>
      </c>
      <c r="N12" s="27" t="n">
        <v>35</v>
      </c>
      <c r="O12" s="158" t="n">
        <v>58</v>
      </c>
      <c r="P12" s="26" t="n">
        <v>391</v>
      </c>
      <c r="Q12" s="28" t="n">
        <v>57</v>
      </c>
      <c r="R12" s="26" t="n">
        <v>153</v>
      </c>
      <c r="S12" s="27" t="n">
        <v>241</v>
      </c>
    </row>
    <row r="13" customFormat="false" ht="12.75" hidden="false" customHeight="false" outlineLevel="0" collapsed="false">
      <c r="A13" s="25" t="n">
        <v>7</v>
      </c>
      <c r="B13" s="26" t="n">
        <v>45</v>
      </c>
      <c r="C13" s="27" t="n">
        <v>8</v>
      </c>
      <c r="D13" s="26" t="n">
        <v>3</v>
      </c>
      <c r="E13" s="30" t="n">
        <v>182</v>
      </c>
      <c r="F13" s="30" t="n">
        <v>11</v>
      </c>
      <c r="G13" s="30" t="n">
        <v>75</v>
      </c>
      <c r="H13" s="30" t="n">
        <v>47</v>
      </c>
      <c r="I13" s="157" t="n">
        <v>10</v>
      </c>
      <c r="J13" s="27" t="n">
        <v>0</v>
      </c>
      <c r="K13" s="28" t="n">
        <v>49</v>
      </c>
      <c r="L13" s="26" t="n">
        <v>42</v>
      </c>
      <c r="M13" s="30" t="n">
        <v>239</v>
      </c>
      <c r="N13" s="27" t="n">
        <v>23</v>
      </c>
      <c r="O13" s="158" t="n">
        <v>50</v>
      </c>
      <c r="P13" s="26" t="n">
        <v>285</v>
      </c>
      <c r="Q13" s="28" t="n">
        <v>49</v>
      </c>
      <c r="R13" s="26" t="n">
        <v>130</v>
      </c>
      <c r="S13" s="27" t="n">
        <v>165</v>
      </c>
    </row>
    <row r="14" customFormat="false" ht="12.75" hidden="false" customHeight="false" outlineLevel="0" collapsed="false">
      <c r="A14" s="25" t="n">
        <v>8</v>
      </c>
      <c r="B14" s="26" t="n">
        <v>6</v>
      </c>
      <c r="C14" s="27" t="n">
        <v>0</v>
      </c>
      <c r="D14" s="26" t="n">
        <v>3</v>
      </c>
      <c r="E14" s="30" t="n">
        <v>139</v>
      </c>
      <c r="F14" s="30" t="n">
        <v>4</v>
      </c>
      <c r="G14" s="30" t="n">
        <v>49</v>
      </c>
      <c r="H14" s="30" t="n">
        <v>35</v>
      </c>
      <c r="I14" s="157" t="n">
        <v>4</v>
      </c>
      <c r="J14" s="27" t="n">
        <v>0</v>
      </c>
      <c r="K14" s="28" t="n">
        <v>5</v>
      </c>
      <c r="L14" s="26" t="n">
        <v>33</v>
      </c>
      <c r="M14" s="30" t="n">
        <v>167</v>
      </c>
      <c r="N14" s="27" t="n">
        <v>10</v>
      </c>
      <c r="O14" s="158" t="n">
        <v>5</v>
      </c>
      <c r="P14" s="26" t="n">
        <v>192</v>
      </c>
      <c r="Q14" s="28" t="n">
        <v>5</v>
      </c>
      <c r="R14" s="26" t="n">
        <v>95</v>
      </c>
      <c r="S14" s="27" t="n">
        <v>111</v>
      </c>
    </row>
    <row r="15" customFormat="false" ht="12.75" hidden="false" customHeight="false" outlineLevel="0" collapsed="false">
      <c r="A15" s="25" t="n">
        <v>9</v>
      </c>
      <c r="B15" s="26" t="n">
        <v>17</v>
      </c>
      <c r="C15" s="27" t="n">
        <v>0</v>
      </c>
      <c r="D15" s="26" t="n">
        <v>7</v>
      </c>
      <c r="E15" s="30" t="n">
        <v>328</v>
      </c>
      <c r="F15" s="30" t="n">
        <v>12</v>
      </c>
      <c r="G15" s="30" t="n">
        <v>93</v>
      </c>
      <c r="H15" s="30" t="n">
        <v>23</v>
      </c>
      <c r="I15" s="157" t="n">
        <v>3</v>
      </c>
      <c r="J15" s="27" t="n">
        <v>0</v>
      </c>
      <c r="K15" s="28" t="n">
        <v>15</v>
      </c>
      <c r="L15" s="26" t="n">
        <v>37</v>
      </c>
      <c r="M15" s="30" t="n">
        <v>330</v>
      </c>
      <c r="N15" s="27" t="n">
        <v>18</v>
      </c>
      <c r="O15" s="158" t="n">
        <v>16</v>
      </c>
      <c r="P15" s="26" t="n">
        <v>402</v>
      </c>
      <c r="Q15" s="28" t="n">
        <v>17</v>
      </c>
      <c r="R15" s="26" t="n">
        <v>166</v>
      </c>
      <c r="S15" s="27" t="n">
        <v>217</v>
      </c>
    </row>
    <row r="16" customFormat="false" ht="12.75" hidden="false" customHeight="false" outlineLevel="0" collapsed="false">
      <c r="A16" s="25" t="n">
        <v>10</v>
      </c>
      <c r="B16" s="26" t="n">
        <v>11</v>
      </c>
      <c r="C16" s="27" t="n">
        <v>0</v>
      </c>
      <c r="D16" s="26" t="n">
        <v>0</v>
      </c>
      <c r="E16" s="30" t="n">
        <v>112</v>
      </c>
      <c r="F16" s="30" t="n">
        <v>7</v>
      </c>
      <c r="G16" s="30" t="n">
        <v>30</v>
      </c>
      <c r="H16" s="30" t="n">
        <v>17</v>
      </c>
      <c r="I16" s="157" t="n">
        <v>2</v>
      </c>
      <c r="J16" s="27" t="n">
        <v>0</v>
      </c>
      <c r="K16" s="28" t="n">
        <v>10</v>
      </c>
      <c r="L16" s="26" t="n">
        <v>19</v>
      </c>
      <c r="M16" s="30" t="n">
        <v>119</v>
      </c>
      <c r="N16" s="27" t="n">
        <v>11</v>
      </c>
      <c r="O16" s="158" t="n">
        <v>10</v>
      </c>
      <c r="P16" s="26" t="n">
        <v>142</v>
      </c>
      <c r="Q16" s="28" t="n">
        <v>10</v>
      </c>
      <c r="R16" s="26" t="n">
        <v>64</v>
      </c>
      <c r="S16" s="27" t="n">
        <v>79</v>
      </c>
    </row>
    <row r="17" customFormat="false" ht="12.75" hidden="false" customHeight="false" outlineLevel="0" collapsed="false">
      <c r="A17" s="25" t="n">
        <v>11</v>
      </c>
      <c r="B17" s="26" t="n">
        <v>56</v>
      </c>
      <c r="C17" s="27" t="n">
        <v>5</v>
      </c>
      <c r="D17" s="26" t="n">
        <v>5</v>
      </c>
      <c r="E17" s="30" t="n">
        <v>251</v>
      </c>
      <c r="F17" s="30" t="n">
        <v>9</v>
      </c>
      <c r="G17" s="30" t="n">
        <v>51</v>
      </c>
      <c r="H17" s="30" t="n">
        <v>63</v>
      </c>
      <c r="I17" s="157" t="n">
        <v>8</v>
      </c>
      <c r="J17" s="27" t="n">
        <v>0</v>
      </c>
      <c r="K17" s="28" t="n">
        <v>54</v>
      </c>
      <c r="L17" s="26" t="n">
        <v>32</v>
      </c>
      <c r="M17" s="30" t="n">
        <v>313</v>
      </c>
      <c r="N17" s="27" t="n">
        <v>15</v>
      </c>
      <c r="O17" s="158" t="n">
        <v>52</v>
      </c>
      <c r="P17" s="26" t="n">
        <v>331</v>
      </c>
      <c r="Q17" s="28" t="n">
        <v>55</v>
      </c>
      <c r="R17" s="26" t="n">
        <v>104</v>
      </c>
      <c r="S17" s="27" t="n">
        <v>232</v>
      </c>
    </row>
    <row r="18" customFormat="false" ht="12.75" hidden="false" customHeight="false" outlineLevel="0" collapsed="false">
      <c r="A18" s="25" t="n">
        <v>12</v>
      </c>
      <c r="B18" s="26" t="n">
        <v>34</v>
      </c>
      <c r="C18" s="27" t="n">
        <v>3</v>
      </c>
      <c r="D18" s="26" t="n">
        <v>1</v>
      </c>
      <c r="E18" s="30" t="n">
        <v>66</v>
      </c>
      <c r="F18" s="30" t="n">
        <v>7</v>
      </c>
      <c r="G18" s="30" t="n">
        <v>36</v>
      </c>
      <c r="H18" s="30" t="n">
        <v>27</v>
      </c>
      <c r="I18" s="157" t="n">
        <v>3</v>
      </c>
      <c r="J18" s="27" t="n">
        <v>0</v>
      </c>
      <c r="K18" s="28" t="n">
        <v>32</v>
      </c>
      <c r="L18" s="26" t="n">
        <v>19</v>
      </c>
      <c r="M18" s="30" t="n">
        <v>92</v>
      </c>
      <c r="N18" s="27" t="n">
        <v>14</v>
      </c>
      <c r="O18" s="158" t="n">
        <v>31</v>
      </c>
      <c r="P18" s="26" t="n">
        <v>116</v>
      </c>
      <c r="Q18" s="28" t="n">
        <v>32</v>
      </c>
      <c r="R18" s="26" t="n">
        <v>52</v>
      </c>
      <c r="S18" s="27" t="n">
        <v>70</v>
      </c>
    </row>
    <row r="19" customFormat="false" ht="12.75" hidden="false" customHeight="false" outlineLevel="0" collapsed="false">
      <c r="A19" s="31" t="n">
        <v>13</v>
      </c>
      <c r="B19" s="32" t="n">
        <v>55</v>
      </c>
      <c r="C19" s="33" t="n">
        <v>7</v>
      </c>
      <c r="D19" s="32" t="n">
        <v>4</v>
      </c>
      <c r="E19" s="36" t="n">
        <v>110</v>
      </c>
      <c r="F19" s="36" t="n">
        <v>5</v>
      </c>
      <c r="G19" s="36" t="n">
        <v>49</v>
      </c>
      <c r="H19" s="36" t="n">
        <v>26</v>
      </c>
      <c r="I19" s="159" t="n">
        <v>8</v>
      </c>
      <c r="J19" s="33" t="n">
        <v>0</v>
      </c>
      <c r="K19" s="34" t="n">
        <v>50</v>
      </c>
      <c r="L19" s="32" t="n">
        <v>30</v>
      </c>
      <c r="M19" s="36" t="n">
        <v>136</v>
      </c>
      <c r="N19" s="33" t="n">
        <v>15</v>
      </c>
      <c r="O19" s="160" t="n">
        <v>50</v>
      </c>
      <c r="P19" s="32" t="n">
        <v>164</v>
      </c>
      <c r="Q19" s="34" t="n">
        <v>49</v>
      </c>
      <c r="R19" s="32" t="n">
        <v>60</v>
      </c>
      <c r="S19" s="33" t="n">
        <v>118</v>
      </c>
    </row>
    <row r="20" customFormat="false" ht="12.75" hidden="false" customHeight="false" outlineLevel="0" collapsed="false">
      <c r="A20" s="31" t="n">
        <v>14</v>
      </c>
      <c r="B20" s="32" t="n">
        <v>41</v>
      </c>
      <c r="C20" s="33" t="n">
        <v>3</v>
      </c>
      <c r="D20" s="32" t="n">
        <v>1</v>
      </c>
      <c r="E20" s="36" t="n">
        <v>81</v>
      </c>
      <c r="F20" s="36" t="n">
        <v>14</v>
      </c>
      <c r="G20" s="36" t="n">
        <v>25</v>
      </c>
      <c r="H20" s="36" t="n">
        <v>27</v>
      </c>
      <c r="I20" s="159" t="n">
        <v>4</v>
      </c>
      <c r="J20" s="33" t="n">
        <v>0</v>
      </c>
      <c r="K20" s="34" t="n">
        <v>30</v>
      </c>
      <c r="L20" s="32" t="n">
        <v>22</v>
      </c>
      <c r="M20" s="36" t="n">
        <v>105</v>
      </c>
      <c r="N20" s="33" t="n">
        <v>8</v>
      </c>
      <c r="O20" s="160" t="n">
        <v>30</v>
      </c>
      <c r="P20" s="32" t="n">
        <v>134</v>
      </c>
      <c r="Q20" s="34" t="n">
        <v>31</v>
      </c>
      <c r="R20" s="32" t="n">
        <v>47</v>
      </c>
      <c r="S20" s="33" t="n">
        <v>88</v>
      </c>
    </row>
    <row r="21" customFormat="false" ht="12.75" hidden="false" customHeight="false" outlineLevel="0" collapsed="false">
      <c r="A21" s="31" t="n">
        <v>15</v>
      </c>
      <c r="B21" s="32" t="n">
        <v>55</v>
      </c>
      <c r="C21" s="33" t="n">
        <v>5</v>
      </c>
      <c r="D21" s="32" t="n">
        <v>6</v>
      </c>
      <c r="E21" s="36" t="n">
        <v>138</v>
      </c>
      <c r="F21" s="36" t="n">
        <v>1</v>
      </c>
      <c r="G21" s="36" t="n">
        <v>42</v>
      </c>
      <c r="H21" s="36" t="n">
        <v>32</v>
      </c>
      <c r="I21" s="159" t="n">
        <v>2</v>
      </c>
      <c r="J21" s="33" t="n">
        <v>0</v>
      </c>
      <c r="K21" s="34" t="n">
        <v>46</v>
      </c>
      <c r="L21" s="32" t="n">
        <v>17</v>
      </c>
      <c r="M21" s="36" t="n">
        <v>169</v>
      </c>
      <c r="N21" s="33" t="n">
        <v>14</v>
      </c>
      <c r="O21" s="160" t="n">
        <v>44</v>
      </c>
      <c r="P21" s="32" t="n">
        <v>198</v>
      </c>
      <c r="Q21" s="34" t="n">
        <v>45</v>
      </c>
      <c r="R21" s="32" t="n">
        <v>90</v>
      </c>
      <c r="S21" s="33" t="n">
        <v>102</v>
      </c>
    </row>
    <row r="22" customFormat="false" ht="12.75" hidden="false" customHeight="false" outlineLevel="0" collapsed="false">
      <c r="A22" s="31" t="n">
        <v>16</v>
      </c>
      <c r="B22" s="32" t="n">
        <v>167</v>
      </c>
      <c r="C22" s="33" t="n">
        <v>10</v>
      </c>
      <c r="D22" s="32" t="n">
        <v>4</v>
      </c>
      <c r="E22" s="36" t="n">
        <v>192</v>
      </c>
      <c r="F22" s="36" t="n">
        <v>9</v>
      </c>
      <c r="G22" s="36" t="n">
        <v>24</v>
      </c>
      <c r="H22" s="36" t="n">
        <v>57</v>
      </c>
      <c r="I22" s="159" t="n">
        <v>5</v>
      </c>
      <c r="J22" s="33" t="n">
        <v>0</v>
      </c>
      <c r="K22" s="34" t="n">
        <v>135</v>
      </c>
      <c r="L22" s="32" t="n">
        <v>17</v>
      </c>
      <c r="M22" s="36" t="n">
        <v>238</v>
      </c>
      <c r="N22" s="33" t="n">
        <v>23</v>
      </c>
      <c r="O22" s="160" t="n">
        <v>124</v>
      </c>
      <c r="P22" s="32" t="n">
        <v>264</v>
      </c>
      <c r="Q22" s="34" t="n">
        <v>126</v>
      </c>
      <c r="R22" s="32" t="n">
        <v>108</v>
      </c>
      <c r="S22" s="33" t="n">
        <v>153</v>
      </c>
    </row>
    <row r="23" customFormat="false" ht="12.75" hidden="false" customHeight="false" outlineLevel="0" collapsed="false">
      <c r="A23" s="25" t="n">
        <v>17</v>
      </c>
      <c r="B23" s="26" t="n">
        <v>40</v>
      </c>
      <c r="C23" s="27" t="n">
        <v>4</v>
      </c>
      <c r="D23" s="26" t="n">
        <v>3</v>
      </c>
      <c r="E23" s="30" t="n">
        <v>224</v>
      </c>
      <c r="F23" s="30" t="n">
        <v>12</v>
      </c>
      <c r="G23" s="30" t="n">
        <v>94</v>
      </c>
      <c r="H23" s="30" t="n">
        <v>41</v>
      </c>
      <c r="I23" s="157" t="n">
        <v>3</v>
      </c>
      <c r="J23" s="27" t="n">
        <v>0</v>
      </c>
      <c r="K23" s="28" t="n">
        <v>36</v>
      </c>
      <c r="L23" s="26" t="n">
        <v>44</v>
      </c>
      <c r="M23" s="30" t="n">
        <v>269</v>
      </c>
      <c r="N23" s="27" t="n">
        <v>25</v>
      </c>
      <c r="O23" s="158" t="n">
        <v>37</v>
      </c>
      <c r="P23" s="26" t="n">
        <v>327</v>
      </c>
      <c r="Q23" s="28" t="n">
        <v>36</v>
      </c>
      <c r="R23" s="26" t="n">
        <v>137</v>
      </c>
      <c r="S23" s="27" t="n">
        <v>182</v>
      </c>
    </row>
    <row r="24" customFormat="false" ht="12.75" hidden="false" customHeight="false" outlineLevel="0" collapsed="false">
      <c r="A24" s="25" t="n">
        <v>18</v>
      </c>
      <c r="B24" s="26" t="n">
        <v>34</v>
      </c>
      <c r="C24" s="27" t="n">
        <v>7</v>
      </c>
      <c r="D24" s="26" t="n">
        <v>7</v>
      </c>
      <c r="E24" s="30" t="n">
        <v>254</v>
      </c>
      <c r="F24" s="30" t="n">
        <v>24</v>
      </c>
      <c r="G24" s="30" t="n">
        <v>88</v>
      </c>
      <c r="H24" s="30" t="n">
        <v>53</v>
      </c>
      <c r="I24" s="157" t="n">
        <v>12</v>
      </c>
      <c r="J24" s="27" t="n">
        <v>0</v>
      </c>
      <c r="K24" s="28" t="n">
        <v>39</v>
      </c>
      <c r="L24" s="26" t="n">
        <v>44</v>
      </c>
      <c r="M24" s="30" t="n">
        <v>284</v>
      </c>
      <c r="N24" s="27" t="n">
        <v>57</v>
      </c>
      <c r="O24" s="158" t="n">
        <v>39</v>
      </c>
      <c r="P24" s="26" t="n">
        <v>375</v>
      </c>
      <c r="Q24" s="28" t="n">
        <v>39</v>
      </c>
      <c r="R24" s="26" t="n">
        <v>171</v>
      </c>
      <c r="S24" s="27" t="n">
        <v>198</v>
      </c>
    </row>
    <row r="25" customFormat="false" ht="12.75" hidden="false" customHeight="false" outlineLevel="0" collapsed="false">
      <c r="A25" s="25" t="n">
        <v>19</v>
      </c>
      <c r="B25" s="26" t="n">
        <v>29</v>
      </c>
      <c r="C25" s="27" t="n">
        <v>5</v>
      </c>
      <c r="D25" s="26" t="n">
        <v>5</v>
      </c>
      <c r="E25" s="30" t="n">
        <v>164</v>
      </c>
      <c r="F25" s="30" t="n">
        <v>13</v>
      </c>
      <c r="G25" s="30" t="n">
        <v>48</v>
      </c>
      <c r="H25" s="30" t="n">
        <v>44</v>
      </c>
      <c r="I25" s="157" t="n">
        <v>6</v>
      </c>
      <c r="J25" s="27" t="n">
        <v>0</v>
      </c>
      <c r="K25" s="28" t="n">
        <v>29</v>
      </c>
      <c r="L25" s="26" t="n">
        <v>23</v>
      </c>
      <c r="M25" s="30" t="n">
        <v>216</v>
      </c>
      <c r="N25" s="27" t="n">
        <v>15</v>
      </c>
      <c r="O25" s="158" t="n">
        <v>30</v>
      </c>
      <c r="P25" s="26" t="n">
        <v>246</v>
      </c>
      <c r="Q25" s="28" t="n">
        <v>31</v>
      </c>
      <c r="R25" s="26" t="n">
        <v>90</v>
      </c>
      <c r="S25" s="27" t="n">
        <v>153</v>
      </c>
    </row>
    <row r="26" customFormat="false" ht="12.75" hidden="false" customHeight="false" outlineLevel="0" collapsed="false">
      <c r="A26" s="25" t="n">
        <v>20</v>
      </c>
      <c r="B26" s="26" t="n">
        <v>19</v>
      </c>
      <c r="C26" s="27" t="n">
        <v>4</v>
      </c>
      <c r="D26" s="26" t="n">
        <v>3</v>
      </c>
      <c r="E26" s="30" t="n">
        <v>88</v>
      </c>
      <c r="F26" s="30" t="n">
        <v>4</v>
      </c>
      <c r="G26" s="30" t="n">
        <v>51</v>
      </c>
      <c r="H26" s="30" t="n">
        <v>35</v>
      </c>
      <c r="I26" s="157" t="n">
        <v>2</v>
      </c>
      <c r="J26" s="27" t="n">
        <v>0</v>
      </c>
      <c r="K26" s="28" t="n">
        <v>18</v>
      </c>
      <c r="L26" s="26" t="n">
        <v>23</v>
      </c>
      <c r="M26" s="30" t="n">
        <v>128</v>
      </c>
      <c r="N26" s="27" t="n">
        <v>16</v>
      </c>
      <c r="O26" s="158" t="n">
        <v>19</v>
      </c>
      <c r="P26" s="26" t="n">
        <v>154</v>
      </c>
      <c r="Q26" s="28" t="n">
        <v>18</v>
      </c>
      <c r="R26" s="26" t="n">
        <v>67</v>
      </c>
      <c r="S26" s="27" t="n">
        <v>93</v>
      </c>
    </row>
    <row r="27" customFormat="false" ht="12.75" hidden="false" customHeight="false" outlineLevel="0" collapsed="false">
      <c r="A27" s="25" t="n">
        <v>21</v>
      </c>
      <c r="B27" s="26" t="n">
        <v>23</v>
      </c>
      <c r="C27" s="27" t="n">
        <v>3</v>
      </c>
      <c r="D27" s="26" t="n">
        <v>5</v>
      </c>
      <c r="E27" s="30" t="n">
        <v>102</v>
      </c>
      <c r="F27" s="30" t="n">
        <v>9</v>
      </c>
      <c r="G27" s="30" t="n">
        <v>33</v>
      </c>
      <c r="H27" s="30" t="n">
        <v>43</v>
      </c>
      <c r="I27" s="157" t="n">
        <v>3</v>
      </c>
      <c r="J27" s="27" t="n">
        <v>0</v>
      </c>
      <c r="K27" s="28" t="n">
        <v>23</v>
      </c>
      <c r="L27" s="26" t="n">
        <v>21</v>
      </c>
      <c r="M27" s="30" t="n">
        <v>149</v>
      </c>
      <c r="N27" s="27" t="n">
        <v>17</v>
      </c>
      <c r="O27" s="158" t="n">
        <v>23</v>
      </c>
      <c r="P27" s="26" t="n">
        <v>160</v>
      </c>
      <c r="Q27" s="28" t="n">
        <v>22</v>
      </c>
      <c r="R27" s="26" t="n">
        <v>57</v>
      </c>
      <c r="S27" s="27" t="n">
        <v>111</v>
      </c>
    </row>
    <row r="28" customFormat="false" ht="12.75" hidden="false" customHeight="false" outlineLevel="0" collapsed="false">
      <c r="A28" s="25" t="n">
        <v>22</v>
      </c>
      <c r="B28" s="26" t="n">
        <v>64</v>
      </c>
      <c r="C28" s="27" t="n">
        <v>6</v>
      </c>
      <c r="D28" s="26" t="n">
        <v>10</v>
      </c>
      <c r="E28" s="30" t="n">
        <v>212</v>
      </c>
      <c r="F28" s="30" t="n">
        <v>19</v>
      </c>
      <c r="G28" s="30" t="n">
        <v>69</v>
      </c>
      <c r="H28" s="30" t="n">
        <v>46</v>
      </c>
      <c r="I28" s="157" t="n">
        <v>7</v>
      </c>
      <c r="J28" s="27" t="n">
        <v>0</v>
      </c>
      <c r="K28" s="28" t="n">
        <v>54</v>
      </c>
      <c r="L28" s="26" t="n">
        <v>40</v>
      </c>
      <c r="M28" s="30" t="n">
        <v>268</v>
      </c>
      <c r="N28" s="27" t="n">
        <v>30</v>
      </c>
      <c r="O28" s="158" t="n">
        <v>54</v>
      </c>
      <c r="P28" s="26" t="n">
        <v>315</v>
      </c>
      <c r="Q28" s="28" t="n">
        <v>56</v>
      </c>
      <c r="R28" s="26" t="n">
        <v>111</v>
      </c>
      <c r="S28" s="27" t="n">
        <v>209</v>
      </c>
    </row>
    <row r="29" customFormat="false" ht="12.75" hidden="false" customHeight="false" outlineLevel="0" collapsed="false">
      <c r="A29" s="31" t="n">
        <v>23</v>
      </c>
      <c r="B29" s="32" t="n">
        <v>24</v>
      </c>
      <c r="C29" s="33" t="n">
        <v>7</v>
      </c>
      <c r="D29" s="32" t="n">
        <v>8</v>
      </c>
      <c r="E29" s="36" t="n">
        <v>39</v>
      </c>
      <c r="F29" s="36" t="n">
        <v>10</v>
      </c>
      <c r="G29" s="36" t="n">
        <v>33</v>
      </c>
      <c r="H29" s="36" t="n">
        <v>27</v>
      </c>
      <c r="I29" s="159" t="n">
        <v>4</v>
      </c>
      <c r="J29" s="33" t="n">
        <v>0</v>
      </c>
      <c r="K29" s="34" t="n">
        <v>28</v>
      </c>
      <c r="L29" s="32" t="n">
        <v>25</v>
      </c>
      <c r="M29" s="36" t="n">
        <v>71</v>
      </c>
      <c r="N29" s="33" t="n">
        <v>12</v>
      </c>
      <c r="O29" s="160" t="n">
        <v>29</v>
      </c>
      <c r="P29" s="32" t="n">
        <v>94</v>
      </c>
      <c r="Q29" s="34" t="n">
        <v>28</v>
      </c>
      <c r="R29" s="32" t="n">
        <v>51</v>
      </c>
      <c r="S29" s="33" t="n">
        <v>60</v>
      </c>
    </row>
    <row r="30" customFormat="false" ht="12.75" hidden="false" customHeight="false" outlineLevel="0" collapsed="false">
      <c r="A30" s="31" t="n">
        <v>24</v>
      </c>
      <c r="B30" s="32" t="n">
        <v>32</v>
      </c>
      <c r="C30" s="33" t="n">
        <v>4</v>
      </c>
      <c r="D30" s="32" t="n">
        <v>2</v>
      </c>
      <c r="E30" s="36" t="n">
        <v>127</v>
      </c>
      <c r="F30" s="36" t="n">
        <v>6</v>
      </c>
      <c r="G30" s="36" t="n">
        <v>15</v>
      </c>
      <c r="H30" s="36" t="n">
        <v>10</v>
      </c>
      <c r="I30" s="159" t="n">
        <v>0</v>
      </c>
      <c r="J30" s="33" t="n">
        <v>0</v>
      </c>
      <c r="K30" s="34" t="n">
        <v>28</v>
      </c>
      <c r="L30" s="32" t="n">
        <v>5</v>
      </c>
      <c r="M30" s="36" t="n">
        <v>137</v>
      </c>
      <c r="N30" s="33" t="n">
        <v>7</v>
      </c>
      <c r="O30" s="160" t="n">
        <v>29</v>
      </c>
      <c r="P30" s="32" t="n">
        <v>142</v>
      </c>
      <c r="Q30" s="34" t="n">
        <v>30</v>
      </c>
      <c r="R30" s="32" t="n">
        <v>49</v>
      </c>
      <c r="S30" s="33" t="n">
        <v>92</v>
      </c>
    </row>
    <row r="31" customFormat="false" ht="12.75" hidden="false" customHeight="false" outlineLevel="0" collapsed="false">
      <c r="A31" s="31" t="n">
        <v>25</v>
      </c>
      <c r="B31" s="32" t="n">
        <v>93</v>
      </c>
      <c r="C31" s="33" t="n">
        <v>8</v>
      </c>
      <c r="D31" s="32" t="n">
        <v>12</v>
      </c>
      <c r="E31" s="36" t="n">
        <v>132</v>
      </c>
      <c r="F31" s="36" t="n">
        <v>21</v>
      </c>
      <c r="G31" s="36" t="n">
        <v>70</v>
      </c>
      <c r="H31" s="36" t="n">
        <v>52</v>
      </c>
      <c r="I31" s="159" t="n">
        <v>9</v>
      </c>
      <c r="J31" s="33" t="n">
        <v>0</v>
      </c>
      <c r="K31" s="34" t="n">
        <v>85</v>
      </c>
      <c r="L31" s="32" t="n">
        <v>46</v>
      </c>
      <c r="M31" s="36" t="n">
        <v>191</v>
      </c>
      <c r="N31" s="33" t="n">
        <v>33</v>
      </c>
      <c r="O31" s="160" t="n">
        <v>79</v>
      </c>
      <c r="P31" s="32" t="n">
        <v>247</v>
      </c>
      <c r="Q31" s="34" t="n">
        <v>79</v>
      </c>
      <c r="R31" s="32" t="n">
        <v>112</v>
      </c>
      <c r="S31" s="33" t="n">
        <v>157</v>
      </c>
    </row>
    <row r="32" customFormat="false" ht="12.75" hidden="false" customHeight="false" outlineLevel="0" collapsed="false">
      <c r="A32" s="31" t="n">
        <v>26</v>
      </c>
      <c r="B32" s="32" t="n">
        <v>67</v>
      </c>
      <c r="C32" s="33" t="n">
        <v>17</v>
      </c>
      <c r="D32" s="32" t="n">
        <v>11</v>
      </c>
      <c r="E32" s="36" t="n">
        <v>118</v>
      </c>
      <c r="F32" s="36" t="n">
        <v>7</v>
      </c>
      <c r="G32" s="36" t="n">
        <v>65</v>
      </c>
      <c r="H32" s="36" t="n">
        <v>54</v>
      </c>
      <c r="I32" s="159" t="n">
        <v>8</v>
      </c>
      <c r="J32" s="33" t="n">
        <v>0</v>
      </c>
      <c r="K32" s="34" t="n">
        <v>74</v>
      </c>
      <c r="L32" s="32" t="n">
        <v>35</v>
      </c>
      <c r="M32" s="36" t="n">
        <v>169</v>
      </c>
      <c r="N32" s="33" t="n">
        <v>38</v>
      </c>
      <c r="O32" s="160" t="n">
        <v>67</v>
      </c>
      <c r="P32" s="32" t="n">
        <v>208</v>
      </c>
      <c r="Q32" s="34" t="n">
        <v>68</v>
      </c>
      <c r="R32" s="32" t="n">
        <v>102</v>
      </c>
      <c r="S32" s="33" t="n">
        <v>128</v>
      </c>
    </row>
    <row r="33" customFormat="false" ht="12.75" hidden="false" customHeight="false" outlineLevel="0" collapsed="false">
      <c r="A33" s="25" t="n">
        <v>27</v>
      </c>
      <c r="B33" s="26" t="n">
        <v>23</v>
      </c>
      <c r="C33" s="27" t="n">
        <v>4</v>
      </c>
      <c r="D33" s="26" t="n">
        <v>4</v>
      </c>
      <c r="E33" s="30" t="n">
        <v>193</v>
      </c>
      <c r="F33" s="30" t="n">
        <v>13</v>
      </c>
      <c r="G33" s="30" t="n">
        <v>74</v>
      </c>
      <c r="H33" s="30" t="n">
        <v>44</v>
      </c>
      <c r="I33" s="157" t="n">
        <v>6</v>
      </c>
      <c r="J33" s="27" t="n">
        <v>0</v>
      </c>
      <c r="K33" s="28" t="n">
        <v>24</v>
      </c>
      <c r="L33" s="26" t="n">
        <v>42</v>
      </c>
      <c r="M33" s="30" t="n">
        <v>210</v>
      </c>
      <c r="N33" s="27" t="n">
        <v>36</v>
      </c>
      <c r="O33" s="158" t="n">
        <v>22</v>
      </c>
      <c r="P33" s="26" t="n">
        <v>293</v>
      </c>
      <c r="Q33" s="28" t="n">
        <v>22</v>
      </c>
      <c r="R33" s="26" t="n">
        <v>147</v>
      </c>
      <c r="S33" s="27" t="n">
        <v>150</v>
      </c>
    </row>
    <row r="34" customFormat="false" ht="13.5" hidden="false" customHeight="false" outlineLevel="0" collapsed="false">
      <c r="A34" s="25" t="n">
        <v>28</v>
      </c>
      <c r="B34" s="26" t="n">
        <v>28</v>
      </c>
      <c r="C34" s="27" t="n">
        <v>2</v>
      </c>
      <c r="D34" s="26" t="n">
        <v>3</v>
      </c>
      <c r="E34" s="30" t="n">
        <v>150</v>
      </c>
      <c r="F34" s="30" t="n">
        <v>6</v>
      </c>
      <c r="G34" s="30" t="n">
        <v>60</v>
      </c>
      <c r="H34" s="30" t="n">
        <v>40</v>
      </c>
      <c r="I34" s="157" t="n">
        <v>6</v>
      </c>
      <c r="J34" s="27" t="n">
        <v>0</v>
      </c>
      <c r="K34" s="28" t="n">
        <v>26</v>
      </c>
      <c r="L34" s="26" t="n">
        <v>31</v>
      </c>
      <c r="M34" s="30" t="n">
        <v>177</v>
      </c>
      <c r="N34" s="27" t="n">
        <v>26</v>
      </c>
      <c r="O34" s="158" t="n">
        <v>26</v>
      </c>
      <c r="P34" s="26" t="n">
        <v>215</v>
      </c>
      <c r="Q34" s="28" t="n">
        <v>27</v>
      </c>
      <c r="R34" s="26" t="n">
        <v>107</v>
      </c>
      <c r="S34" s="27" t="n">
        <v>109</v>
      </c>
    </row>
    <row r="35" customFormat="false" ht="13.5" hidden="false" customHeight="false" outlineLevel="0" collapsed="false">
      <c r="A35" s="15" t="s">
        <v>24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</row>
    <row r="36" customFormat="false" ht="12.75" hidden="false" customHeight="false" outlineLevel="0" collapsed="false">
      <c r="A36" s="25" t="n">
        <v>29</v>
      </c>
      <c r="B36" s="26" t="n">
        <v>19</v>
      </c>
      <c r="C36" s="27" t="n">
        <v>3</v>
      </c>
      <c r="D36" s="26" t="n">
        <v>5</v>
      </c>
      <c r="E36" s="30" t="n">
        <v>136</v>
      </c>
      <c r="F36" s="30" t="n">
        <v>6</v>
      </c>
      <c r="G36" s="30" t="n">
        <v>33</v>
      </c>
      <c r="H36" s="30" t="n">
        <v>30</v>
      </c>
      <c r="I36" s="157" t="n">
        <v>5</v>
      </c>
      <c r="J36" s="27" t="n">
        <v>0</v>
      </c>
      <c r="K36" s="28" t="n">
        <v>19</v>
      </c>
      <c r="L36" s="26" t="n">
        <v>24</v>
      </c>
      <c r="M36" s="30" t="n">
        <v>155</v>
      </c>
      <c r="N36" s="27" t="n">
        <v>16</v>
      </c>
      <c r="O36" s="158" t="n">
        <v>18</v>
      </c>
      <c r="P36" s="26" t="n">
        <v>186</v>
      </c>
      <c r="Q36" s="28" t="n">
        <v>20</v>
      </c>
      <c r="R36" s="26" t="n">
        <v>81</v>
      </c>
      <c r="S36" s="27" t="n">
        <v>110</v>
      </c>
    </row>
    <row r="37" customFormat="false" ht="12.75" hidden="false" customHeight="false" outlineLevel="0" collapsed="false">
      <c r="A37" s="25" t="n">
        <v>30</v>
      </c>
      <c r="B37" s="26" t="n">
        <v>31</v>
      </c>
      <c r="C37" s="27" t="n">
        <v>3</v>
      </c>
      <c r="D37" s="26" t="n">
        <v>9</v>
      </c>
      <c r="E37" s="30" t="n">
        <v>149</v>
      </c>
      <c r="F37" s="30" t="n">
        <v>13</v>
      </c>
      <c r="G37" s="30" t="n">
        <v>62</v>
      </c>
      <c r="H37" s="30" t="n">
        <v>48</v>
      </c>
      <c r="I37" s="157" t="n">
        <v>7</v>
      </c>
      <c r="J37" s="27" t="n">
        <v>0</v>
      </c>
      <c r="K37" s="28" t="n">
        <v>30</v>
      </c>
      <c r="L37" s="26" t="n">
        <v>33</v>
      </c>
      <c r="M37" s="30" t="n">
        <v>205</v>
      </c>
      <c r="N37" s="27" t="n">
        <v>24</v>
      </c>
      <c r="O37" s="158" t="n">
        <v>30</v>
      </c>
      <c r="P37" s="26" t="n">
        <v>242</v>
      </c>
      <c r="Q37" s="28" t="n">
        <v>31</v>
      </c>
      <c r="R37" s="26" t="n">
        <v>110</v>
      </c>
      <c r="S37" s="27" t="n">
        <v>144</v>
      </c>
    </row>
    <row r="38" customFormat="false" ht="12.75" hidden="false" customHeight="false" outlineLevel="0" collapsed="false">
      <c r="A38" s="25" t="n">
        <v>31</v>
      </c>
      <c r="B38" s="26" t="n">
        <v>44</v>
      </c>
      <c r="C38" s="27" t="n">
        <v>6</v>
      </c>
      <c r="D38" s="26" t="n">
        <v>6</v>
      </c>
      <c r="E38" s="30" t="n">
        <v>194</v>
      </c>
      <c r="F38" s="30" t="n">
        <v>12</v>
      </c>
      <c r="G38" s="30" t="n">
        <v>33</v>
      </c>
      <c r="H38" s="30" t="n">
        <v>51</v>
      </c>
      <c r="I38" s="157" t="n">
        <v>4</v>
      </c>
      <c r="J38" s="27" t="n">
        <v>0</v>
      </c>
      <c r="K38" s="28" t="n">
        <v>45</v>
      </c>
      <c r="L38" s="26" t="n">
        <v>21</v>
      </c>
      <c r="M38" s="30" t="n">
        <v>218</v>
      </c>
      <c r="N38" s="27" t="n">
        <v>33</v>
      </c>
      <c r="O38" s="158" t="n">
        <v>44</v>
      </c>
      <c r="P38" s="26" t="n">
        <v>253</v>
      </c>
      <c r="Q38" s="28" t="n">
        <v>45</v>
      </c>
      <c r="R38" s="26" t="n">
        <v>106</v>
      </c>
      <c r="S38" s="27" t="n">
        <v>154</v>
      </c>
    </row>
    <row r="39" customFormat="false" ht="12.75" hidden="false" customHeight="false" outlineLevel="0" collapsed="false">
      <c r="A39" s="31" t="n">
        <v>32</v>
      </c>
      <c r="B39" s="32" t="n">
        <v>31</v>
      </c>
      <c r="C39" s="33" t="n">
        <v>4</v>
      </c>
      <c r="D39" s="32" t="n">
        <v>3</v>
      </c>
      <c r="E39" s="36" t="n">
        <v>132</v>
      </c>
      <c r="F39" s="36" t="n">
        <v>9</v>
      </c>
      <c r="G39" s="36" t="n">
        <v>32</v>
      </c>
      <c r="H39" s="36" t="n">
        <v>28</v>
      </c>
      <c r="I39" s="159" t="n">
        <v>3</v>
      </c>
      <c r="J39" s="33" t="n">
        <v>0</v>
      </c>
      <c r="K39" s="34" t="n">
        <v>30</v>
      </c>
      <c r="L39" s="32" t="n">
        <v>19</v>
      </c>
      <c r="M39" s="36" t="n">
        <v>157</v>
      </c>
      <c r="N39" s="33" t="n">
        <v>10</v>
      </c>
      <c r="O39" s="160" t="n">
        <v>29</v>
      </c>
      <c r="P39" s="32" t="n">
        <v>178</v>
      </c>
      <c r="Q39" s="34" t="n">
        <v>29</v>
      </c>
      <c r="R39" s="32" t="n">
        <v>55</v>
      </c>
      <c r="S39" s="33" t="n">
        <v>120</v>
      </c>
    </row>
    <row r="40" customFormat="false" ht="12.75" hidden="false" customHeight="false" outlineLevel="0" collapsed="false">
      <c r="A40" s="31" t="n">
        <v>33</v>
      </c>
      <c r="B40" s="32" t="n">
        <v>55</v>
      </c>
      <c r="C40" s="33" t="n">
        <v>5</v>
      </c>
      <c r="D40" s="32" t="n">
        <v>8</v>
      </c>
      <c r="E40" s="36" t="n">
        <v>106</v>
      </c>
      <c r="F40" s="36" t="n">
        <v>16</v>
      </c>
      <c r="G40" s="36" t="n">
        <v>39</v>
      </c>
      <c r="H40" s="36" t="n">
        <v>34</v>
      </c>
      <c r="I40" s="159" t="n">
        <v>5</v>
      </c>
      <c r="J40" s="33" t="n">
        <v>0</v>
      </c>
      <c r="K40" s="34" t="n">
        <v>55</v>
      </c>
      <c r="L40" s="32" t="n">
        <v>36</v>
      </c>
      <c r="M40" s="36" t="n">
        <v>131</v>
      </c>
      <c r="N40" s="33" t="n">
        <v>21</v>
      </c>
      <c r="O40" s="160" t="n">
        <v>56</v>
      </c>
      <c r="P40" s="32" t="n">
        <v>164</v>
      </c>
      <c r="Q40" s="34" t="n">
        <v>56</v>
      </c>
      <c r="R40" s="32" t="n">
        <v>63</v>
      </c>
      <c r="S40" s="33" t="n">
        <v>115</v>
      </c>
    </row>
    <row r="41" customFormat="false" ht="12.75" hidden="false" customHeight="false" outlineLevel="0" collapsed="false">
      <c r="A41" s="31" t="n">
        <v>34</v>
      </c>
      <c r="B41" s="32" t="n">
        <v>55</v>
      </c>
      <c r="C41" s="33" t="n">
        <v>7</v>
      </c>
      <c r="D41" s="32" t="n">
        <v>7</v>
      </c>
      <c r="E41" s="36" t="n">
        <v>49</v>
      </c>
      <c r="F41" s="36" t="n">
        <v>8</v>
      </c>
      <c r="G41" s="36" t="n">
        <v>26</v>
      </c>
      <c r="H41" s="36" t="n">
        <v>20</v>
      </c>
      <c r="I41" s="159" t="n">
        <v>6</v>
      </c>
      <c r="J41" s="33" t="n">
        <v>0</v>
      </c>
      <c r="K41" s="34" t="n">
        <v>53</v>
      </c>
      <c r="L41" s="32" t="n">
        <v>24</v>
      </c>
      <c r="M41" s="36" t="n">
        <v>68</v>
      </c>
      <c r="N41" s="33" t="n">
        <v>14</v>
      </c>
      <c r="O41" s="160" t="n">
        <v>55</v>
      </c>
      <c r="P41" s="32" t="n">
        <v>92</v>
      </c>
      <c r="Q41" s="34" t="n">
        <v>52</v>
      </c>
      <c r="R41" s="32" t="n">
        <v>46</v>
      </c>
      <c r="S41" s="33" t="n">
        <v>52</v>
      </c>
    </row>
    <row r="42" customFormat="false" ht="12.75" hidden="false" customHeight="false" outlineLevel="0" collapsed="false">
      <c r="A42" s="31" t="n">
        <v>35</v>
      </c>
      <c r="B42" s="32" t="n">
        <v>41</v>
      </c>
      <c r="C42" s="33" t="n">
        <v>5</v>
      </c>
      <c r="D42" s="32" t="n">
        <v>2</v>
      </c>
      <c r="E42" s="36" t="n">
        <v>36</v>
      </c>
      <c r="F42" s="36" t="n">
        <v>3</v>
      </c>
      <c r="G42" s="36" t="n">
        <v>5</v>
      </c>
      <c r="H42" s="36" t="n">
        <v>12</v>
      </c>
      <c r="I42" s="159" t="n">
        <v>2</v>
      </c>
      <c r="J42" s="33" t="n">
        <v>0</v>
      </c>
      <c r="K42" s="34" t="n">
        <v>43</v>
      </c>
      <c r="L42" s="32" t="n">
        <v>7</v>
      </c>
      <c r="M42" s="36" t="n">
        <v>41</v>
      </c>
      <c r="N42" s="33" t="n">
        <v>3</v>
      </c>
      <c r="O42" s="160" t="n">
        <v>40</v>
      </c>
      <c r="P42" s="32" t="n">
        <v>49</v>
      </c>
      <c r="Q42" s="34" t="n">
        <v>40</v>
      </c>
      <c r="R42" s="32" t="n">
        <v>14</v>
      </c>
      <c r="S42" s="33" t="n">
        <v>30</v>
      </c>
    </row>
    <row r="43" customFormat="false" ht="12.75" hidden="false" customHeight="false" outlineLevel="0" collapsed="false">
      <c r="A43" s="31" t="n">
        <v>36</v>
      </c>
      <c r="B43" s="32" t="n">
        <v>122</v>
      </c>
      <c r="C43" s="33" t="n">
        <v>9</v>
      </c>
      <c r="D43" s="32" t="n">
        <v>7</v>
      </c>
      <c r="E43" s="36" t="n">
        <v>63</v>
      </c>
      <c r="F43" s="36" t="n">
        <v>6</v>
      </c>
      <c r="G43" s="36" t="n">
        <v>22</v>
      </c>
      <c r="H43" s="36" t="n">
        <v>21</v>
      </c>
      <c r="I43" s="159" t="n">
        <v>3</v>
      </c>
      <c r="J43" s="33" t="n">
        <v>0</v>
      </c>
      <c r="K43" s="34" t="n">
        <v>99</v>
      </c>
      <c r="L43" s="32" t="n">
        <v>17</v>
      </c>
      <c r="M43" s="36" t="n">
        <v>97</v>
      </c>
      <c r="N43" s="33" t="n">
        <v>7</v>
      </c>
      <c r="O43" s="160" t="n">
        <v>98</v>
      </c>
      <c r="P43" s="32" t="n">
        <v>110</v>
      </c>
      <c r="Q43" s="34" t="n">
        <v>96</v>
      </c>
      <c r="R43" s="32" t="n">
        <v>32</v>
      </c>
      <c r="S43" s="33" t="n">
        <v>75</v>
      </c>
    </row>
    <row r="44" customFormat="false" ht="12.75" hidden="false" customHeight="false" outlineLevel="0" collapsed="false">
      <c r="A44" s="31" t="n">
        <v>37</v>
      </c>
      <c r="B44" s="32" t="n">
        <v>230</v>
      </c>
      <c r="C44" s="33" t="n">
        <v>7</v>
      </c>
      <c r="D44" s="32" t="n">
        <v>3</v>
      </c>
      <c r="E44" s="36" t="n">
        <v>66</v>
      </c>
      <c r="F44" s="36" t="n">
        <v>6</v>
      </c>
      <c r="G44" s="36" t="n">
        <v>10</v>
      </c>
      <c r="H44" s="36" t="n">
        <v>27</v>
      </c>
      <c r="I44" s="159" t="n">
        <v>3</v>
      </c>
      <c r="J44" s="33" t="n">
        <v>0</v>
      </c>
      <c r="K44" s="34" t="n">
        <v>176</v>
      </c>
      <c r="L44" s="32" t="n">
        <v>19</v>
      </c>
      <c r="M44" s="36" t="n">
        <v>81</v>
      </c>
      <c r="N44" s="33" t="n">
        <v>9</v>
      </c>
      <c r="O44" s="160" t="n">
        <v>164</v>
      </c>
      <c r="P44" s="32" t="n">
        <v>96</v>
      </c>
      <c r="Q44" s="34" t="n">
        <v>171</v>
      </c>
      <c r="R44" s="32" t="n">
        <v>38</v>
      </c>
      <c r="S44" s="33" t="n">
        <v>61</v>
      </c>
    </row>
    <row r="45" customFormat="false" ht="12.75" hidden="false" customHeight="false" outlineLevel="0" collapsed="false">
      <c r="A45" s="31" t="n">
        <v>38</v>
      </c>
      <c r="B45" s="32" t="n">
        <v>158</v>
      </c>
      <c r="C45" s="33" t="n">
        <v>9</v>
      </c>
      <c r="D45" s="32" t="n">
        <v>5</v>
      </c>
      <c r="E45" s="36" t="n">
        <v>108</v>
      </c>
      <c r="F45" s="36" t="n">
        <v>5</v>
      </c>
      <c r="G45" s="36" t="n">
        <v>17</v>
      </c>
      <c r="H45" s="36" t="n">
        <v>26</v>
      </c>
      <c r="I45" s="159" t="n">
        <v>4</v>
      </c>
      <c r="J45" s="33" t="n">
        <v>0</v>
      </c>
      <c r="K45" s="34" t="n">
        <v>125</v>
      </c>
      <c r="L45" s="32" t="n">
        <v>5</v>
      </c>
      <c r="M45" s="36" t="n">
        <v>136</v>
      </c>
      <c r="N45" s="33" t="n">
        <v>14</v>
      </c>
      <c r="O45" s="160" t="n">
        <v>128</v>
      </c>
      <c r="P45" s="32" t="n">
        <v>140</v>
      </c>
      <c r="Q45" s="34" t="n">
        <v>131</v>
      </c>
      <c r="R45" s="32" t="n">
        <v>46</v>
      </c>
      <c r="S45" s="33" t="n">
        <v>84</v>
      </c>
    </row>
    <row r="46" customFormat="false" ht="12.75" hidden="false" customHeight="false" outlineLevel="0" collapsed="false">
      <c r="A46" s="31" t="n">
        <v>39</v>
      </c>
      <c r="B46" s="32" t="n">
        <v>134</v>
      </c>
      <c r="C46" s="33" t="n">
        <v>9</v>
      </c>
      <c r="D46" s="32" t="n">
        <v>8</v>
      </c>
      <c r="E46" s="36" t="n">
        <v>49</v>
      </c>
      <c r="F46" s="36" t="n">
        <v>8</v>
      </c>
      <c r="G46" s="36" t="n">
        <v>19</v>
      </c>
      <c r="H46" s="36" t="n">
        <v>24</v>
      </c>
      <c r="I46" s="159" t="n">
        <v>3</v>
      </c>
      <c r="J46" s="33" t="n">
        <v>0</v>
      </c>
      <c r="K46" s="34" t="n">
        <v>113</v>
      </c>
      <c r="L46" s="32" t="n">
        <v>18</v>
      </c>
      <c r="M46" s="36" t="n">
        <v>68</v>
      </c>
      <c r="N46" s="33" t="n">
        <v>14</v>
      </c>
      <c r="O46" s="160" t="n">
        <v>111</v>
      </c>
      <c r="P46" s="32" t="n">
        <v>91</v>
      </c>
      <c r="Q46" s="34" t="n">
        <v>113</v>
      </c>
      <c r="R46" s="32" t="n">
        <v>31</v>
      </c>
      <c r="S46" s="33" t="n">
        <v>58</v>
      </c>
    </row>
    <row r="47" customFormat="false" ht="12.75" hidden="false" customHeight="false" outlineLevel="0" collapsed="false">
      <c r="A47" s="31" t="n">
        <v>40</v>
      </c>
      <c r="B47" s="32" t="n">
        <v>85</v>
      </c>
      <c r="C47" s="33" t="n">
        <v>10</v>
      </c>
      <c r="D47" s="32" t="n">
        <v>4</v>
      </c>
      <c r="E47" s="36" t="n">
        <v>29</v>
      </c>
      <c r="F47" s="36" t="n">
        <v>3</v>
      </c>
      <c r="G47" s="36" t="n">
        <v>9</v>
      </c>
      <c r="H47" s="36" t="n">
        <v>14</v>
      </c>
      <c r="I47" s="159" t="n">
        <v>1</v>
      </c>
      <c r="J47" s="33" t="n">
        <v>0</v>
      </c>
      <c r="K47" s="34" t="n">
        <v>76</v>
      </c>
      <c r="L47" s="32" t="n">
        <v>9</v>
      </c>
      <c r="M47" s="36" t="n">
        <v>38</v>
      </c>
      <c r="N47" s="33" t="n">
        <v>7</v>
      </c>
      <c r="O47" s="160" t="n">
        <v>70</v>
      </c>
      <c r="P47" s="32" t="n">
        <v>53</v>
      </c>
      <c r="Q47" s="34" t="n">
        <v>70</v>
      </c>
      <c r="R47" s="32" t="n">
        <v>20</v>
      </c>
      <c r="S47" s="33" t="n">
        <v>33</v>
      </c>
    </row>
    <row r="48" customFormat="false" ht="12.75" hidden="false" customHeight="false" outlineLevel="0" collapsed="false">
      <c r="A48" s="31" t="n">
        <v>41</v>
      </c>
      <c r="B48" s="32" t="n">
        <v>203</v>
      </c>
      <c r="C48" s="33" t="n">
        <v>7</v>
      </c>
      <c r="D48" s="32" t="n">
        <v>6</v>
      </c>
      <c r="E48" s="36" t="n">
        <v>146</v>
      </c>
      <c r="F48" s="36" t="n">
        <v>12</v>
      </c>
      <c r="G48" s="36" t="n">
        <v>26</v>
      </c>
      <c r="H48" s="36" t="n">
        <v>42</v>
      </c>
      <c r="I48" s="159" t="n">
        <v>4</v>
      </c>
      <c r="J48" s="33" t="n">
        <v>0</v>
      </c>
      <c r="K48" s="34" t="n">
        <v>144</v>
      </c>
      <c r="L48" s="32" t="n">
        <v>23</v>
      </c>
      <c r="M48" s="36" t="n">
        <v>172</v>
      </c>
      <c r="N48" s="33" t="n">
        <v>13</v>
      </c>
      <c r="O48" s="160" t="n">
        <v>147</v>
      </c>
      <c r="P48" s="32" t="n">
        <v>193</v>
      </c>
      <c r="Q48" s="34" t="n">
        <v>151</v>
      </c>
      <c r="R48" s="32" t="n">
        <v>70</v>
      </c>
      <c r="S48" s="33" t="n">
        <v>123</v>
      </c>
    </row>
    <row r="49" customFormat="false" ht="12.75" hidden="false" customHeight="false" outlineLevel="0" collapsed="false">
      <c r="A49" s="25" t="n">
        <v>42</v>
      </c>
      <c r="B49" s="26" t="n">
        <v>5</v>
      </c>
      <c r="C49" s="27" t="n">
        <v>1</v>
      </c>
      <c r="D49" s="26" t="n">
        <v>3</v>
      </c>
      <c r="E49" s="30" t="n">
        <v>90</v>
      </c>
      <c r="F49" s="30" t="n">
        <v>6</v>
      </c>
      <c r="G49" s="30" t="n">
        <v>61</v>
      </c>
      <c r="H49" s="30" t="n">
        <v>14</v>
      </c>
      <c r="I49" s="157" t="n">
        <v>2</v>
      </c>
      <c r="J49" s="27" t="n">
        <v>0</v>
      </c>
      <c r="K49" s="28" t="n">
        <v>7</v>
      </c>
      <c r="L49" s="26" t="n">
        <v>31</v>
      </c>
      <c r="M49" s="30" t="n">
        <v>101</v>
      </c>
      <c r="N49" s="27" t="n">
        <v>13</v>
      </c>
      <c r="O49" s="158" t="n">
        <v>6</v>
      </c>
      <c r="P49" s="26" t="n">
        <v>141</v>
      </c>
      <c r="Q49" s="28" t="n">
        <v>7</v>
      </c>
      <c r="R49" s="26" t="n">
        <v>68</v>
      </c>
      <c r="S49" s="27" t="n">
        <v>81</v>
      </c>
    </row>
    <row r="50" customFormat="false" ht="12.75" hidden="false" customHeight="false" outlineLevel="0" collapsed="false">
      <c r="A50" s="37" t="n">
        <v>43</v>
      </c>
      <c r="B50" s="26" t="n">
        <v>34</v>
      </c>
      <c r="C50" s="27" t="n">
        <v>6</v>
      </c>
      <c r="D50" s="26" t="n">
        <v>14</v>
      </c>
      <c r="E50" s="30" t="n">
        <v>385</v>
      </c>
      <c r="F50" s="30" t="n">
        <v>10</v>
      </c>
      <c r="G50" s="30" t="n">
        <v>125</v>
      </c>
      <c r="H50" s="30" t="n">
        <v>47</v>
      </c>
      <c r="I50" s="157" t="n">
        <v>3</v>
      </c>
      <c r="J50" s="27" t="n">
        <v>0</v>
      </c>
      <c r="K50" s="28" t="n">
        <v>36</v>
      </c>
      <c r="L50" s="26" t="n">
        <v>69</v>
      </c>
      <c r="M50" s="30" t="n">
        <v>419</v>
      </c>
      <c r="N50" s="27" t="n">
        <v>47</v>
      </c>
      <c r="O50" s="158" t="n">
        <v>36</v>
      </c>
      <c r="P50" s="26" t="n">
        <v>509</v>
      </c>
      <c r="Q50" s="28" t="n">
        <v>35</v>
      </c>
      <c r="R50" s="26" t="n">
        <v>196</v>
      </c>
      <c r="S50" s="27" t="n">
        <v>316</v>
      </c>
    </row>
    <row r="51" customFormat="false" ht="12.75" hidden="false" customHeight="false" outlineLevel="0" collapsed="false">
      <c r="A51" s="37" t="n">
        <v>44</v>
      </c>
      <c r="B51" s="26" t="n">
        <v>22</v>
      </c>
      <c r="C51" s="27" t="n">
        <v>2</v>
      </c>
      <c r="D51" s="26" t="n">
        <v>9</v>
      </c>
      <c r="E51" s="30" t="n">
        <v>115</v>
      </c>
      <c r="F51" s="30" t="n">
        <v>11</v>
      </c>
      <c r="G51" s="30" t="n">
        <v>73</v>
      </c>
      <c r="H51" s="30" t="n">
        <v>30</v>
      </c>
      <c r="I51" s="157" t="n">
        <v>4</v>
      </c>
      <c r="J51" s="27" t="n">
        <v>0</v>
      </c>
      <c r="K51" s="28" t="n">
        <v>24</v>
      </c>
      <c r="L51" s="26" t="n">
        <v>42</v>
      </c>
      <c r="M51" s="30" t="n">
        <v>155</v>
      </c>
      <c r="N51" s="27" t="n">
        <v>19</v>
      </c>
      <c r="O51" s="158" t="n">
        <v>25</v>
      </c>
      <c r="P51" s="26" t="n">
        <v>203</v>
      </c>
      <c r="Q51" s="28" t="n">
        <v>25</v>
      </c>
      <c r="R51" s="26" t="n">
        <v>92</v>
      </c>
      <c r="S51" s="27" t="n">
        <v>129</v>
      </c>
    </row>
    <row r="52" customFormat="false" ht="12.75" hidden="false" customHeight="false" outlineLevel="0" collapsed="false">
      <c r="A52" s="25" t="n">
        <v>45</v>
      </c>
      <c r="B52" s="26" t="n">
        <v>28</v>
      </c>
      <c r="C52" s="27" t="n">
        <v>13</v>
      </c>
      <c r="D52" s="26" t="n">
        <v>6</v>
      </c>
      <c r="E52" s="30" t="n">
        <v>174</v>
      </c>
      <c r="F52" s="30" t="n">
        <v>14</v>
      </c>
      <c r="G52" s="30" t="n">
        <v>125</v>
      </c>
      <c r="H52" s="30" t="n">
        <v>40</v>
      </c>
      <c r="I52" s="157" t="n">
        <v>11</v>
      </c>
      <c r="J52" s="27" t="n">
        <v>0</v>
      </c>
      <c r="K52" s="28" t="n">
        <v>38</v>
      </c>
      <c r="L52" s="26" t="n">
        <v>57</v>
      </c>
      <c r="M52" s="30" t="n">
        <v>239</v>
      </c>
      <c r="N52" s="27" t="n">
        <v>43</v>
      </c>
      <c r="O52" s="158" t="n">
        <v>37</v>
      </c>
      <c r="P52" s="26" t="n">
        <v>309</v>
      </c>
      <c r="Q52" s="28" t="n">
        <v>33</v>
      </c>
      <c r="R52" s="26" t="n">
        <v>150</v>
      </c>
      <c r="S52" s="27" t="n">
        <v>185</v>
      </c>
    </row>
    <row r="53" customFormat="false" ht="12.75" hidden="false" customHeight="false" outlineLevel="0" collapsed="false">
      <c r="A53" s="25" t="n">
        <v>46</v>
      </c>
      <c r="B53" s="26" t="n">
        <v>45</v>
      </c>
      <c r="C53" s="27" t="n">
        <v>9</v>
      </c>
      <c r="D53" s="26" t="n">
        <v>10</v>
      </c>
      <c r="E53" s="30" t="n">
        <v>231</v>
      </c>
      <c r="F53" s="30" t="n">
        <v>14</v>
      </c>
      <c r="G53" s="30" t="n">
        <v>92</v>
      </c>
      <c r="H53" s="30" t="n">
        <v>47</v>
      </c>
      <c r="I53" s="157" t="n">
        <v>9</v>
      </c>
      <c r="J53" s="27" t="n">
        <v>0</v>
      </c>
      <c r="K53" s="28" t="n">
        <v>47</v>
      </c>
      <c r="L53" s="26" t="n">
        <v>66</v>
      </c>
      <c r="M53" s="30" t="n">
        <v>273</v>
      </c>
      <c r="N53" s="27" t="n">
        <v>27</v>
      </c>
      <c r="O53" s="158" t="n">
        <v>48</v>
      </c>
      <c r="P53" s="26" t="n">
        <v>355</v>
      </c>
      <c r="Q53" s="28" t="n">
        <v>48</v>
      </c>
      <c r="R53" s="26" t="n">
        <v>148</v>
      </c>
      <c r="S53" s="27" t="n">
        <v>205</v>
      </c>
    </row>
    <row r="54" customFormat="false" ht="12.75" hidden="false" customHeight="false" outlineLevel="0" collapsed="false">
      <c r="A54" s="25" t="n">
        <v>47</v>
      </c>
      <c r="B54" s="26" t="n">
        <v>34</v>
      </c>
      <c r="C54" s="27" t="n">
        <v>5</v>
      </c>
      <c r="D54" s="26" t="n">
        <v>2</v>
      </c>
      <c r="E54" s="30" t="n">
        <v>229</v>
      </c>
      <c r="F54" s="30" t="n">
        <v>14</v>
      </c>
      <c r="G54" s="30" t="n">
        <v>82</v>
      </c>
      <c r="H54" s="30" t="n">
        <v>50</v>
      </c>
      <c r="I54" s="157" t="n">
        <v>3</v>
      </c>
      <c r="J54" s="27" t="n">
        <v>0</v>
      </c>
      <c r="K54" s="28" t="n">
        <v>34</v>
      </c>
      <c r="L54" s="26" t="n">
        <v>40</v>
      </c>
      <c r="M54" s="30" t="n">
        <v>277</v>
      </c>
      <c r="N54" s="27" t="n">
        <v>32</v>
      </c>
      <c r="O54" s="158" t="n">
        <v>34</v>
      </c>
      <c r="P54" s="26" t="n">
        <v>326</v>
      </c>
      <c r="Q54" s="28" t="n">
        <v>32</v>
      </c>
      <c r="R54" s="26" t="n">
        <v>148</v>
      </c>
      <c r="S54" s="27" t="n">
        <v>184</v>
      </c>
    </row>
    <row r="55" customFormat="false" ht="12.75" hidden="false" customHeight="false" outlineLevel="0" collapsed="false">
      <c r="A55" s="25" t="n">
        <v>48</v>
      </c>
      <c r="B55" s="26" t="n">
        <v>19</v>
      </c>
      <c r="C55" s="27" t="n">
        <v>6</v>
      </c>
      <c r="D55" s="26" t="n">
        <v>4</v>
      </c>
      <c r="E55" s="30" t="n">
        <v>130</v>
      </c>
      <c r="F55" s="30" t="n">
        <v>6</v>
      </c>
      <c r="G55" s="30" t="n">
        <v>48</v>
      </c>
      <c r="H55" s="30" t="n">
        <v>20</v>
      </c>
      <c r="I55" s="157" t="n">
        <v>2</v>
      </c>
      <c r="J55" s="27" t="n">
        <v>0</v>
      </c>
      <c r="K55" s="28" t="n">
        <v>23</v>
      </c>
      <c r="L55" s="26" t="n">
        <v>20</v>
      </c>
      <c r="M55" s="30" t="n">
        <v>143</v>
      </c>
      <c r="N55" s="27" t="n">
        <v>21</v>
      </c>
      <c r="O55" s="158" t="n">
        <v>24</v>
      </c>
      <c r="P55" s="26" t="n">
        <v>178</v>
      </c>
      <c r="Q55" s="28" t="n">
        <v>24</v>
      </c>
      <c r="R55" s="26" t="n">
        <v>79</v>
      </c>
      <c r="S55" s="27" t="n">
        <v>101</v>
      </c>
    </row>
    <row r="56" customFormat="false" ht="12.75" hidden="false" customHeight="false" outlineLevel="0" collapsed="false">
      <c r="A56" s="25" t="n">
        <v>49</v>
      </c>
      <c r="B56" s="26" t="n">
        <v>43</v>
      </c>
      <c r="C56" s="27" t="n">
        <v>8</v>
      </c>
      <c r="D56" s="26" t="n">
        <v>5</v>
      </c>
      <c r="E56" s="30" t="n">
        <v>166</v>
      </c>
      <c r="F56" s="30" t="n">
        <v>16</v>
      </c>
      <c r="G56" s="30" t="n">
        <v>81</v>
      </c>
      <c r="H56" s="30" t="n">
        <v>44</v>
      </c>
      <c r="I56" s="157" t="n">
        <v>11</v>
      </c>
      <c r="J56" s="27" t="n">
        <v>0</v>
      </c>
      <c r="K56" s="28" t="n">
        <v>45</v>
      </c>
      <c r="L56" s="26" t="n">
        <v>39</v>
      </c>
      <c r="M56" s="30" t="n">
        <v>227</v>
      </c>
      <c r="N56" s="27" t="n">
        <v>27</v>
      </c>
      <c r="O56" s="158" t="n">
        <v>43</v>
      </c>
      <c r="P56" s="26" t="n">
        <v>278</v>
      </c>
      <c r="Q56" s="28" t="n">
        <v>43</v>
      </c>
      <c r="R56" s="26" t="n">
        <v>128</v>
      </c>
      <c r="S56" s="27" t="n">
        <v>161</v>
      </c>
    </row>
    <row r="57" customFormat="false" ht="12.75" hidden="false" customHeight="false" outlineLevel="0" collapsed="false">
      <c r="A57" s="25" t="n">
        <v>50</v>
      </c>
      <c r="B57" s="26" t="n">
        <v>45</v>
      </c>
      <c r="C57" s="27" t="n">
        <v>6</v>
      </c>
      <c r="D57" s="26" t="n">
        <v>9</v>
      </c>
      <c r="E57" s="30" t="n">
        <v>185</v>
      </c>
      <c r="F57" s="30" t="n">
        <v>10</v>
      </c>
      <c r="G57" s="30" t="n">
        <v>82</v>
      </c>
      <c r="H57" s="30" t="n">
        <v>63</v>
      </c>
      <c r="I57" s="157" t="n">
        <v>8</v>
      </c>
      <c r="J57" s="27" t="n">
        <v>0</v>
      </c>
      <c r="K57" s="28" t="n">
        <v>46</v>
      </c>
      <c r="L57" s="26" t="n">
        <v>44</v>
      </c>
      <c r="M57" s="30" t="n">
        <v>251</v>
      </c>
      <c r="N57" s="27" t="n">
        <v>35</v>
      </c>
      <c r="O57" s="158" t="n">
        <v>42</v>
      </c>
      <c r="P57" s="26" t="n">
        <v>318</v>
      </c>
      <c r="Q57" s="28" t="n">
        <v>42</v>
      </c>
      <c r="R57" s="26" t="n">
        <v>148</v>
      </c>
      <c r="S57" s="27" t="n">
        <v>176</v>
      </c>
    </row>
    <row r="58" customFormat="false" ht="12.75" hidden="false" customHeight="false" outlineLevel="0" collapsed="false">
      <c r="A58" s="25" t="n">
        <v>51</v>
      </c>
      <c r="B58" s="26" t="n">
        <v>38</v>
      </c>
      <c r="C58" s="27" t="n">
        <v>6</v>
      </c>
      <c r="D58" s="26" t="n">
        <v>5</v>
      </c>
      <c r="E58" s="30" t="n">
        <v>159</v>
      </c>
      <c r="F58" s="30" t="n">
        <v>10</v>
      </c>
      <c r="G58" s="30" t="n">
        <v>70</v>
      </c>
      <c r="H58" s="30" t="n">
        <v>59</v>
      </c>
      <c r="I58" s="157" t="n">
        <v>10</v>
      </c>
      <c r="J58" s="27" t="n">
        <v>0</v>
      </c>
      <c r="K58" s="28" t="n">
        <v>39</v>
      </c>
      <c r="L58" s="26" t="n">
        <v>36</v>
      </c>
      <c r="M58" s="30" t="n">
        <v>214</v>
      </c>
      <c r="N58" s="27" t="n">
        <v>26</v>
      </c>
      <c r="O58" s="158" t="n">
        <v>39</v>
      </c>
      <c r="P58" s="26" t="n">
        <v>262</v>
      </c>
      <c r="Q58" s="28" t="n">
        <v>39</v>
      </c>
      <c r="R58" s="26" t="n">
        <v>110</v>
      </c>
      <c r="S58" s="27" t="n">
        <v>154</v>
      </c>
    </row>
    <row r="59" customFormat="false" ht="12.75" hidden="false" customHeight="false" outlineLevel="0" collapsed="false">
      <c r="A59" s="25" t="n">
        <v>52</v>
      </c>
      <c r="B59" s="26" t="n">
        <v>21</v>
      </c>
      <c r="C59" s="27" t="n">
        <v>8</v>
      </c>
      <c r="D59" s="26" t="n">
        <v>2</v>
      </c>
      <c r="E59" s="30" t="n">
        <v>84</v>
      </c>
      <c r="F59" s="30" t="n">
        <v>8</v>
      </c>
      <c r="G59" s="30" t="n">
        <v>37</v>
      </c>
      <c r="H59" s="30" t="n">
        <v>28</v>
      </c>
      <c r="I59" s="157" t="n">
        <v>4</v>
      </c>
      <c r="J59" s="27" t="n">
        <v>0</v>
      </c>
      <c r="K59" s="28" t="n">
        <v>29</v>
      </c>
      <c r="L59" s="26" t="n">
        <v>34</v>
      </c>
      <c r="M59" s="30" t="n">
        <v>110</v>
      </c>
      <c r="N59" s="27" t="n">
        <v>8</v>
      </c>
      <c r="O59" s="158" t="n">
        <v>26</v>
      </c>
      <c r="P59" s="26" t="n">
        <v>142</v>
      </c>
      <c r="Q59" s="28" t="n">
        <v>29</v>
      </c>
      <c r="R59" s="26" t="n">
        <v>62</v>
      </c>
      <c r="S59" s="27" t="n">
        <v>94</v>
      </c>
    </row>
    <row r="60" customFormat="false" ht="12.75" hidden="false" customHeight="false" outlineLevel="0" collapsed="false">
      <c r="A60" s="25" t="n">
        <v>53</v>
      </c>
      <c r="B60" s="26" t="n">
        <v>43</v>
      </c>
      <c r="C60" s="27" t="n">
        <v>5</v>
      </c>
      <c r="D60" s="26" t="n">
        <v>7</v>
      </c>
      <c r="E60" s="30" t="n">
        <v>111</v>
      </c>
      <c r="F60" s="30" t="n">
        <v>12</v>
      </c>
      <c r="G60" s="30" t="n">
        <v>51</v>
      </c>
      <c r="H60" s="30" t="n">
        <v>32</v>
      </c>
      <c r="I60" s="157" t="n">
        <v>8</v>
      </c>
      <c r="J60" s="27" t="n">
        <v>0</v>
      </c>
      <c r="K60" s="28" t="n">
        <v>45</v>
      </c>
      <c r="L60" s="26" t="n">
        <v>33</v>
      </c>
      <c r="M60" s="30" t="n">
        <v>165</v>
      </c>
      <c r="N60" s="27" t="n">
        <v>16</v>
      </c>
      <c r="O60" s="158" t="n">
        <v>44</v>
      </c>
      <c r="P60" s="26" t="n">
        <v>197</v>
      </c>
      <c r="Q60" s="28" t="n">
        <v>44</v>
      </c>
      <c r="R60" s="26" t="n">
        <v>97</v>
      </c>
      <c r="S60" s="27" t="n">
        <v>115</v>
      </c>
    </row>
    <row r="61" customFormat="false" ht="12.75" hidden="false" customHeight="false" outlineLevel="0" collapsed="false">
      <c r="A61" s="25" t="n">
        <v>54</v>
      </c>
      <c r="B61" s="26" t="n">
        <v>31</v>
      </c>
      <c r="C61" s="27" t="n">
        <v>5</v>
      </c>
      <c r="D61" s="26" t="n">
        <v>1</v>
      </c>
      <c r="E61" s="30" t="n">
        <v>112</v>
      </c>
      <c r="F61" s="30" t="n">
        <v>17</v>
      </c>
      <c r="G61" s="30" t="n">
        <v>31</v>
      </c>
      <c r="H61" s="30" t="n">
        <v>31</v>
      </c>
      <c r="I61" s="157" t="n">
        <v>5</v>
      </c>
      <c r="J61" s="27" t="n">
        <v>0</v>
      </c>
      <c r="K61" s="28" t="n">
        <v>33</v>
      </c>
      <c r="L61" s="26" t="n">
        <v>24</v>
      </c>
      <c r="M61" s="30" t="n">
        <v>137</v>
      </c>
      <c r="N61" s="27" t="n">
        <v>20</v>
      </c>
      <c r="O61" s="158" t="n">
        <v>32</v>
      </c>
      <c r="P61" s="26" t="n">
        <v>177</v>
      </c>
      <c r="Q61" s="28" t="n">
        <v>32</v>
      </c>
      <c r="R61" s="26" t="n">
        <v>82</v>
      </c>
      <c r="S61" s="27" t="n">
        <v>93</v>
      </c>
    </row>
    <row r="62" customFormat="false" ht="12.75" hidden="false" customHeight="false" outlineLevel="0" collapsed="false">
      <c r="A62" s="31" t="n">
        <v>55</v>
      </c>
      <c r="B62" s="32" t="n">
        <v>70</v>
      </c>
      <c r="C62" s="33" t="n">
        <v>4</v>
      </c>
      <c r="D62" s="32" t="n">
        <v>4</v>
      </c>
      <c r="E62" s="36" t="n">
        <v>157</v>
      </c>
      <c r="F62" s="36" t="n">
        <v>15</v>
      </c>
      <c r="G62" s="36" t="n">
        <v>47</v>
      </c>
      <c r="H62" s="36" t="n">
        <v>49</v>
      </c>
      <c r="I62" s="159" t="n">
        <v>5</v>
      </c>
      <c r="J62" s="33" t="n">
        <v>0</v>
      </c>
      <c r="K62" s="34" t="n">
        <v>71</v>
      </c>
      <c r="L62" s="32" t="n">
        <v>43</v>
      </c>
      <c r="M62" s="36" t="n">
        <v>199</v>
      </c>
      <c r="N62" s="33" t="n">
        <v>23</v>
      </c>
      <c r="O62" s="160" t="n">
        <v>71</v>
      </c>
      <c r="P62" s="32" t="n">
        <v>246</v>
      </c>
      <c r="Q62" s="34" t="n">
        <v>73</v>
      </c>
      <c r="R62" s="32" t="n">
        <v>104</v>
      </c>
      <c r="S62" s="33" t="n">
        <v>154</v>
      </c>
    </row>
    <row r="63" customFormat="false" ht="13.5" hidden="false" customHeight="false" outlineLevel="0" collapsed="false">
      <c r="A63" s="31" t="n">
        <v>56</v>
      </c>
      <c r="B63" s="32" t="n">
        <v>43</v>
      </c>
      <c r="C63" s="33" t="n">
        <v>8</v>
      </c>
      <c r="D63" s="32" t="n">
        <v>2</v>
      </c>
      <c r="E63" s="36" t="n">
        <v>138</v>
      </c>
      <c r="F63" s="36" t="n">
        <v>11</v>
      </c>
      <c r="G63" s="36" t="n">
        <v>39</v>
      </c>
      <c r="H63" s="36" t="n">
        <v>32</v>
      </c>
      <c r="I63" s="159" t="n">
        <v>7</v>
      </c>
      <c r="J63" s="33" t="n">
        <v>0</v>
      </c>
      <c r="K63" s="34" t="n">
        <v>48</v>
      </c>
      <c r="L63" s="32" t="n">
        <v>24</v>
      </c>
      <c r="M63" s="36" t="n">
        <v>172</v>
      </c>
      <c r="N63" s="33" t="n">
        <v>19</v>
      </c>
      <c r="O63" s="160" t="n">
        <v>43</v>
      </c>
      <c r="P63" s="32" t="n">
        <v>206</v>
      </c>
      <c r="Q63" s="34" t="n">
        <v>44</v>
      </c>
      <c r="R63" s="32" t="n">
        <v>76</v>
      </c>
      <c r="S63" s="33" t="n">
        <v>135</v>
      </c>
    </row>
    <row r="64" customFormat="false" ht="13.5" hidden="false" customHeight="false" outlineLevel="0" collapsed="false">
      <c r="A64" s="15" t="s">
        <v>24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</row>
    <row r="65" customFormat="false" ht="12.75" hidden="false" customHeight="false" outlineLevel="0" collapsed="false">
      <c r="A65" s="31" t="n">
        <v>57</v>
      </c>
      <c r="B65" s="32" t="n">
        <v>76</v>
      </c>
      <c r="C65" s="33" t="n">
        <v>8</v>
      </c>
      <c r="D65" s="32" t="n">
        <v>3</v>
      </c>
      <c r="E65" s="36" t="n">
        <v>124</v>
      </c>
      <c r="F65" s="36" t="n">
        <v>5</v>
      </c>
      <c r="G65" s="36" t="n">
        <v>38</v>
      </c>
      <c r="H65" s="36" t="n">
        <v>47</v>
      </c>
      <c r="I65" s="159" t="n">
        <v>8</v>
      </c>
      <c r="J65" s="33" t="n">
        <v>0</v>
      </c>
      <c r="K65" s="34" t="n">
        <v>75</v>
      </c>
      <c r="L65" s="32" t="n">
        <v>29</v>
      </c>
      <c r="M65" s="36" t="n">
        <v>170</v>
      </c>
      <c r="N65" s="33" t="n">
        <v>11</v>
      </c>
      <c r="O65" s="160" t="n">
        <v>74</v>
      </c>
      <c r="P65" s="32" t="n">
        <v>187</v>
      </c>
      <c r="Q65" s="34" t="n">
        <v>74</v>
      </c>
      <c r="R65" s="32" t="n">
        <v>58</v>
      </c>
      <c r="S65" s="33" t="n">
        <v>151</v>
      </c>
    </row>
    <row r="66" customFormat="false" ht="12.75" hidden="false" customHeight="false" outlineLevel="0" collapsed="false">
      <c r="A66" s="31" t="n">
        <v>58</v>
      </c>
      <c r="B66" s="32" t="n">
        <v>31</v>
      </c>
      <c r="C66" s="33" t="n">
        <v>6</v>
      </c>
      <c r="D66" s="32" t="n">
        <v>2</v>
      </c>
      <c r="E66" s="36" t="n">
        <v>25</v>
      </c>
      <c r="F66" s="36" t="n">
        <v>4</v>
      </c>
      <c r="G66" s="36" t="n">
        <v>13</v>
      </c>
      <c r="H66" s="36" t="n">
        <v>12</v>
      </c>
      <c r="I66" s="159" t="n">
        <v>0</v>
      </c>
      <c r="J66" s="33" t="n">
        <v>0</v>
      </c>
      <c r="K66" s="34" t="n">
        <v>36</v>
      </c>
      <c r="L66" s="32" t="n">
        <v>10</v>
      </c>
      <c r="M66" s="36" t="n">
        <v>29</v>
      </c>
      <c r="N66" s="33" t="n">
        <v>7</v>
      </c>
      <c r="O66" s="160" t="n">
        <v>36</v>
      </c>
      <c r="P66" s="32" t="n">
        <v>45</v>
      </c>
      <c r="Q66" s="34" t="n">
        <v>36</v>
      </c>
      <c r="R66" s="32" t="n">
        <v>26</v>
      </c>
      <c r="S66" s="33" t="n">
        <v>24</v>
      </c>
    </row>
    <row r="67" customFormat="false" ht="12.75" hidden="false" customHeight="false" outlineLevel="0" collapsed="false">
      <c r="A67" s="31" t="n">
        <v>59</v>
      </c>
      <c r="B67" s="32" t="n">
        <v>209</v>
      </c>
      <c r="C67" s="33" t="n">
        <v>12</v>
      </c>
      <c r="D67" s="32" t="n">
        <v>6</v>
      </c>
      <c r="E67" s="36" t="n">
        <v>72</v>
      </c>
      <c r="F67" s="36" t="n">
        <v>9</v>
      </c>
      <c r="G67" s="36" t="n">
        <v>24</v>
      </c>
      <c r="H67" s="36" t="n">
        <v>55</v>
      </c>
      <c r="I67" s="159" t="n">
        <v>6</v>
      </c>
      <c r="J67" s="33" t="n">
        <v>0</v>
      </c>
      <c r="K67" s="34" t="n">
        <v>165</v>
      </c>
      <c r="L67" s="32" t="n">
        <v>26</v>
      </c>
      <c r="M67" s="36" t="n">
        <v>110</v>
      </c>
      <c r="N67" s="33" t="n">
        <v>21</v>
      </c>
      <c r="O67" s="160" t="n">
        <v>166</v>
      </c>
      <c r="P67" s="32" t="n">
        <v>140</v>
      </c>
      <c r="Q67" s="34" t="n">
        <v>163</v>
      </c>
      <c r="R67" s="32" t="n">
        <v>48</v>
      </c>
      <c r="S67" s="33" t="n">
        <v>100</v>
      </c>
    </row>
    <row r="68" customFormat="false" ht="12.75" hidden="false" customHeight="false" outlineLevel="0" collapsed="false">
      <c r="A68" s="31" t="n">
        <v>60</v>
      </c>
      <c r="B68" s="32" t="n">
        <v>110</v>
      </c>
      <c r="C68" s="33" t="n">
        <v>7</v>
      </c>
      <c r="D68" s="32" t="n">
        <v>2</v>
      </c>
      <c r="E68" s="36" t="n">
        <v>51</v>
      </c>
      <c r="F68" s="36" t="n">
        <v>6</v>
      </c>
      <c r="G68" s="36" t="n">
        <v>21</v>
      </c>
      <c r="H68" s="36" t="n">
        <v>18</v>
      </c>
      <c r="I68" s="159" t="n">
        <v>0</v>
      </c>
      <c r="J68" s="33" t="n">
        <v>0</v>
      </c>
      <c r="K68" s="34" t="n">
        <v>95</v>
      </c>
      <c r="L68" s="32" t="n">
        <v>15</v>
      </c>
      <c r="M68" s="36" t="n">
        <v>65</v>
      </c>
      <c r="N68" s="33" t="n">
        <v>8</v>
      </c>
      <c r="O68" s="160" t="n">
        <v>95</v>
      </c>
      <c r="P68" s="32" t="n">
        <v>74</v>
      </c>
      <c r="Q68" s="34" t="n">
        <v>95</v>
      </c>
      <c r="R68" s="32" t="n">
        <v>41</v>
      </c>
      <c r="S68" s="33" t="n">
        <v>47</v>
      </c>
    </row>
    <row r="69" customFormat="false" ht="12.75" hidden="false" customHeight="false" outlineLevel="0" collapsed="false">
      <c r="A69" s="25" t="n">
        <v>61</v>
      </c>
      <c r="B69" s="26" t="n">
        <v>18</v>
      </c>
      <c r="C69" s="27" t="n">
        <v>7</v>
      </c>
      <c r="D69" s="26" t="n">
        <v>4</v>
      </c>
      <c r="E69" s="30" t="n">
        <v>133</v>
      </c>
      <c r="F69" s="30" t="n">
        <v>9</v>
      </c>
      <c r="G69" s="30" t="n">
        <v>65</v>
      </c>
      <c r="H69" s="30" t="n">
        <v>15</v>
      </c>
      <c r="I69" s="157" t="n">
        <v>3</v>
      </c>
      <c r="J69" s="27" t="n">
        <v>0</v>
      </c>
      <c r="K69" s="28" t="n">
        <v>24</v>
      </c>
      <c r="L69" s="26" t="n">
        <v>48</v>
      </c>
      <c r="M69" s="30" t="n">
        <v>133</v>
      </c>
      <c r="N69" s="27" t="n">
        <v>25</v>
      </c>
      <c r="O69" s="158" t="n">
        <v>23</v>
      </c>
      <c r="P69" s="26" t="n">
        <v>203</v>
      </c>
      <c r="Q69" s="28" t="n">
        <v>23</v>
      </c>
      <c r="R69" s="26" t="n">
        <v>72</v>
      </c>
      <c r="S69" s="27" t="n">
        <v>123</v>
      </c>
    </row>
    <row r="70" customFormat="false" ht="12.75" hidden="false" customHeight="false" outlineLevel="0" collapsed="false">
      <c r="A70" s="25" t="n">
        <v>62</v>
      </c>
      <c r="B70" s="26" t="n">
        <v>22</v>
      </c>
      <c r="C70" s="27" t="n">
        <v>5</v>
      </c>
      <c r="D70" s="26" t="n">
        <v>10</v>
      </c>
      <c r="E70" s="30" t="n">
        <v>140</v>
      </c>
      <c r="F70" s="30" t="n">
        <v>7</v>
      </c>
      <c r="G70" s="30" t="n">
        <v>63</v>
      </c>
      <c r="H70" s="30" t="n">
        <v>24</v>
      </c>
      <c r="I70" s="157" t="n">
        <v>6</v>
      </c>
      <c r="J70" s="27" t="n">
        <v>0</v>
      </c>
      <c r="K70" s="28" t="n">
        <v>27</v>
      </c>
      <c r="L70" s="26" t="n">
        <v>44</v>
      </c>
      <c r="M70" s="30" t="n">
        <v>170</v>
      </c>
      <c r="N70" s="27" t="n">
        <v>18</v>
      </c>
      <c r="O70" s="158" t="n">
        <v>24</v>
      </c>
      <c r="P70" s="26" t="n">
        <v>229</v>
      </c>
      <c r="Q70" s="28" t="n">
        <v>25</v>
      </c>
      <c r="R70" s="26" t="n">
        <v>96</v>
      </c>
      <c r="S70" s="27" t="n">
        <v>134</v>
      </c>
    </row>
    <row r="71" customFormat="false" ht="12.75" hidden="false" customHeight="false" outlineLevel="0" collapsed="false">
      <c r="A71" s="25" t="n">
        <v>63</v>
      </c>
      <c r="B71" s="26" t="n">
        <v>27</v>
      </c>
      <c r="C71" s="27" t="n">
        <v>7</v>
      </c>
      <c r="D71" s="26" t="n">
        <v>11</v>
      </c>
      <c r="E71" s="30" t="n">
        <v>177</v>
      </c>
      <c r="F71" s="30" t="n">
        <v>10</v>
      </c>
      <c r="G71" s="30" t="n">
        <v>73</v>
      </c>
      <c r="H71" s="30" t="n">
        <v>28</v>
      </c>
      <c r="I71" s="157" t="n">
        <v>9</v>
      </c>
      <c r="J71" s="27" t="n">
        <v>0</v>
      </c>
      <c r="K71" s="28" t="n">
        <v>31</v>
      </c>
      <c r="L71" s="26" t="n">
        <v>32</v>
      </c>
      <c r="M71" s="30" t="n">
        <v>229</v>
      </c>
      <c r="N71" s="27" t="n">
        <v>16</v>
      </c>
      <c r="O71" s="158" t="n">
        <v>29</v>
      </c>
      <c r="P71" s="26" t="n">
        <v>254</v>
      </c>
      <c r="Q71" s="28" t="n">
        <v>28</v>
      </c>
      <c r="R71" s="26" t="n">
        <v>111</v>
      </c>
      <c r="S71" s="27" t="n">
        <v>157</v>
      </c>
    </row>
    <row r="72" customFormat="false" ht="12.75" hidden="false" customHeight="false" outlineLevel="0" collapsed="false">
      <c r="A72" s="25" t="n">
        <v>64</v>
      </c>
      <c r="B72" s="26" t="n">
        <v>34</v>
      </c>
      <c r="C72" s="27" t="n">
        <v>4</v>
      </c>
      <c r="D72" s="26" t="n">
        <v>5</v>
      </c>
      <c r="E72" s="30" t="n">
        <v>225</v>
      </c>
      <c r="F72" s="30" t="n">
        <v>21</v>
      </c>
      <c r="G72" s="30" t="n">
        <v>81</v>
      </c>
      <c r="H72" s="30" t="n">
        <v>58</v>
      </c>
      <c r="I72" s="157" t="n">
        <v>8</v>
      </c>
      <c r="J72" s="27" t="n">
        <v>0</v>
      </c>
      <c r="K72" s="28" t="n">
        <v>33</v>
      </c>
      <c r="L72" s="26" t="n">
        <v>63</v>
      </c>
      <c r="M72" s="30" t="n">
        <v>276</v>
      </c>
      <c r="N72" s="27" t="n">
        <v>27</v>
      </c>
      <c r="O72" s="158" t="n">
        <v>35</v>
      </c>
      <c r="P72" s="26" t="n">
        <v>337</v>
      </c>
      <c r="Q72" s="28" t="n">
        <v>35</v>
      </c>
      <c r="R72" s="26" t="n">
        <v>151</v>
      </c>
      <c r="S72" s="27" t="n">
        <v>199</v>
      </c>
    </row>
    <row r="73" customFormat="false" ht="12.75" hidden="false" customHeight="false" outlineLevel="0" collapsed="false">
      <c r="A73" s="25" t="n">
        <v>65</v>
      </c>
      <c r="B73" s="26" t="n">
        <v>33</v>
      </c>
      <c r="C73" s="27" t="n">
        <v>5</v>
      </c>
      <c r="D73" s="26" t="n">
        <v>9</v>
      </c>
      <c r="E73" s="30" t="n">
        <v>217</v>
      </c>
      <c r="F73" s="30" t="n">
        <v>9</v>
      </c>
      <c r="G73" s="30" t="n">
        <v>75</v>
      </c>
      <c r="H73" s="30" t="n">
        <v>46</v>
      </c>
      <c r="I73" s="157" t="n">
        <v>2</v>
      </c>
      <c r="J73" s="27" t="n">
        <v>0</v>
      </c>
      <c r="K73" s="28" t="n">
        <v>38</v>
      </c>
      <c r="L73" s="26" t="n">
        <v>36</v>
      </c>
      <c r="M73" s="30" t="n">
        <v>275</v>
      </c>
      <c r="N73" s="27" t="n">
        <v>29</v>
      </c>
      <c r="O73" s="158" t="n">
        <v>39</v>
      </c>
      <c r="P73" s="26" t="n">
        <v>323</v>
      </c>
      <c r="Q73" s="28" t="n">
        <v>37</v>
      </c>
      <c r="R73" s="26" t="n">
        <v>118</v>
      </c>
      <c r="S73" s="27" t="n">
        <v>213</v>
      </c>
    </row>
    <row r="74" customFormat="false" ht="12.75" hidden="false" customHeight="false" outlineLevel="0" collapsed="false">
      <c r="A74" s="25" t="n">
        <v>66</v>
      </c>
      <c r="B74" s="26" t="n">
        <v>28</v>
      </c>
      <c r="C74" s="27" t="n">
        <v>6</v>
      </c>
      <c r="D74" s="26" t="n">
        <v>4</v>
      </c>
      <c r="E74" s="30" t="n">
        <v>94</v>
      </c>
      <c r="F74" s="30" t="n">
        <v>11</v>
      </c>
      <c r="G74" s="30" t="n">
        <v>42</v>
      </c>
      <c r="H74" s="30" t="n">
        <v>26</v>
      </c>
      <c r="I74" s="157" t="n">
        <v>5</v>
      </c>
      <c r="J74" s="27" t="n">
        <v>0</v>
      </c>
      <c r="K74" s="28" t="n">
        <v>28</v>
      </c>
      <c r="L74" s="26" t="n">
        <v>33</v>
      </c>
      <c r="M74" s="30" t="n">
        <v>123</v>
      </c>
      <c r="N74" s="27" t="n">
        <v>17</v>
      </c>
      <c r="O74" s="158" t="n">
        <v>28</v>
      </c>
      <c r="P74" s="26" t="n">
        <v>159</v>
      </c>
      <c r="Q74" s="28" t="n">
        <v>26</v>
      </c>
      <c r="R74" s="26" t="n">
        <v>77</v>
      </c>
      <c r="S74" s="27" t="n">
        <v>86</v>
      </c>
    </row>
    <row r="75" customFormat="false" ht="12.75" hidden="false" customHeight="false" outlineLevel="0" collapsed="false">
      <c r="A75" s="31" t="n">
        <v>67</v>
      </c>
      <c r="B75" s="32" t="n">
        <v>25</v>
      </c>
      <c r="C75" s="33" t="n">
        <v>7</v>
      </c>
      <c r="D75" s="32" t="n">
        <v>2</v>
      </c>
      <c r="E75" s="36" t="n">
        <v>97</v>
      </c>
      <c r="F75" s="36" t="n">
        <v>10</v>
      </c>
      <c r="G75" s="36" t="n">
        <v>37</v>
      </c>
      <c r="H75" s="36" t="n">
        <v>30</v>
      </c>
      <c r="I75" s="159" t="n">
        <v>4</v>
      </c>
      <c r="J75" s="33" t="n">
        <v>0</v>
      </c>
      <c r="K75" s="34" t="n">
        <v>30</v>
      </c>
      <c r="L75" s="32" t="n">
        <v>29</v>
      </c>
      <c r="M75" s="36" t="n">
        <v>119</v>
      </c>
      <c r="N75" s="33" t="n">
        <v>15</v>
      </c>
      <c r="O75" s="160" t="n">
        <v>29</v>
      </c>
      <c r="P75" s="32" t="n">
        <v>152</v>
      </c>
      <c r="Q75" s="34" t="n">
        <v>30</v>
      </c>
      <c r="R75" s="32" t="n">
        <v>61</v>
      </c>
      <c r="S75" s="33" t="n">
        <v>95</v>
      </c>
    </row>
    <row r="76" customFormat="false" ht="12.75" hidden="false" customHeight="false" outlineLevel="0" collapsed="false">
      <c r="A76" s="31" t="n">
        <v>68</v>
      </c>
      <c r="B76" s="32" t="n">
        <v>37</v>
      </c>
      <c r="C76" s="33" t="n">
        <v>11</v>
      </c>
      <c r="D76" s="32" t="n">
        <v>10</v>
      </c>
      <c r="E76" s="36" t="n">
        <v>78</v>
      </c>
      <c r="F76" s="36" t="n">
        <v>8</v>
      </c>
      <c r="G76" s="36" t="n">
        <v>42</v>
      </c>
      <c r="H76" s="36" t="n">
        <v>32</v>
      </c>
      <c r="I76" s="159" t="n">
        <v>5</v>
      </c>
      <c r="J76" s="33" t="n">
        <v>0</v>
      </c>
      <c r="K76" s="34" t="n">
        <v>48</v>
      </c>
      <c r="L76" s="32" t="n">
        <v>25</v>
      </c>
      <c r="M76" s="36" t="n">
        <v>113</v>
      </c>
      <c r="N76" s="33" t="n">
        <v>19</v>
      </c>
      <c r="O76" s="160" t="n">
        <v>47</v>
      </c>
      <c r="P76" s="32" t="n">
        <v>144</v>
      </c>
      <c r="Q76" s="34" t="n">
        <v>48</v>
      </c>
      <c r="R76" s="32" t="n">
        <v>64</v>
      </c>
      <c r="S76" s="33" t="n">
        <v>90</v>
      </c>
    </row>
    <row r="77" customFormat="false" ht="12.75" hidden="false" customHeight="false" outlineLevel="0" collapsed="false">
      <c r="A77" s="31" t="n">
        <v>69</v>
      </c>
      <c r="B77" s="32" t="n">
        <v>59</v>
      </c>
      <c r="C77" s="33" t="n">
        <v>4</v>
      </c>
      <c r="D77" s="32" t="n">
        <v>6</v>
      </c>
      <c r="E77" s="36" t="n">
        <v>65</v>
      </c>
      <c r="F77" s="36" t="n">
        <v>3</v>
      </c>
      <c r="G77" s="36" t="n">
        <v>31</v>
      </c>
      <c r="H77" s="36" t="n">
        <v>23</v>
      </c>
      <c r="I77" s="159" t="n">
        <v>4</v>
      </c>
      <c r="J77" s="33" t="n">
        <v>0</v>
      </c>
      <c r="K77" s="34" t="n">
        <v>55</v>
      </c>
      <c r="L77" s="32" t="n">
        <v>13</v>
      </c>
      <c r="M77" s="36" t="n">
        <v>95</v>
      </c>
      <c r="N77" s="33" t="n">
        <v>15</v>
      </c>
      <c r="O77" s="160" t="n">
        <v>50</v>
      </c>
      <c r="P77" s="32" t="n">
        <v>103</v>
      </c>
      <c r="Q77" s="34" t="n">
        <v>52</v>
      </c>
      <c r="R77" s="32" t="n">
        <v>58</v>
      </c>
      <c r="S77" s="33" t="n">
        <v>55</v>
      </c>
    </row>
    <row r="78" customFormat="false" ht="12.75" hidden="false" customHeight="false" outlineLevel="0" collapsed="false">
      <c r="A78" s="31" t="n">
        <v>70</v>
      </c>
      <c r="B78" s="32" t="n">
        <v>43</v>
      </c>
      <c r="C78" s="33" t="n">
        <v>9</v>
      </c>
      <c r="D78" s="32" t="n">
        <v>1</v>
      </c>
      <c r="E78" s="36" t="n">
        <v>59</v>
      </c>
      <c r="F78" s="36" t="n">
        <v>2</v>
      </c>
      <c r="G78" s="36" t="n">
        <v>21</v>
      </c>
      <c r="H78" s="36" t="n">
        <v>18</v>
      </c>
      <c r="I78" s="159" t="n">
        <v>2</v>
      </c>
      <c r="J78" s="33" t="n">
        <v>0</v>
      </c>
      <c r="K78" s="34" t="n">
        <v>49</v>
      </c>
      <c r="L78" s="32" t="n">
        <v>13</v>
      </c>
      <c r="M78" s="36" t="n">
        <v>75</v>
      </c>
      <c r="N78" s="33" t="n">
        <v>8</v>
      </c>
      <c r="O78" s="160" t="n">
        <v>49</v>
      </c>
      <c r="P78" s="32" t="n">
        <v>87</v>
      </c>
      <c r="Q78" s="34" t="n">
        <v>46</v>
      </c>
      <c r="R78" s="32" t="n">
        <v>35</v>
      </c>
      <c r="S78" s="33" t="n">
        <v>58</v>
      </c>
    </row>
    <row r="79" customFormat="false" ht="12.75" hidden="false" customHeight="false" outlineLevel="0" collapsed="false">
      <c r="A79" s="31" t="n">
        <v>71</v>
      </c>
      <c r="B79" s="32" t="n">
        <v>35</v>
      </c>
      <c r="C79" s="33" t="n">
        <v>5</v>
      </c>
      <c r="D79" s="32" t="n">
        <v>3</v>
      </c>
      <c r="E79" s="36" t="n">
        <v>72</v>
      </c>
      <c r="F79" s="36" t="n">
        <v>8</v>
      </c>
      <c r="G79" s="36" t="n">
        <v>23</v>
      </c>
      <c r="H79" s="36" t="n">
        <v>22</v>
      </c>
      <c r="I79" s="159" t="n">
        <v>4</v>
      </c>
      <c r="J79" s="33" t="n">
        <v>0</v>
      </c>
      <c r="K79" s="34" t="n">
        <v>35</v>
      </c>
      <c r="L79" s="32" t="n">
        <v>19</v>
      </c>
      <c r="M79" s="36" t="n">
        <v>86</v>
      </c>
      <c r="N79" s="33" t="n">
        <v>9</v>
      </c>
      <c r="O79" s="160" t="n">
        <v>37</v>
      </c>
      <c r="P79" s="32" t="n">
        <v>105</v>
      </c>
      <c r="Q79" s="34" t="n">
        <v>36</v>
      </c>
      <c r="R79" s="32" t="n">
        <v>49</v>
      </c>
      <c r="S79" s="33" t="n">
        <v>68</v>
      </c>
    </row>
    <row r="80" customFormat="false" ht="12.75" hidden="false" customHeight="false" outlineLevel="0" collapsed="false">
      <c r="A80" s="31" t="n">
        <v>72</v>
      </c>
      <c r="B80" s="32" t="n">
        <v>65</v>
      </c>
      <c r="C80" s="33" t="n">
        <v>8</v>
      </c>
      <c r="D80" s="32" t="n">
        <v>5</v>
      </c>
      <c r="E80" s="36" t="n">
        <v>55</v>
      </c>
      <c r="F80" s="36" t="n">
        <v>6</v>
      </c>
      <c r="G80" s="36" t="n">
        <v>10</v>
      </c>
      <c r="H80" s="36" t="n">
        <v>16</v>
      </c>
      <c r="I80" s="159" t="n">
        <v>4</v>
      </c>
      <c r="J80" s="33" t="n">
        <v>0</v>
      </c>
      <c r="K80" s="34" t="n">
        <v>62</v>
      </c>
      <c r="L80" s="32" t="n">
        <v>11</v>
      </c>
      <c r="M80" s="36" t="n">
        <v>67</v>
      </c>
      <c r="N80" s="33" t="n">
        <v>8</v>
      </c>
      <c r="O80" s="160" t="n">
        <v>66</v>
      </c>
      <c r="P80" s="32" t="n">
        <v>79</v>
      </c>
      <c r="Q80" s="34" t="n">
        <v>63</v>
      </c>
      <c r="R80" s="32" t="n">
        <v>38</v>
      </c>
      <c r="S80" s="33" t="n">
        <v>45</v>
      </c>
    </row>
    <row r="81" customFormat="false" ht="12.75" hidden="false" customHeight="false" outlineLevel="0" collapsed="false">
      <c r="A81" s="31" t="n">
        <v>73</v>
      </c>
      <c r="B81" s="32" t="n">
        <v>159</v>
      </c>
      <c r="C81" s="33" t="n">
        <v>6</v>
      </c>
      <c r="D81" s="32" t="n">
        <v>2</v>
      </c>
      <c r="E81" s="36" t="n">
        <v>123</v>
      </c>
      <c r="F81" s="36" t="n">
        <v>4</v>
      </c>
      <c r="G81" s="36" t="n">
        <v>26</v>
      </c>
      <c r="H81" s="36" t="n">
        <v>48</v>
      </c>
      <c r="I81" s="159" t="n">
        <v>3</v>
      </c>
      <c r="J81" s="33" t="n">
        <v>0</v>
      </c>
      <c r="K81" s="34" t="n">
        <v>116</v>
      </c>
      <c r="L81" s="32" t="n">
        <v>24</v>
      </c>
      <c r="M81" s="36" t="n">
        <v>153</v>
      </c>
      <c r="N81" s="33" t="n">
        <v>13</v>
      </c>
      <c r="O81" s="160" t="n">
        <v>118</v>
      </c>
      <c r="P81" s="32" t="n">
        <v>171</v>
      </c>
      <c r="Q81" s="34" t="n">
        <v>115</v>
      </c>
      <c r="R81" s="32" t="n">
        <v>56</v>
      </c>
      <c r="S81" s="33" t="n">
        <v>115</v>
      </c>
    </row>
    <row r="82" customFormat="false" ht="12.75" hidden="false" customHeight="false" outlineLevel="0" collapsed="false">
      <c r="A82" s="31" t="n">
        <v>74</v>
      </c>
      <c r="B82" s="32" t="n">
        <v>134</v>
      </c>
      <c r="C82" s="33" t="n">
        <v>10</v>
      </c>
      <c r="D82" s="32" t="n">
        <v>7</v>
      </c>
      <c r="E82" s="36" t="n">
        <v>193</v>
      </c>
      <c r="F82" s="36" t="n">
        <v>14</v>
      </c>
      <c r="G82" s="36" t="n">
        <v>55</v>
      </c>
      <c r="H82" s="36" t="n">
        <v>68</v>
      </c>
      <c r="I82" s="159" t="n">
        <v>4</v>
      </c>
      <c r="J82" s="33" t="n">
        <v>0</v>
      </c>
      <c r="K82" s="34" t="n">
        <v>115</v>
      </c>
      <c r="L82" s="32" t="n">
        <v>38</v>
      </c>
      <c r="M82" s="36" t="n">
        <v>234</v>
      </c>
      <c r="N82" s="33" t="n">
        <v>27</v>
      </c>
      <c r="O82" s="160" t="n">
        <v>106</v>
      </c>
      <c r="P82" s="32" t="n">
        <v>279</v>
      </c>
      <c r="Q82" s="34" t="n">
        <v>107</v>
      </c>
      <c r="R82" s="32" t="n">
        <v>98</v>
      </c>
      <c r="S82" s="33" t="n">
        <v>184</v>
      </c>
    </row>
    <row r="83" customFormat="false" ht="12.75" hidden="false" customHeight="false" outlineLevel="0" collapsed="false">
      <c r="A83" s="31" t="n">
        <v>75</v>
      </c>
      <c r="B83" s="32" t="n">
        <v>21</v>
      </c>
      <c r="C83" s="33" t="n">
        <v>1</v>
      </c>
      <c r="D83" s="32" t="n">
        <v>1</v>
      </c>
      <c r="E83" s="36" t="n">
        <v>18</v>
      </c>
      <c r="F83" s="36" t="n">
        <v>4</v>
      </c>
      <c r="G83" s="36" t="n">
        <v>10</v>
      </c>
      <c r="H83" s="36" t="n">
        <v>8</v>
      </c>
      <c r="I83" s="159" t="n">
        <v>3</v>
      </c>
      <c r="J83" s="33" t="n">
        <v>0</v>
      </c>
      <c r="K83" s="34" t="n">
        <v>18</v>
      </c>
      <c r="L83" s="32" t="n">
        <v>3</v>
      </c>
      <c r="M83" s="36" t="n">
        <v>35</v>
      </c>
      <c r="N83" s="33" t="n">
        <v>5</v>
      </c>
      <c r="O83" s="160" t="n">
        <v>18</v>
      </c>
      <c r="P83" s="32" t="n">
        <v>34</v>
      </c>
      <c r="Q83" s="34" t="n">
        <v>18</v>
      </c>
      <c r="R83" s="32" t="n">
        <v>18</v>
      </c>
      <c r="S83" s="33" t="n">
        <v>24</v>
      </c>
    </row>
    <row r="84" customFormat="false" ht="12.75" hidden="false" customHeight="false" outlineLevel="0" collapsed="false">
      <c r="A84" s="31" t="n">
        <v>76</v>
      </c>
      <c r="B84" s="32" t="n">
        <v>159</v>
      </c>
      <c r="C84" s="33" t="n">
        <v>7</v>
      </c>
      <c r="D84" s="32" t="n">
        <v>2</v>
      </c>
      <c r="E84" s="36" t="n">
        <v>104</v>
      </c>
      <c r="F84" s="36" t="n">
        <v>12</v>
      </c>
      <c r="G84" s="36" t="n">
        <v>18</v>
      </c>
      <c r="H84" s="36" t="n">
        <v>27</v>
      </c>
      <c r="I84" s="159" t="n">
        <v>5</v>
      </c>
      <c r="J84" s="33" t="n">
        <v>0</v>
      </c>
      <c r="K84" s="34" t="n">
        <v>126</v>
      </c>
      <c r="L84" s="32" t="n">
        <v>10</v>
      </c>
      <c r="M84" s="36" t="n">
        <v>134</v>
      </c>
      <c r="N84" s="33" t="n">
        <v>7</v>
      </c>
      <c r="O84" s="160" t="n">
        <v>124</v>
      </c>
      <c r="P84" s="32" t="n">
        <v>136</v>
      </c>
      <c r="Q84" s="34" t="n">
        <v>122</v>
      </c>
      <c r="R84" s="32" t="n">
        <v>45</v>
      </c>
      <c r="S84" s="33" t="n">
        <v>83</v>
      </c>
    </row>
    <row r="85" customFormat="false" ht="12.75" hidden="false" customHeight="false" outlineLevel="0" collapsed="false">
      <c r="A85" s="31" t="n">
        <v>77</v>
      </c>
      <c r="B85" s="32" t="n">
        <v>191</v>
      </c>
      <c r="C85" s="33" t="n">
        <v>19</v>
      </c>
      <c r="D85" s="32" t="n">
        <v>0</v>
      </c>
      <c r="E85" s="36" t="n">
        <v>65</v>
      </c>
      <c r="F85" s="36" t="n">
        <v>10</v>
      </c>
      <c r="G85" s="36" t="n">
        <v>20</v>
      </c>
      <c r="H85" s="36" t="n">
        <v>30</v>
      </c>
      <c r="I85" s="159" t="n">
        <v>4</v>
      </c>
      <c r="J85" s="33" t="n">
        <v>0</v>
      </c>
      <c r="K85" s="34" t="n">
        <v>157</v>
      </c>
      <c r="L85" s="32" t="n">
        <v>25</v>
      </c>
      <c r="M85" s="36" t="n">
        <v>93</v>
      </c>
      <c r="N85" s="33" t="n">
        <v>7</v>
      </c>
      <c r="O85" s="160" t="n">
        <v>152</v>
      </c>
      <c r="P85" s="32" t="n">
        <v>102</v>
      </c>
      <c r="Q85" s="34" t="n">
        <v>156</v>
      </c>
      <c r="R85" s="32" t="n">
        <v>45</v>
      </c>
      <c r="S85" s="33" t="n">
        <v>68</v>
      </c>
    </row>
    <row r="86" customFormat="false" ht="12.75" hidden="false" customHeight="false" outlineLevel="0" collapsed="false">
      <c r="A86" s="25" t="n">
        <v>78</v>
      </c>
      <c r="B86" s="26" t="n">
        <v>19</v>
      </c>
      <c r="C86" s="27" t="n">
        <v>3</v>
      </c>
      <c r="D86" s="26" t="n">
        <v>8</v>
      </c>
      <c r="E86" s="30" t="n">
        <v>119</v>
      </c>
      <c r="F86" s="30" t="n">
        <v>7</v>
      </c>
      <c r="G86" s="30" t="n">
        <v>87</v>
      </c>
      <c r="H86" s="30" t="n">
        <v>34</v>
      </c>
      <c r="I86" s="157" t="n">
        <v>2</v>
      </c>
      <c r="J86" s="27" t="n">
        <v>0</v>
      </c>
      <c r="K86" s="28" t="n">
        <v>21</v>
      </c>
      <c r="L86" s="26" t="n">
        <v>49</v>
      </c>
      <c r="M86" s="30" t="n">
        <v>156</v>
      </c>
      <c r="N86" s="27" t="n">
        <v>25</v>
      </c>
      <c r="O86" s="158" t="n">
        <v>21</v>
      </c>
      <c r="P86" s="26" t="n">
        <v>216</v>
      </c>
      <c r="Q86" s="28" t="n">
        <v>21</v>
      </c>
      <c r="R86" s="26" t="n">
        <v>112</v>
      </c>
      <c r="S86" s="27" t="n">
        <v>120</v>
      </c>
    </row>
    <row r="87" customFormat="false" ht="12.75" hidden="false" customHeight="false" outlineLevel="0" collapsed="false">
      <c r="A87" s="25" t="n">
        <v>79</v>
      </c>
      <c r="B87" s="26" t="n">
        <v>20</v>
      </c>
      <c r="C87" s="27" t="n">
        <v>2</v>
      </c>
      <c r="D87" s="26" t="n">
        <v>3</v>
      </c>
      <c r="E87" s="30" t="n">
        <v>53</v>
      </c>
      <c r="F87" s="30" t="n">
        <v>8</v>
      </c>
      <c r="G87" s="30" t="n">
        <v>36</v>
      </c>
      <c r="H87" s="30" t="n">
        <v>24</v>
      </c>
      <c r="I87" s="157" t="n">
        <v>4</v>
      </c>
      <c r="J87" s="27" t="n">
        <v>0</v>
      </c>
      <c r="K87" s="28" t="n">
        <v>19</v>
      </c>
      <c r="L87" s="26" t="n">
        <v>31</v>
      </c>
      <c r="M87" s="30" t="n">
        <v>78</v>
      </c>
      <c r="N87" s="27" t="n">
        <v>14</v>
      </c>
      <c r="O87" s="158" t="n">
        <v>18</v>
      </c>
      <c r="P87" s="26" t="n">
        <v>109</v>
      </c>
      <c r="Q87" s="28" t="n">
        <v>20</v>
      </c>
      <c r="R87" s="26" t="n">
        <v>60</v>
      </c>
      <c r="S87" s="27" t="n">
        <v>58</v>
      </c>
    </row>
    <row r="88" customFormat="false" ht="12.75" hidden="false" customHeight="false" outlineLevel="0" collapsed="false">
      <c r="A88" s="31" t="n">
        <v>80</v>
      </c>
      <c r="B88" s="32" t="n">
        <v>18</v>
      </c>
      <c r="C88" s="33" t="n">
        <v>3</v>
      </c>
      <c r="D88" s="32" t="n">
        <v>4</v>
      </c>
      <c r="E88" s="36" t="n">
        <v>76</v>
      </c>
      <c r="F88" s="36" t="n">
        <v>3</v>
      </c>
      <c r="G88" s="36" t="n">
        <v>28</v>
      </c>
      <c r="H88" s="36" t="n">
        <v>24</v>
      </c>
      <c r="I88" s="159" t="n">
        <v>2</v>
      </c>
      <c r="J88" s="33" t="n">
        <v>0</v>
      </c>
      <c r="K88" s="34" t="n">
        <v>17</v>
      </c>
      <c r="L88" s="32" t="n">
        <v>22</v>
      </c>
      <c r="M88" s="36" t="n">
        <v>94</v>
      </c>
      <c r="N88" s="33" t="n">
        <v>10</v>
      </c>
      <c r="O88" s="160" t="n">
        <v>18</v>
      </c>
      <c r="P88" s="32" t="n">
        <v>119</v>
      </c>
      <c r="Q88" s="34" t="n">
        <v>18</v>
      </c>
      <c r="R88" s="32" t="n">
        <v>43</v>
      </c>
      <c r="S88" s="33" t="n">
        <v>80</v>
      </c>
    </row>
    <row r="89" customFormat="false" ht="12.75" hidden="false" customHeight="false" outlineLevel="0" collapsed="false">
      <c r="A89" s="31" t="n">
        <v>81</v>
      </c>
      <c r="B89" s="32" t="n">
        <v>49</v>
      </c>
      <c r="C89" s="33" t="n">
        <v>3</v>
      </c>
      <c r="D89" s="32" t="n">
        <v>10</v>
      </c>
      <c r="E89" s="36" t="n">
        <v>114</v>
      </c>
      <c r="F89" s="36" t="n">
        <v>14</v>
      </c>
      <c r="G89" s="36" t="n">
        <v>62</v>
      </c>
      <c r="H89" s="36" t="n">
        <v>35</v>
      </c>
      <c r="I89" s="159" t="n">
        <v>4</v>
      </c>
      <c r="J89" s="33" t="n">
        <v>0</v>
      </c>
      <c r="K89" s="34" t="n">
        <v>47</v>
      </c>
      <c r="L89" s="32" t="n">
        <v>32</v>
      </c>
      <c r="M89" s="36" t="n">
        <v>151</v>
      </c>
      <c r="N89" s="33" t="n">
        <v>43</v>
      </c>
      <c r="O89" s="160" t="n">
        <v>45</v>
      </c>
      <c r="P89" s="32" t="n">
        <v>212</v>
      </c>
      <c r="Q89" s="34" t="n">
        <v>44</v>
      </c>
      <c r="R89" s="32" t="n">
        <v>104</v>
      </c>
      <c r="S89" s="33" t="n">
        <v>115</v>
      </c>
    </row>
    <row r="90" customFormat="false" ht="12.75" hidden="false" customHeight="false" outlineLevel="0" collapsed="false">
      <c r="A90" s="31" t="n">
        <v>82</v>
      </c>
      <c r="B90" s="32" t="n">
        <v>34</v>
      </c>
      <c r="C90" s="33" t="n">
        <v>7</v>
      </c>
      <c r="D90" s="32" t="n">
        <v>7</v>
      </c>
      <c r="E90" s="36" t="n">
        <v>106</v>
      </c>
      <c r="F90" s="36" t="n">
        <v>16</v>
      </c>
      <c r="G90" s="36" t="n">
        <v>46</v>
      </c>
      <c r="H90" s="36" t="n">
        <v>15</v>
      </c>
      <c r="I90" s="159" t="n">
        <v>3</v>
      </c>
      <c r="J90" s="33" t="n">
        <v>0</v>
      </c>
      <c r="K90" s="34" t="n">
        <v>38</v>
      </c>
      <c r="L90" s="32" t="n">
        <v>23</v>
      </c>
      <c r="M90" s="36" t="n">
        <v>132</v>
      </c>
      <c r="N90" s="33" t="n">
        <v>23</v>
      </c>
      <c r="O90" s="160" t="n">
        <v>36</v>
      </c>
      <c r="P90" s="32" t="n">
        <v>164</v>
      </c>
      <c r="Q90" s="34" t="n">
        <v>38</v>
      </c>
      <c r="R90" s="32" t="n">
        <v>77</v>
      </c>
      <c r="S90" s="33" t="n">
        <v>96</v>
      </c>
    </row>
    <row r="91" customFormat="false" ht="12.75" hidden="false" customHeight="false" outlineLevel="0" collapsed="false">
      <c r="A91" s="31" t="n">
        <v>83</v>
      </c>
      <c r="B91" s="32" t="n">
        <v>66</v>
      </c>
      <c r="C91" s="33" t="n">
        <v>4</v>
      </c>
      <c r="D91" s="32" t="n">
        <v>9</v>
      </c>
      <c r="E91" s="36" t="n">
        <v>82</v>
      </c>
      <c r="F91" s="36" t="n">
        <v>9</v>
      </c>
      <c r="G91" s="36" t="n">
        <v>40</v>
      </c>
      <c r="H91" s="36" t="n">
        <v>32</v>
      </c>
      <c r="I91" s="159" t="n">
        <v>5</v>
      </c>
      <c r="J91" s="33" t="n">
        <v>0</v>
      </c>
      <c r="K91" s="34" t="n">
        <v>61</v>
      </c>
      <c r="L91" s="32" t="n">
        <v>25</v>
      </c>
      <c r="M91" s="36" t="n">
        <v>123</v>
      </c>
      <c r="N91" s="33" t="n">
        <v>21</v>
      </c>
      <c r="O91" s="160" t="n">
        <v>60</v>
      </c>
      <c r="P91" s="32" t="n">
        <v>144</v>
      </c>
      <c r="Q91" s="34" t="n">
        <v>62</v>
      </c>
      <c r="R91" s="32" t="n">
        <v>70</v>
      </c>
      <c r="S91" s="33" t="n">
        <v>95</v>
      </c>
    </row>
    <row r="92" customFormat="false" ht="13.5" hidden="false" customHeight="false" outlineLevel="0" collapsed="false">
      <c r="A92" s="31" t="n">
        <v>84</v>
      </c>
      <c r="B92" s="32" t="n">
        <v>57</v>
      </c>
      <c r="C92" s="33" t="n">
        <v>7</v>
      </c>
      <c r="D92" s="32" t="n">
        <v>2</v>
      </c>
      <c r="E92" s="36" t="n">
        <v>81</v>
      </c>
      <c r="F92" s="36" t="n">
        <v>9</v>
      </c>
      <c r="G92" s="36" t="n">
        <v>14</v>
      </c>
      <c r="H92" s="36" t="n">
        <v>36</v>
      </c>
      <c r="I92" s="159" t="n">
        <v>1</v>
      </c>
      <c r="J92" s="33" t="n">
        <v>0</v>
      </c>
      <c r="K92" s="34" t="n">
        <v>54</v>
      </c>
      <c r="L92" s="32" t="n">
        <v>14</v>
      </c>
      <c r="M92" s="36" t="n">
        <v>113</v>
      </c>
      <c r="N92" s="33" t="n">
        <v>17</v>
      </c>
      <c r="O92" s="160" t="n">
        <v>53</v>
      </c>
      <c r="P92" s="32" t="n">
        <v>130</v>
      </c>
      <c r="Q92" s="34" t="n">
        <v>52</v>
      </c>
      <c r="R92" s="32" t="n">
        <v>44</v>
      </c>
      <c r="S92" s="33" t="n">
        <v>90</v>
      </c>
    </row>
    <row r="93" customFormat="false" ht="13.5" hidden="false" customHeight="false" outlineLevel="0" collapsed="false">
      <c r="A93" s="15" t="s">
        <v>24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</row>
    <row r="94" customFormat="false" ht="12.75" hidden="false" customHeight="false" outlineLevel="0" collapsed="false">
      <c r="A94" s="31" t="n">
        <v>85</v>
      </c>
      <c r="B94" s="32" t="n">
        <v>77</v>
      </c>
      <c r="C94" s="33" t="n">
        <v>13</v>
      </c>
      <c r="D94" s="32" t="n">
        <v>6</v>
      </c>
      <c r="E94" s="36" t="n">
        <v>96</v>
      </c>
      <c r="F94" s="36" t="n">
        <v>12</v>
      </c>
      <c r="G94" s="36" t="n">
        <v>38</v>
      </c>
      <c r="H94" s="36" t="n">
        <v>37</v>
      </c>
      <c r="I94" s="159" t="n">
        <v>3</v>
      </c>
      <c r="J94" s="33" t="n">
        <v>0</v>
      </c>
      <c r="K94" s="34" t="n">
        <v>81</v>
      </c>
      <c r="L94" s="32" t="n">
        <v>26</v>
      </c>
      <c r="M94" s="36" t="n">
        <v>135</v>
      </c>
      <c r="N94" s="33" t="n">
        <v>16</v>
      </c>
      <c r="O94" s="160" t="n">
        <v>76</v>
      </c>
      <c r="P94" s="32" t="n">
        <v>161</v>
      </c>
      <c r="Q94" s="34" t="n">
        <v>76</v>
      </c>
      <c r="R94" s="32" t="n">
        <v>72</v>
      </c>
      <c r="S94" s="33" t="n">
        <v>100</v>
      </c>
    </row>
    <row r="95" customFormat="false" ht="12.75" hidden="false" customHeight="false" outlineLevel="0" collapsed="false">
      <c r="A95" s="38" t="n">
        <v>86</v>
      </c>
      <c r="B95" s="32" t="n">
        <v>32</v>
      </c>
      <c r="C95" s="33" t="n">
        <v>8</v>
      </c>
      <c r="D95" s="32" t="n">
        <v>6</v>
      </c>
      <c r="E95" s="36" t="n">
        <v>41</v>
      </c>
      <c r="F95" s="36" t="n">
        <v>2</v>
      </c>
      <c r="G95" s="36" t="n">
        <v>18</v>
      </c>
      <c r="H95" s="36" t="n">
        <v>15</v>
      </c>
      <c r="I95" s="159" t="n">
        <v>3</v>
      </c>
      <c r="J95" s="33" t="n">
        <v>0</v>
      </c>
      <c r="K95" s="34" t="n">
        <v>37</v>
      </c>
      <c r="L95" s="32" t="n">
        <v>9</v>
      </c>
      <c r="M95" s="36" t="n">
        <v>43</v>
      </c>
      <c r="N95" s="33" t="n">
        <v>9</v>
      </c>
      <c r="O95" s="160" t="n">
        <v>37</v>
      </c>
      <c r="P95" s="32" t="n">
        <v>56</v>
      </c>
      <c r="Q95" s="34" t="n">
        <v>36</v>
      </c>
      <c r="R95" s="32" t="n">
        <v>27</v>
      </c>
      <c r="S95" s="33" t="n">
        <v>35</v>
      </c>
    </row>
    <row r="96" customFormat="false" ht="12.75" hidden="false" customHeight="false" outlineLevel="0" collapsed="false">
      <c r="A96" s="38" t="n">
        <v>87</v>
      </c>
      <c r="B96" s="32" t="n">
        <v>112</v>
      </c>
      <c r="C96" s="33" t="n">
        <v>6</v>
      </c>
      <c r="D96" s="32" t="n">
        <v>6</v>
      </c>
      <c r="E96" s="36" t="n">
        <v>118</v>
      </c>
      <c r="F96" s="36" t="n">
        <v>6</v>
      </c>
      <c r="G96" s="36" t="n">
        <v>27</v>
      </c>
      <c r="H96" s="36" t="n">
        <v>30</v>
      </c>
      <c r="I96" s="159" t="n">
        <v>3</v>
      </c>
      <c r="J96" s="33" t="n">
        <v>0</v>
      </c>
      <c r="K96" s="34" t="n">
        <v>96</v>
      </c>
      <c r="L96" s="32" t="n">
        <v>18</v>
      </c>
      <c r="M96" s="36" t="n">
        <v>148</v>
      </c>
      <c r="N96" s="33" t="n">
        <v>11</v>
      </c>
      <c r="O96" s="160" t="n">
        <v>97</v>
      </c>
      <c r="P96" s="32" t="n">
        <v>164</v>
      </c>
      <c r="Q96" s="34" t="n">
        <v>99</v>
      </c>
      <c r="R96" s="32" t="n">
        <v>60</v>
      </c>
      <c r="S96" s="33" t="n">
        <v>108</v>
      </c>
    </row>
    <row r="97" customFormat="false" ht="12.75" hidden="false" customHeight="false" outlineLevel="0" collapsed="false">
      <c r="A97" s="31" t="n">
        <v>88</v>
      </c>
      <c r="B97" s="32" t="n">
        <v>32</v>
      </c>
      <c r="C97" s="33" t="n">
        <v>5</v>
      </c>
      <c r="D97" s="32" t="n">
        <v>0</v>
      </c>
      <c r="E97" s="36" t="n">
        <v>68</v>
      </c>
      <c r="F97" s="36" t="n">
        <v>6</v>
      </c>
      <c r="G97" s="36" t="n">
        <v>25</v>
      </c>
      <c r="H97" s="36" t="n">
        <v>20</v>
      </c>
      <c r="I97" s="159" t="n">
        <v>4</v>
      </c>
      <c r="J97" s="33" t="n">
        <v>0</v>
      </c>
      <c r="K97" s="34" t="n">
        <v>28</v>
      </c>
      <c r="L97" s="32" t="n">
        <v>18</v>
      </c>
      <c r="M97" s="36" t="n">
        <v>79</v>
      </c>
      <c r="N97" s="33" t="n">
        <v>8</v>
      </c>
      <c r="O97" s="160" t="n">
        <v>30</v>
      </c>
      <c r="P97" s="32" t="n">
        <v>104</v>
      </c>
      <c r="Q97" s="34" t="n">
        <v>29</v>
      </c>
      <c r="R97" s="32" t="n">
        <v>39</v>
      </c>
      <c r="S97" s="33" t="n">
        <v>63</v>
      </c>
    </row>
    <row r="98" customFormat="false" ht="12.75" hidden="false" customHeight="false" outlineLevel="0" collapsed="false">
      <c r="A98" s="25" t="n">
        <v>89</v>
      </c>
      <c r="B98" s="26" t="n">
        <v>18</v>
      </c>
      <c r="C98" s="27" t="n">
        <v>1</v>
      </c>
      <c r="D98" s="26" t="n">
        <v>6</v>
      </c>
      <c r="E98" s="30" t="n">
        <v>198</v>
      </c>
      <c r="F98" s="30" t="n">
        <v>13</v>
      </c>
      <c r="G98" s="30" t="n">
        <v>68</v>
      </c>
      <c r="H98" s="30" t="n">
        <v>39</v>
      </c>
      <c r="I98" s="157" t="n">
        <v>7</v>
      </c>
      <c r="J98" s="27" t="n">
        <v>0</v>
      </c>
      <c r="K98" s="28" t="n">
        <v>15</v>
      </c>
      <c r="L98" s="26" t="n">
        <v>35</v>
      </c>
      <c r="M98" s="30" t="n">
        <v>239</v>
      </c>
      <c r="N98" s="27" t="n">
        <v>31</v>
      </c>
      <c r="O98" s="158" t="n">
        <v>15</v>
      </c>
      <c r="P98" s="26" t="n">
        <v>274</v>
      </c>
      <c r="Q98" s="28" t="n">
        <v>15</v>
      </c>
      <c r="R98" s="26" t="n">
        <v>112</v>
      </c>
      <c r="S98" s="27" t="n">
        <v>178</v>
      </c>
    </row>
    <row r="99" customFormat="false" ht="12.75" hidden="false" customHeight="false" outlineLevel="0" collapsed="false">
      <c r="A99" s="25" t="n">
        <v>90</v>
      </c>
      <c r="B99" s="26" t="n">
        <v>32</v>
      </c>
      <c r="C99" s="27" t="n">
        <v>3</v>
      </c>
      <c r="D99" s="26" t="n">
        <v>6</v>
      </c>
      <c r="E99" s="30" t="n">
        <v>285</v>
      </c>
      <c r="F99" s="30" t="n">
        <v>12</v>
      </c>
      <c r="G99" s="30" t="n">
        <v>118</v>
      </c>
      <c r="H99" s="30" t="n">
        <v>59</v>
      </c>
      <c r="I99" s="157" t="n">
        <v>12</v>
      </c>
      <c r="J99" s="27" t="n">
        <v>0</v>
      </c>
      <c r="K99" s="28" t="n">
        <v>32</v>
      </c>
      <c r="L99" s="26" t="n">
        <v>52</v>
      </c>
      <c r="M99" s="30" t="n">
        <v>371</v>
      </c>
      <c r="N99" s="27" t="n">
        <v>27</v>
      </c>
      <c r="O99" s="158" t="n">
        <v>32</v>
      </c>
      <c r="P99" s="26" t="n">
        <v>428</v>
      </c>
      <c r="Q99" s="28" t="n">
        <v>33</v>
      </c>
      <c r="R99" s="26" t="n">
        <v>198</v>
      </c>
      <c r="S99" s="27" t="n">
        <v>238</v>
      </c>
    </row>
    <row r="100" customFormat="false" ht="12.75" hidden="false" customHeight="false" outlineLevel="0" collapsed="false">
      <c r="A100" s="25" t="n">
        <v>91</v>
      </c>
      <c r="B100" s="26" t="n">
        <v>22</v>
      </c>
      <c r="C100" s="27" t="n">
        <v>5</v>
      </c>
      <c r="D100" s="26" t="n">
        <v>4</v>
      </c>
      <c r="E100" s="30" t="n">
        <v>182</v>
      </c>
      <c r="F100" s="30" t="n">
        <v>9</v>
      </c>
      <c r="G100" s="30" t="n">
        <v>77</v>
      </c>
      <c r="H100" s="30" t="n">
        <v>32</v>
      </c>
      <c r="I100" s="157" t="n">
        <v>1</v>
      </c>
      <c r="J100" s="27" t="n">
        <v>0</v>
      </c>
      <c r="K100" s="28" t="n">
        <v>25</v>
      </c>
      <c r="L100" s="26" t="n">
        <v>29</v>
      </c>
      <c r="M100" s="30" t="n">
        <v>235</v>
      </c>
      <c r="N100" s="27" t="n">
        <v>15</v>
      </c>
      <c r="O100" s="158" t="n">
        <v>26</v>
      </c>
      <c r="P100" s="26" t="n">
        <v>258</v>
      </c>
      <c r="Q100" s="28" t="n">
        <v>26</v>
      </c>
      <c r="R100" s="26" t="n">
        <v>119</v>
      </c>
      <c r="S100" s="27" t="n">
        <v>145</v>
      </c>
    </row>
    <row r="101" customFormat="false" ht="12.75" hidden="false" customHeight="false" outlineLevel="0" collapsed="false">
      <c r="A101" s="25" t="n">
        <v>92</v>
      </c>
      <c r="B101" s="26" t="n">
        <v>11</v>
      </c>
      <c r="C101" s="27" t="n">
        <v>0</v>
      </c>
      <c r="D101" s="26" t="n">
        <v>2</v>
      </c>
      <c r="E101" s="30" t="n">
        <v>141</v>
      </c>
      <c r="F101" s="30" t="n">
        <v>12</v>
      </c>
      <c r="G101" s="30" t="n">
        <v>57</v>
      </c>
      <c r="H101" s="30" t="n">
        <v>35</v>
      </c>
      <c r="I101" s="157" t="n">
        <v>11</v>
      </c>
      <c r="J101" s="27" t="n">
        <v>0</v>
      </c>
      <c r="K101" s="28" t="n">
        <v>13</v>
      </c>
      <c r="L101" s="26" t="n">
        <v>43</v>
      </c>
      <c r="M101" s="30" t="n">
        <v>163</v>
      </c>
      <c r="N101" s="27" t="n">
        <v>24</v>
      </c>
      <c r="O101" s="158" t="n">
        <v>12</v>
      </c>
      <c r="P101" s="26" t="n">
        <v>213</v>
      </c>
      <c r="Q101" s="28" t="n">
        <v>12</v>
      </c>
      <c r="R101" s="26" t="n">
        <v>87</v>
      </c>
      <c r="S101" s="27" t="n">
        <v>137</v>
      </c>
    </row>
    <row r="102" customFormat="false" ht="12.75" hidden="false" customHeight="false" outlineLevel="0" collapsed="false">
      <c r="A102" s="25" t="n">
        <v>93</v>
      </c>
      <c r="B102" s="26" t="n">
        <v>12</v>
      </c>
      <c r="C102" s="27" t="n">
        <v>1</v>
      </c>
      <c r="D102" s="26" t="n">
        <v>4</v>
      </c>
      <c r="E102" s="30" t="n">
        <v>119</v>
      </c>
      <c r="F102" s="30" t="n">
        <v>4</v>
      </c>
      <c r="G102" s="30" t="n">
        <v>42</v>
      </c>
      <c r="H102" s="30" t="n">
        <v>17</v>
      </c>
      <c r="I102" s="157" t="n">
        <v>1</v>
      </c>
      <c r="J102" s="27" t="n">
        <v>0</v>
      </c>
      <c r="K102" s="28" t="n">
        <v>12</v>
      </c>
      <c r="L102" s="26" t="n">
        <v>22</v>
      </c>
      <c r="M102" s="30" t="n">
        <v>136</v>
      </c>
      <c r="N102" s="27" t="n">
        <v>13</v>
      </c>
      <c r="O102" s="158" t="n">
        <v>11</v>
      </c>
      <c r="P102" s="26" t="n">
        <v>159</v>
      </c>
      <c r="Q102" s="28" t="n">
        <v>11</v>
      </c>
      <c r="R102" s="26" t="n">
        <v>65</v>
      </c>
      <c r="S102" s="27" t="n">
        <v>101</v>
      </c>
    </row>
    <row r="103" customFormat="false" ht="12.75" hidden="false" customHeight="false" outlineLevel="0" collapsed="false">
      <c r="A103" s="25" t="n">
        <v>94</v>
      </c>
      <c r="B103" s="26" t="n">
        <v>32</v>
      </c>
      <c r="C103" s="27" t="n">
        <v>6</v>
      </c>
      <c r="D103" s="26" t="n">
        <v>10</v>
      </c>
      <c r="E103" s="30" t="n">
        <v>194</v>
      </c>
      <c r="F103" s="30" t="n">
        <v>16</v>
      </c>
      <c r="G103" s="30" t="n">
        <v>101</v>
      </c>
      <c r="H103" s="30" t="n">
        <v>54</v>
      </c>
      <c r="I103" s="157" t="n">
        <v>7</v>
      </c>
      <c r="J103" s="27" t="n">
        <v>0</v>
      </c>
      <c r="K103" s="28" t="n">
        <v>38</v>
      </c>
      <c r="L103" s="26" t="n">
        <v>52</v>
      </c>
      <c r="M103" s="30" t="n">
        <v>253</v>
      </c>
      <c r="N103" s="27" t="n">
        <v>38</v>
      </c>
      <c r="O103" s="158" t="n">
        <v>36</v>
      </c>
      <c r="P103" s="26" t="n">
        <v>310</v>
      </c>
      <c r="Q103" s="28" t="n">
        <v>38</v>
      </c>
      <c r="R103" s="26" t="n">
        <v>152</v>
      </c>
      <c r="S103" s="27" t="n">
        <v>182</v>
      </c>
    </row>
    <row r="104" customFormat="false" ht="12.75" hidden="false" customHeight="false" outlineLevel="0" collapsed="false">
      <c r="A104" s="25" t="n">
        <v>95</v>
      </c>
      <c r="B104" s="26" t="n">
        <v>23</v>
      </c>
      <c r="C104" s="27" t="n">
        <v>2</v>
      </c>
      <c r="D104" s="26" t="n">
        <v>7</v>
      </c>
      <c r="E104" s="30" t="n">
        <v>96</v>
      </c>
      <c r="F104" s="30" t="n">
        <v>4</v>
      </c>
      <c r="G104" s="30" t="n">
        <v>58</v>
      </c>
      <c r="H104" s="30" t="n">
        <v>27</v>
      </c>
      <c r="I104" s="157" t="n">
        <v>2</v>
      </c>
      <c r="J104" s="27" t="n">
        <v>0</v>
      </c>
      <c r="K104" s="28" t="n">
        <v>24</v>
      </c>
      <c r="L104" s="26" t="n">
        <v>27</v>
      </c>
      <c r="M104" s="30" t="n">
        <v>134</v>
      </c>
      <c r="N104" s="27" t="n">
        <v>15</v>
      </c>
      <c r="O104" s="158" t="n">
        <v>22</v>
      </c>
      <c r="P104" s="26" t="n">
        <v>168</v>
      </c>
      <c r="Q104" s="28" t="n">
        <v>22</v>
      </c>
      <c r="R104" s="26" t="n">
        <v>84</v>
      </c>
      <c r="S104" s="27" t="n">
        <v>96</v>
      </c>
    </row>
    <row r="105" customFormat="false" ht="12.75" hidden="false" customHeight="false" outlineLevel="0" collapsed="false">
      <c r="A105" s="25" t="n">
        <v>96</v>
      </c>
      <c r="B105" s="26" t="n">
        <v>19</v>
      </c>
      <c r="C105" s="27" t="n">
        <v>2</v>
      </c>
      <c r="D105" s="26" t="n">
        <v>11</v>
      </c>
      <c r="E105" s="30" t="n">
        <v>239</v>
      </c>
      <c r="F105" s="30" t="n">
        <v>9</v>
      </c>
      <c r="G105" s="30" t="n">
        <v>78</v>
      </c>
      <c r="H105" s="30" t="n">
        <v>33</v>
      </c>
      <c r="I105" s="157" t="n">
        <v>1</v>
      </c>
      <c r="J105" s="27" t="n">
        <v>0</v>
      </c>
      <c r="K105" s="28" t="n">
        <v>19</v>
      </c>
      <c r="L105" s="26" t="n">
        <v>44</v>
      </c>
      <c r="M105" s="30" t="n">
        <v>260</v>
      </c>
      <c r="N105" s="27" t="n">
        <v>31</v>
      </c>
      <c r="O105" s="158" t="n">
        <v>18</v>
      </c>
      <c r="P105" s="26" t="n">
        <v>330</v>
      </c>
      <c r="Q105" s="28" t="n">
        <v>19</v>
      </c>
      <c r="R105" s="26" t="n">
        <v>124</v>
      </c>
      <c r="S105" s="27" t="n">
        <v>198</v>
      </c>
    </row>
    <row r="106" customFormat="false" ht="12.75" hidden="false" customHeight="false" outlineLevel="0" collapsed="false">
      <c r="A106" s="31" t="n">
        <v>97</v>
      </c>
      <c r="B106" s="32" t="n">
        <v>43</v>
      </c>
      <c r="C106" s="33" t="n">
        <v>4</v>
      </c>
      <c r="D106" s="32" t="n">
        <v>3</v>
      </c>
      <c r="E106" s="36" t="n">
        <v>111</v>
      </c>
      <c r="F106" s="36" t="n">
        <v>8</v>
      </c>
      <c r="G106" s="36" t="n">
        <v>29</v>
      </c>
      <c r="H106" s="36" t="n">
        <v>35</v>
      </c>
      <c r="I106" s="159" t="n">
        <v>5</v>
      </c>
      <c r="J106" s="33" t="n">
        <v>0</v>
      </c>
      <c r="K106" s="34" t="n">
        <v>38</v>
      </c>
      <c r="L106" s="32" t="n">
        <v>16</v>
      </c>
      <c r="M106" s="36" t="n">
        <v>145</v>
      </c>
      <c r="N106" s="33" t="n">
        <v>15</v>
      </c>
      <c r="O106" s="160" t="n">
        <v>39</v>
      </c>
      <c r="P106" s="32" t="n">
        <v>175</v>
      </c>
      <c r="Q106" s="34" t="n">
        <v>38</v>
      </c>
      <c r="R106" s="32" t="n">
        <v>74</v>
      </c>
      <c r="S106" s="33" t="n">
        <v>103</v>
      </c>
    </row>
    <row r="107" customFormat="false" ht="12.75" hidden="false" customHeight="false" outlineLevel="0" collapsed="false">
      <c r="A107" s="31" t="n">
        <v>98</v>
      </c>
      <c r="B107" s="32" t="n">
        <v>37</v>
      </c>
      <c r="C107" s="33" t="n">
        <v>5</v>
      </c>
      <c r="D107" s="32" t="n">
        <v>7</v>
      </c>
      <c r="E107" s="36" t="n">
        <v>124</v>
      </c>
      <c r="F107" s="36" t="n">
        <v>9</v>
      </c>
      <c r="G107" s="36" t="n">
        <v>32</v>
      </c>
      <c r="H107" s="36" t="n">
        <v>34</v>
      </c>
      <c r="I107" s="159" t="n">
        <v>5</v>
      </c>
      <c r="J107" s="33" t="n">
        <v>0</v>
      </c>
      <c r="K107" s="34" t="n">
        <v>38</v>
      </c>
      <c r="L107" s="32" t="n">
        <v>30</v>
      </c>
      <c r="M107" s="36" t="n">
        <v>145</v>
      </c>
      <c r="N107" s="33" t="n">
        <v>14</v>
      </c>
      <c r="O107" s="160" t="n">
        <v>41</v>
      </c>
      <c r="P107" s="32" t="n">
        <v>184</v>
      </c>
      <c r="Q107" s="34" t="n">
        <v>38</v>
      </c>
      <c r="R107" s="32" t="n">
        <v>62</v>
      </c>
      <c r="S107" s="33" t="n">
        <v>120</v>
      </c>
    </row>
    <row r="108" customFormat="false" ht="12.75" hidden="false" customHeight="false" outlineLevel="0" collapsed="false">
      <c r="A108" s="31" t="n">
        <v>99</v>
      </c>
      <c r="B108" s="32" t="n">
        <v>28</v>
      </c>
      <c r="C108" s="33" t="n">
        <v>8</v>
      </c>
      <c r="D108" s="32" t="n">
        <v>10</v>
      </c>
      <c r="E108" s="36" t="n">
        <v>69</v>
      </c>
      <c r="F108" s="36" t="n">
        <v>7</v>
      </c>
      <c r="G108" s="36" t="n">
        <v>27</v>
      </c>
      <c r="H108" s="36" t="n">
        <v>25</v>
      </c>
      <c r="I108" s="159" t="n">
        <v>4</v>
      </c>
      <c r="J108" s="33" t="n">
        <v>0</v>
      </c>
      <c r="K108" s="34" t="n">
        <v>35</v>
      </c>
      <c r="L108" s="32" t="n">
        <v>29</v>
      </c>
      <c r="M108" s="36" t="n">
        <v>76</v>
      </c>
      <c r="N108" s="33" t="n">
        <v>28</v>
      </c>
      <c r="O108" s="160" t="n">
        <v>31</v>
      </c>
      <c r="P108" s="32" t="n">
        <v>122</v>
      </c>
      <c r="Q108" s="34" t="n">
        <v>34</v>
      </c>
      <c r="R108" s="32" t="n">
        <v>60</v>
      </c>
      <c r="S108" s="33" t="n">
        <v>69</v>
      </c>
    </row>
    <row r="109" customFormat="false" ht="12.75" hidden="false" customHeight="false" outlineLevel="0" collapsed="false">
      <c r="A109" s="31" t="n">
        <v>100</v>
      </c>
      <c r="B109" s="32" t="n">
        <v>50</v>
      </c>
      <c r="C109" s="33" t="n">
        <v>16</v>
      </c>
      <c r="D109" s="32" t="n">
        <v>1</v>
      </c>
      <c r="E109" s="36" t="n">
        <v>98</v>
      </c>
      <c r="F109" s="36" t="n">
        <v>6</v>
      </c>
      <c r="G109" s="36" t="n">
        <v>44</v>
      </c>
      <c r="H109" s="36" t="n">
        <v>43</v>
      </c>
      <c r="I109" s="159" t="n">
        <v>2</v>
      </c>
      <c r="J109" s="33" t="n">
        <v>0</v>
      </c>
      <c r="K109" s="34" t="n">
        <v>63</v>
      </c>
      <c r="L109" s="32" t="n">
        <v>43</v>
      </c>
      <c r="M109" s="36" t="n">
        <v>113</v>
      </c>
      <c r="N109" s="33" t="n">
        <v>13</v>
      </c>
      <c r="O109" s="160" t="n">
        <v>59</v>
      </c>
      <c r="P109" s="32" t="n">
        <v>157</v>
      </c>
      <c r="Q109" s="34" t="n">
        <v>59</v>
      </c>
      <c r="R109" s="32" t="n">
        <v>75</v>
      </c>
      <c r="S109" s="33" t="n">
        <v>105</v>
      </c>
    </row>
    <row r="110" customFormat="false" ht="12.75" hidden="false" customHeight="false" outlineLevel="0" collapsed="false">
      <c r="A110" s="31" t="n">
        <v>101</v>
      </c>
      <c r="B110" s="32" t="n">
        <v>17</v>
      </c>
      <c r="C110" s="33" t="n">
        <v>2</v>
      </c>
      <c r="D110" s="32" t="n">
        <v>10</v>
      </c>
      <c r="E110" s="36" t="n">
        <v>79</v>
      </c>
      <c r="F110" s="36" t="n">
        <v>10</v>
      </c>
      <c r="G110" s="36" t="n">
        <v>26</v>
      </c>
      <c r="H110" s="36" t="n">
        <v>26</v>
      </c>
      <c r="I110" s="159" t="n">
        <v>2</v>
      </c>
      <c r="J110" s="33" t="n">
        <v>0</v>
      </c>
      <c r="K110" s="34" t="n">
        <v>15</v>
      </c>
      <c r="L110" s="32" t="n">
        <v>26</v>
      </c>
      <c r="M110" s="36" t="n">
        <v>93</v>
      </c>
      <c r="N110" s="33" t="n">
        <v>13</v>
      </c>
      <c r="O110" s="160" t="n">
        <v>19</v>
      </c>
      <c r="P110" s="32" t="n">
        <v>130</v>
      </c>
      <c r="Q110" s="34" t="n">
        <v>19</v>
      </c>
      <c r="R110" s="32" t="n">
        <v>52</v>
      </c>
      <c r="S110" s="33" t="n">
        <v>83</v>
      </c>
    </row>
    <row r="111" customFormat="false" ht="12.75" hidden="false" customHeight="false" outlineLevel="0" collapsed="false">
      <c r="A111" s="31" t="n">
        <v>102</v>
      </c>
      <c r="B111" s="32" t="n">
        <v>69</v>
      </c>
      <c r="C111" s="33" t="n">
        <v>11</v>
      </c>
      <c r="D111" s="32" t="n">
        <v>2</v>
      </c>
      <c r="E111" s="36" t="n">
        <v>95</v>
      </c>
      <c r="F111" s="36" t="n">
        <v>8</v>
      </c>
      <c r="G111" s="36" t="n">
        <v>45</v>
      </c>
      <c r="H111" s="36" t="n">
        <v>30</v>
      </c>
      <c r="I111" s="159" t="n">
        <v>6</v>
      </c>
      <c r="J111" s="33" t="n">
        <v>0</v>
      </c>
      <c r="K111" s="34" t="n">
        <v>73</v>
      </c>
      <c r="L111" s="32" t="n">
        <v>18</v>
      </c>
      <c r="M111" s="36" t="n">
        <v>141</v>
      </c>
      <c r="N111" s="33" t="n">
        <v>13</v>
      </c>
      <c r="O111" s="160" t="n">
        <v>70</v>
      </c>
      <c r="P111" s="32" t="n">
        <v>157</v>
      </c>
      <c r="Q111" s="34" t="n">
        <v>70</v>
      </c>
      <c r="R111" s="32" t="n">
        <v>77</v>
      </c>
      <c r="S111" s="33" t="n">
        <v>93</v>
      </c>
    </row>
    <row r="112" customFormat="false" ht="12.75" hidden="false" customHeight="false" outlineLevel="0" collapsed="false">
      <c r="A112" s="31" t="n">
        <v>103</v>
      </c>
      <c r="B112" s="32" t="n">
        <v>50</v>
      </c>
      <c r="C112" s="33" t="n">
        <v>3</v>
      </c>
      <c r="D112" s="32" t="n">
        <v>5</v>
      </c>
      <c r="E112" s="36" t="n">
        <v>95</v>
      </c>
      <c r="F112" s="36" t="n">
        <v>7</v>
      </c>
      <c r="G112" s="36" t="n">
        <v>23</v>
      </c>
      <c r="H112" s="36" t="n">
        <v>19</v>
      </c>
      <c r="I112" s="159" t="n">
        <v>6</v>
      </c>
      <c r="J112" s="33" t="n">
        <v>0</v>
      </c>
      <c r="K112" s="34" t="n">
        <v>45</v>
      </c>
      <c r="L112" s="32" t="n">
        <v>12</v>
      </c>
      <c r="M112" s="36" t="n">
        <v>118</v>
      </c>
      <c r="N112" s="33" t="n">
        <v>9</v>
      </c>
      <c r="O112" s="160" t="n">
        <v>46</v>
      </c>
      <c r="P112" s="32" t="n">
        <v>136</v>
      </c>
      <c r="Q112" s="34" t="n">
        <v>44</v>
      </c>
      <c r="R112" s="32" t="n">
        <v>40</v>
      </c>
      <c r="S112" s="33" t="n">
        <v>94</v>
      </c>
    </row>
    <row r="113" customFormat="false" ht="12.75" hidden="false" customHeight="false" outlineLevel="0" collapsed="false">
      <c r="A113" s="31" t="n">
        <v>104</v>
      </c>
      <c r="B113" s="32" t="n">
        <v>72</v>
      </c>
      <c r="C113" s="33" t="n">
        <v>8</v>
      </c>
      <c r="D113" s="32" t="n">
        <v>6</v>
      </c>
      <c r="E113" s="36" t="n">
        <v>138</v>
      </c>
      <c r="F113" s="36" t="n">
        <v>8</v>
      </c>
      <c r="G113" s="36" t="n">
        <v>41</v>
      </c>
      <c r="H113" s="36" t="n">
        <v>39</v>
      </c>
      <c r="I113" s="159" t="n">
        <v>4</v>
      </c>
      <c r="J113" s="33" t="n">
        <v>0</v>
      </c>
      <c r="K113" s="34" t="n">
        <v>66</v>
      </c>
      <c r="L113" s="32" t="n">
        <v>25</v>
      </c>
      <c r="M113" s="36" t="n">
        <v>174</v>
      </c>
      <c r="N113" s="33" t="n">
        <v>14</v>
      </c>
      <c r="O113" s="160" t="n">
        <v>69</v>
      </c>
      <c r="P113" s="32" t="n">
        <v>199</v>
      </c>
      <c r="Q113" s="34" t="n">
        <v>70</v>
      </c>
      <c r="R113" s="32" t="n">
        <v>79</v>
      </c>
      <c r="S113" s="33" t="n">
        <v>127</v>
      </c>
    </row>
    <row r="114" customFormat="false" ht="12.75" hidden="false" customHeight="false" outlineLevel="0" collapsed="false">
      <c r="A114" s="31" t="n">
        <v>105</v>
      </c>
      <c r="B114" s="32" t="n">
        <v>44</v>
      </c>
      <c r="C114" s="33" t="n">
        <v>6</v>
      </c>
      <c r="D114" s="32" t="n">
        <v>5</v>
      </c>
      <c r="E114" s="36" t="n">
        <v>126</v>
      </c>
      <c r="F114" s="36" t="n">
        <v>7</v>
      </c>
      <c r="G114" s="36" t="n">
        <v>22</v>
      </c>
      <c r="H114" s="36" t="n">
        <v>26</v>
      </c>
      <c r="I114" s="159" t="n">
        <v>5</v>
      </c>
      <c r="J114" s="33" t="n">
        <v>0</v>
      </c>
      <c r="K114" s="34" t="n">
        <v>43</v>
      </c>
      <c r="L114" s="32" t="n">
        <v>17</v>
      </c>
      <c r="M114" s="36" t="n">
        <v>143</v>
      </c>
      <c r="N114" s="33" t="n">
        <v>15</v>
      </c>
      <c r="O114" s="160" t="n">
        <v>43</v>
      </c>
      <c r="P114" s="32" t="n">
        <v>165</v>
      </c>
      <c r="Q114" s="34" t="n">
        <v>43</v>
      </c>
      <c r="R114" s="32" t="n">
        <v>62</v>
      </c>
      <c r="S114" s="33" t="n">
        <v>112</v>
      </c>
    </row>
    <row r="115" customFormat="false" ht="12.75" hidden="false" customHeight="false" outlineLevel="0" collapsed="false">
      <c r="A115" s="31" t="n">
        <v>106</v>
      </c>
      <c r="B115" s="32" t="n">
        <v>62</v>
      </c>
      <c r="C115" s="33" t="n">
        <v>0</v>
      </c>
      <c r="D115" s="32" t="n">
        <v>2</v>
      </c>
      <c r="E115" s="36" t="n">
        <v>217</v>
      </c>
      <c r="F115" s="36" t="n">
        <v>4</v>
      </c>
      <c r="G115" s="36" t="n">
        <v>35</v>
      </c>
      <c r="H115" s="36" t="n">
        <v>42</v>
      </c>
      <c r="I115" s="159" t="n">
        <v>2</v>
      </c>
      <c r="J115" s="33" t="n">
        <v>0</v>
      </c>
      <c r="K115" s="34" t="n">
        <v>52</v>
      </c>
      <c r="L115" s="32" t="n">
        <v>16</v>
      </c>
      <c r="M115" s="36" t="n">
        <v>255</v>
      </c>
      <c r="N115" s="33" t="n">
        <v>15</v>
      </c>
      <c r="O115" s="160" t="n">
        <v>55</v>
      </c>
      <c r="P115" s="32" t="n">
        <v>270</v>
      </c>
      <c r="Q115" s="34" t="n">
        <v>56</v>
      </c>
      <c r="R115" s="32" t="n">
        <v>85</v>
      </c>
      <c r="S115" s="33" t="n">
        <v>175</v>
      </c>
    </row>
    <row r="116" customFormat="false" ht="12.75" hidden="false" customHeight="false" outlineLevel="0" collapsed="false">
      <c r="A116" s="31" t="n">
        <v>107</v>
      </c>
      <c r="B116" s="32" t="n">
        <v>40</v>
      </c>
      <c r="C116" s="33" t="n">
        <v>12</v>
      </c>
      <c r="D116" s="32" t="n">
        <v>3</v>
      </c>
      <c r="E116" s="36" t="n">
        <v>95</v>
      </c>
      <c r="F116" s="36" t="n">
        <v>10</v>
      </c>
      <c r="G116" s="36" t="n">
        <v>31</v>
      </c>
      <c r="H116" s="36" t="n">
        <v>37</v>
      </c>
      <c r="I116" s="159" t="n">
        <v>9</v>
      </c>
      <c r="J116" s="33" t="n">
        <v>0</v>
      </c>
      <c r="K116" s="34" t="n">
        <v>45</v>
      </c>
      <c r="L116" s="32" t="n">
        <v>33</v>
      </c>
      <c r="M116" s="36" t="n">
        <v>131</v>
      </c>
      <c r="N116" s="33" t="n">
        <v>16</v>
      </c>
      <c r="O116" s="160" t="n">
        <v>44</v>
      </c>
      <c r="P116" s="32" t="n">
        <v>160</v>
      </c>
      <c r="Q116" s="34" t="n">
        <v>42</v>
      </c>
      <c r="R116" s="32" t="n">
        <v>61</v>
      </c>
      <c r="S116" s="33" t="n">
        <v>108</v>
      </c>
    </row>
    <row r="117" customFormat="false" ht="12.75" hidden="false" customHeight="false" outlineLevel="0" collapsed="false">
      <c r="A117" s="31" t="n">
        <v>108</v>
      </c>
      <c r="B117" s="32" t="n">
        <v>64</v>
      </c>
      <c r="C117" s="33" t="n">
        <v>9</v>
      </c>
      <c r="D117" s="32" t="n">
        <v>13</v>
      </c>
      <c r="E117" s="36" t="n">
        <v>96</v>
      </c>
      <c r="F117" s="36" t="n">
        <v>12</v>
      </c>
      <c r="G117" s="36" t="n">
        <v>47</v>
      </c>
      <c r="H117" s="36" t="n">
        <v>51</v>
      </c>
      <c r="I117" s="159" t="n">
        <v>4</v>
      </c>
      <c r="J117" s="33" t="n">
        <v>0</v>
      </c>
      <c r="K117" s="34" t="n">
        <v>61</v>
      </c>
      <c r="L117" s="32" t="n">
        <v>44</v>
      </c>
      <c r="M117" s="36" t="n">
        <v>146</v>
      </c>
      <c r="N117" s="33" t="n">
        <v>15</v>
      </c>
      <c r="O117" s="160" t="n">
        <v>64</v>
      </c>
      <c r="P117" s="32" t="n">
        <v>176</v>
      </c>
      <c r="Q117" s="34" t="n">
        <v>65</v>
      </c>
      <c r="R117" s="32" t="n">
        <v>78</v>
      </c>
      <c r="S117" s="33" t="n">
        <v>109</v>
      </c>
    </row>
    <row r="118" customFormat="false" ht="12.75" hidden="false" customHeight="false" outlineLevel="0" collapsed="false">
      <c r="A118" s="25" t="n">
        <v>109</v>
      </c>
      <c r="B118" s="26" t="n">
        <v>35</v>
      </c>
      <c r="C118" s="27" t="n">
        <v>8</v>
      </c>
      <c r="D118" s="26" t="n">
        <v>7</v>
      </c>
      <c r="E118" s="30" t="n">
        <v>301</v>
      </c>
      <c r="F118" s="30" t="n">
        <v>13</v>
      </c>
      <c r="G118" s="30" t="n">
        <v>131</v>
      </c>
      <c r="H118" s="30" t="n">
        <v>57</v>
      </c>
      <c r="I118" s="157" t="n">
        <v>10</v>
      </c>
      <c r="J118" s="27" t="n">
        <v>0</v>
      </c>
      <c r="K118" s="28" t="n">
        <v>40</v>
      </c>
      <c r="L118" s="26" t="n">
        <v>60</v>
      </c>
      <c r="M118" s="30" t="n">
        <v>346</v>
      </c>
      <c r="N118" s="27" t="n">
        <v>43</v>
      </c>
      <c r="O118" s="158" t="n">
        <v>39</v>
      </c>
      <c r="P118" s="26" t="n">
        <v>431</v>
      </c>
      <c r="Q118" s="28" t="n">
        <v>39</v>
      </c>
      <c r="R118" s="26" t="n">
        <v>208</v>
      </c>
      <c r="S118" s="27" t="n">
        <v>230</v>
      </c>
    </row>
    <row r="119" customFormat="false" ht="12.75" hidden="false" customHeight="false" outlineLevel="0" collapsed="false">
      <c r="A119" s="25" t="n">
        <v>110</v>
      </c>
      <c r="B119" s="26" t="n">
        <v>35</v>
      </c>
      <c r="C119" s="27" t="n">
        <v>7</v>
      </c>
      <c r="D119" s="26" t="n">
        <v>9</v>
      </c>
      <c r="E119" s="30" t="n">
        <v>230</v>
      </c>
      <c r="F119" s="30" t="n">
        <v>21</v>
      </c>
      <c r="G119" s="30" t="n">
        <v>122</v>
      </c>
      <c r="H119" s="30" t="n">
        <v>58</v>
      </c>
      <c r="I119" s="157" t="n">
        <v>3</v>
      </c>
      <c r="J119" s="27" t="n">
        <v>0</v>
      </c>
      <c r="K119" s="28" t="n">
        <v>39</v>
      </c>
      <c r="L119" s="26" t="n">
        <v>61</v>
      </c>
      <c r="M119" s="30" t="n">
        <v>295</v>
      </c>
      <c r="N119" s="27" t="n">
        <v>40</v>
      </c>
      <c r="O119" s="158" t="n">
        <v>39</v>
      </c>
      <c r="P119" s="26" t="n">
        <v>375</v>
      </c>
      <c r="Q119" s="28" t="n">
        <v>38</v>
      </c>
      <c r="R119" s="26" t="n">
        <v>166</v>
      </c>
      <c r="S119" s="27" t="n">
        <v>219</v>
      </c>
    </row>
    <row r="120" customFormat="false" ht="12.75" hidden="false" customHeight="false" outlineLevel="0" collapsed="false">
      <c r="A120" s="25" t="n">
        <v>111</v>
      </c>
      <c r="B120" s="26" t="n">
        <v>25</v>
      </c>
      <c r="C120" s="27" t="n">
        <v>8</v>
      </c>
      <c r="D120" s="26" t="n">
        <v>15</v>
      </c>
      <c r="E120" s="30" t="n">
        <v>234</v>
      </c>
      <c r="F120" s="30" t="n">
        <v>14</v>
      </c>
      <c r="G120" s="30" t="n">
        <v>130</v>
      </c>
      <c r="H120" s="30" t="n">
        <v>68</v>
      </c>
      <c r="I120" s="157" t="n">
        <v>5</v>
      </c>
      <c r="J120" s="27" t="n">
        <v>0</v>
      </c>
      <c r="K120" s="28" t="n">
        <v>30</v>
      </c>
      <c r="L120" s="26" t="n">
        <v>62</v>
      </c>
      <c r="M120" s="30" t="n">
        <v>331</v>
      </c>
      <c r="N120" s="27" t="n">
        <v>31</v>
      </c>
      <c r="O120" s="158" t="n">
        <v>28</v>
      </c>
      <c r="P120" s="26" t="n">
        <v>395</v>
      </c>
      <c r="Q120" s="28" t="n">
        <v>30</v>
      </c>
      <c r="R120" s="26" t="n">
        <v>153</v>
      </c>
      <c r="S120" s="27" t="n">
        <v>246</v>
      </c>
    </row>
    <row r="121" customFormat="false" ht="13.5" hidden="false" customHeight="false" outlineLevel="0" collapsed="false">
      <c r="A121" s="25" t="n">
        <v>112</v>
      </c>
      <c r="B121" s="26" t="n">
        <v>25</v>
      </c>
      <c r="C121" s="27" t="n">
        <v>5</v>
      </c>
      <c r="D121" s="26" t="n">
        <v>11</v>
      </c>
      <c r="E121" s="30" t="n">
        <v>198</v>
      </c>
      <c r="F121" s="30" t="n">
        <v>14</v>
      </c>
      <c r="G121" s="30" t="n">
        <v>75</v>
      </c>
      <c r="H121" s="30" t="n">
        <v>62</v>
      </c>
      <c r="I121" s="157" t="n">
        <v>10</v>
      </c>
      <c r="J121" s="27" t="n">
        <v>0</v>
      </c>
      <c r="K121" s="28" t="n">
        <v>20</v>
      </c>
      <c r="L121" s="26" t="n">
        <v>48</v>
      </c>
      <c r="M121" s="30" t="n">
        <v>268</v>
      </c>
      <c r="N121" s="27" t="n">
        <v>28</v>
      </c>
      <c r="O121" s="158" t="n">
        <v>20</v>
      </c>
      <c r="P121" s="26" t="n">
        <v>326</v>
      </c>
      <c r="Q121" s="28" t="n">
        <v>18</v>
      </c>
      <c r="R121" s="26" t="n">
        <v>140</v>
      </c>
      <c r="S121" s="27" t="n">
        <v>200</v>
      </c>
    </row>
    <row r="122" customFormat="false" ht="13.5" hidden="false" customHeight="false" outlineLevel="0" collapsed="false">
      <c r="A122" s="15" t="s">
        <v>24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</row>
    <row r="123" customFormat="false" ht="12.75" hidden="false" customHeight="false" outlineLevel="0" collapsed="false">
      <c r="A123" s="31" t="n">
        <v>113</v>
      </c>
      <c r="B123" s="32" t="n">
        <v>3</v>
      </c>
      <c r="C123" s="33" t="n">
        <v>0</v>
      </c>
      <c r="D123" s="32" t="n">
        <v>1</v>
      </c>
      <c r="E123" s="36" t="n">
        <v>29</v>
      </c>
      <c r="F123" s="36" t="n">
        <v>2</v>
      </c>
      <c r="G123" s="36" t="n">
        <v>8</v>
      </c>
      <c r="H123" s="36" t="n">
        <v>13</v>
      </c>
      <c r="I123" s="159" t="n">
        <v>0</v>
      </c>
      <c r="J123" s="33" t="n">
        <v>0</v>
      </c>
      <c r="K123" s="34" t="n">
        <v>0</v>
      </c>
      <c r="L123" s="32" t="n">
        <v>8</v>
      </c>
      <c r="M123" s="36" t="n">
        <v>38</v>
      </c>
      <c r="N123" s="33" t="n">
        <v>0</v>
      </c>
      <c r="O123" s="160" t="n">
        <v>1</v>
      </c>
      <c r="P123" s="32" t="n">
        <v>46</v>
      </c>
      <c r="Q123" s="34" t="n">
        <v>1</v>
      </c>
      <c r="R123" s="32" t="n">
        <v>25</v>
      </c>
      <c r="S123" s="33" t="n">
        <v>22</v>
      </c>
    </row>
    <row r="124" customFormat="false" ht="12.75" hidden="false" customHeight="false" outlineLevel="0" collapsed="false">
      <c r="A124" s="31" t="n">
        <v>114</v>
      </c>
      <c r="B124" s="32" t="n">
        <v>47</v>
      </c>
      <c r="C124" s="33" t="n">
        <v>8</v>
      </c>
      <c r="D124" s="32" t="n">
        <v>8</v>
      </c>
      <c r="E124" s="36" t="n">
        <v>198</v>
      </c>
      <c r="F124" s="36" t="n">
        <v>6</v>
      </c>
      <c r="G124" s="36" t="n">
        <v>52</v>
      </c>
      <c r="H124" s="36" t="n">
        <v>54</v>
      </c>
      <c r="I124" s="159" t="n">
        <v>3</v>
      </c>
      <c r="J124" s="33" t="n">
        <v>0</v>
      </c>
      <c r="K124" s="34" t="n">
        <v>47</v>
      </c>
      <c r="L124" s="32" t="n">
        <v>32</v>
      </c>
      <c r="M124" s="36" t="n">
        <v>230</v>
      </c>
      <c r="N124" s="33" t="n">
        <v>20</v>
      </c>
      <c r="O124" s="160" t="n">
        <v>48</v>
      </c>
      <c r="P124" s="32" t="n">
        <v>260</v>
      </c>
      <c r="Q124" s="34" t="n">
        <v>48</v>
      </c>
      <c r="R124" s="32" t="n">
        <v>99</v>
      </c>
      <c r="S124" s="33" t="n">
        <v>173</v>
      </c>
    </row>
    <row r="125" customFormat="false" ht="12.75" hidden="false" customHeight="false" outlineLevel="0" collapsed="false">
      <c r="A125" s="25" t="n">
        <v>115</v>
      </c>
      <c r="B125" s="26" t="n">
        <v>19</v>
      </c>
      <c r="C125" s="27" t="n">
        <v>2</v>
      </c>
      <c r="D125" s="26" t="n">
        <v>8</v>
      </c>
      <c r="E125" s="30" t="n">
        <v>158</v>
      </c>
      <c r="F125" s="30" t="n">
        <v>11</v>
      </c>
      <c r="G125" s="30" t="n">
        <v>60</v>
      </c>
      <c r="H125" s="30" t="n">
        <v>27</v>
      </c>
      <c r="I125" s="157" t="n">
        <v>1</v>
      </c>
      <c r="J125" s="27" t="n">
        <v>0</v>
      </c>
      <c r="K125" s="28" t="n">
        <v>17</v>
      </c>
      <c r="L125" s="26" t="n">
        <v>35</v>
      </c>
      <c r="M125" s="30" t="n">
        <v>182</v>
      </c>
      <c r="N125" s="27" t="n">
        <v>19</v>
      </c>
      <c r="O125" s="158" t="n">
        <v>18</v>
      </c>
      <c r="P125" s="26" t="n">
        <v>224</v>
      </c>
      <c r="Q125" s="28" t="n">
        <v>17</v>
      </c>
      <c r="R125" s="26" t="n">
        <v>109</v>
      </c>
      <c r="S125" s="27" t="n">
        <v>118</v>
      </c>
    </row>
    <row r="126" customFormat="false" ht="12.75" hidden="false" customHeight="false" outlineLevel="0" collapsed="false">
      <c r="A126" s="31" t="n">
        <v>116</v>
      </c>
      <c r="B126" s="32" t="n">
        <v>42</v>
      </c>
      <c r="C126" s="33" t="n">
        <v>4</v>
      </c>
      <c r="D126" s="32" t="n">
        <v>4</v>
      </c>
      <c r="E126" s="36" t="n">
        <v>128</v>
      </c>
      <c r="F126" s="36" t="n">
        <v>12</v>
      </c>
      <c r="G126" s="36" t="n">
        <v>45</v>
      </c>
      <c r="H126" s="36" t="n">
        <v>33</v>
      </c>
      <c r="I126" s="159" t="n">
        <v>5</v>
      </c>
      <c r="J126" s="33" t="n">
        <v>0</v>
      </c>
      <c r="K126" s="34" t="n">
        <v>38</v>
      </c>
      <c r="L126" s="32" t="n">
        <v>34</v>
      </c>
      <c r="M126" s="36" t="n">
        <v>149</v>
      </c>
      <c r="N126" s="33" t="n">
        <v>17</v>
      </c>
      <c r="O126" s="160" t="n">
        <v>40</v>
      </c>
      <c r="P126" s="32" t="n">
        <v>196</v>
      </c>
      <c r="Q126" s="34" t="n">
        <v>38</v>
      </c>
      <c r="R126" s="32" t="n">
        <v>89</v>
      </c>
      <c r="S126" s="33" t="n">
        <v>111</v>
      </c>
    </row>
    <row r="127" customFormat="false" ht="12.75" hidden="false" customHeight="false" outlineLevel="0" collapsed="false">
      <c r="A127" s="25" t="n">
        <v>117</v>
      </c>
      <c r="B127" s="26" t="n">
        <v>5</v>
      </c>
      <c r="C127" s="27" t="n">
        <v>4</v>
      </c>
      <c r="D127" s="26" t="n">
        <v>4</v>
      </c>
      <c r="E127" s="30" t="n">
        <v>192</v>
      </c>
      <c r="F127" s="30" t="n">
        <v>8</v>
      </c>
      <c r="G127" s="30" t="n">
        <v>84</v>
      </c>
      <c r="H127" s="30" t="n">
        <v>50</v>
      </c>
      <c r="I127" s="157" t="n">
        <v>6</v>
      </c>
      <c r="J127" s="27" t="n">
        <v>0</v>
      </c>
      <c r="K127" s="28" t="n">
        <v>8</v>
      </c>
      <c r="L127" s="26" t="n">
        <v>42</v>
      </c>
      <c r="M127" s="30" t="n">
        <v>234</v>
      </c>
      <c r="N127" s="27" t="n">
        <v>26</v>
      </c>
      <c r="O127" s="158" t="n">
        <v>7</v>
      </c>
      <c r="P127" s="26" t="n">
        <v>277</v>
      </c>
      <c r="Q127" s="28" t="n">
        <v>7</v>
      </c>
      <c r="R127" s="26" t="n">
        <v>140</v>
      </c>
      <c r="S127" s="27" t="n">
        <v>144</v>
      </c>
    </row>
    <row r="128" customFormat="false" ht="12.75" hidden="false" customHeight="false" outlineLevel="0" collapsed="false">
      <c r="A128" s="25" t="n">
        <v>118</v>
      </c>
      <c r="B128" s="26" t="n">
        <v>11</v>
      </c>
      <c r="C128" s="27" t="n">
        <v>1</v>
      </c>
      <c r="D128" s="26" t="n">
        <v>9</v>
      </c>
      <c r="E128" s="30" t="n">
        <v>118</v>
      </c>
      <c r="F128" s="30" t="n">
        <v>11</v>
      </c>
      <c r="G128" s="30" t="n">
        <v>64</v>
      </c>
      <c r="H128" s="30" t="n">
        <v>31</v>
      </c>
      <c r="I128" s="157" t="n">
        <v>5</v>
      </c>
      <c r="J128" s="27" t="n">
        <v>0</v>
      </c>
      <c r="K128" s="28" t="n">
        <v>10</v>
      </c>
      <c r="L128" s="26" t="n">
        <v>31</v>
      </c>
      <c r="M128" s="30" t="n">
        <v>149</v>
      </c>
      <c r="N128" s="27" t="n">
        <v>33</v>
      </c>
      <c r="O128" s="158" t="n">
        <v>10</v>
      </c>
      <c r="P128" s="26" t="n">
        <v>198</v>
      </c>
      <c r="Q128" s="28" t="n">
        <v>10</v>
      </c>
      <c r="R128" s="26" t="n">
        <v>101</v>
      </c>
      <c r="S128" s="27" t="n">
        <v>110</v>
      </c>
    </row>
    <row r="129" customFormat="false" ht="12.75" hidden="false" customHeight="false" outlineLevel="0" collapsed="false">
      <c r="A129" s="25" t="n">
        <v>119</v>
      </c>
      <c r="B129" s="26" t="n">
        <v>30</v>
      </c>
      <c r="C129" s="27" t="n">
        <v>7</v>
      </c>
      <c r="D129" s="26" t="n">
        <v>16</v>
      </c>
      <c r="E129" s="30" t="n">
        <v>171</v>
      </c>
      <c r="F129" s="30" t="n">
        <v>15</v>
      </c>
      <c r="G129" s="30" t="n">
        <v>131</v>
      </c>
      <c r="H129" s="30" t="n">
        <v>49</v>
      </c>
      <c r="I129" s="157" t="n">
        <v>12</v>
      </c>
      <c r="J129" s="27" t="n">
        <v>0</v>
      </c>
      <c r="K129" s="28" t="n">
        <v>37</v>
      </c>
      <c r="L129" s="26" t="n">
        <v>64</v>
      </c>
      <c r="M129" s="30" t="n">
        <v>243</v>
      </c>
      <c r="N129" s="27" t="n">
        <v>37</v>
      </c>
      <c r="O129" s="158" t="n">
        <v>36</v>
      </c>
      <c r="P129" s="26" t="n">
        <v>327</v>
      </c>
      <c r="Q129" s="28" t="n">
        <v>36</v>
      </c>
      <c r="R129" s="26" t="n">
        <v>168</v>
      </c>
      <c r="S129" s="27" t="n">
        <v>174</v>
      </c>
    </row>
    <row r="130" customFormat="false" ht="12.75" hidden="false" customHeight="false" outlineLevel="0" collapsed="false">
      <c r="A130" s="25" t="n">
        <v>120</v>
      </c>
      <c r="B130" s="26" t="n">
        <v>14</v>
      </c>
      <c r="C130" s="27" t="n">
        <v>0</v>
      </c>
      <c r="D130" s="26" t="n">
        <v>6</v>
      </c>
      <c r="E130" s="30" t="n">
        <v>126</v>
      </c>
      <c r="F130" s="30" t="n">
        <v>3</v>
      </c>
      <c r="G130" s="30" t="n">
        <v>37</v>
      </c>
      <c r="H130" s="30" t="n">
        <v>29</v>
      </c>
      <c r="I130" s="157" t="n">
        <v>5</v>
      </c>
      <c r="J130" s="27" t="n">
        <v>0</v>
      </c>
      <c r="K130" s="28" t="n">
        <v>14</v>
      </c>
      <c r="L130" s="26" t="n">
        <v>24</v>
      </c>
      <c r="M130" s="30" t="n">
        <v>138</v>
      </c>
      <c r="N130" s="27" t="n">
        <v>24</v>
      </c>
      <c r="O130" s="158" t="n">
        <v>13</v>
      </c>
      <c r="P130" s="26" t="n">
        <v>166</v>
      </c>
      <c r="Q130" s="28" t="n">
        <v>13</v>
      </c>
      <c r="R130" s="26" t="n">
        <v>60</v>
      </c>
      <c r="S130" s="27" t="n">
        <v>119</v>
      </c>
    </row>
    <row r="131" customFormat="false" ht="12.75" hidden="false" customHeight="false" outlineLevel="0" collapsed="false">
      <c r="A131" s="31" t="n">
        <v>121</v>
      </c>
      <c r="B131" s="32" t="n">
        <v>2</v>
      </c>
      <c r="C131" s="33" t="n">
        <v>0</v>
      </c>
      <c r="D131" s="32" t="n">
        <v>0</v>
      </c>
      <c r="E131" s="36" t="n">
        <v>1</v>
      </c>
      <c r="F131" s="36" t="n">
        <v>0</v>
      </c>
      <c r="G131" s="36" t="n">
        <v>1</v>
      </c>
      <c r="H131" s="36" t="n">
        <v>1</v>
      </c>
      <c r="I131" s="159" t="n">
        <v>0</v>
      </c>
      <c r="J131" s="33" t="n">
        <v>0</v>
      </c>
      <c r="K131" s="34" t="n">
        <v>2</v>
      </c>
      <c r="L131" s="32" t="n">
        <v>0</v>
      </c>
      <c r="M131" s="36" t="n">
        <v>2</v>
      </c>
      <c r="N131" s="33" t="n">
        <v>0</v>
      </c>
      <c r="O131" s="160" t="n">
        <v>2</v>
      </c>
      <c r="P131" s="32" t="n">
        <v>1</v>
      </c>
      <c r="Q131" s="34" t="n">
        <v>2</v>
      </c>
      <c r="R131" s="32" t="n">
        <v>0</v>
      </c>
      <c r="S131" s="33" t="n">
        <v>3</v>
      </c>
    </row>
    <row r="132" customFormat="false" ht="12.75" hidden="false" customHeight="false" outlineLevel="0" collapsed="false">
      <c r="A132" s="25" t="n">
        <v>122</v>
      </c>
      <c r="B132" s="26" t="n">
        <v>19</v>
      </c>
      <c r="C132" s="27" t="n">
        <v>13</v>
      </c>
      <c r="D132" s="26" t="n">
        <v>8</v>
      </c>
      <c r="E132" s="30" t="n">
        <v>103</v>
      </c>
      <c r="F132" s="30" t="n">
        <v>8</v>
      </c>
      <c r="G132" s="30" t="n">
        <v>66</v>
      </c>
      <c r="H132" s="30" t="n">
        <v>28</v>
      </c>
      <c r="I132" s="157" t="n">
        <v>5</v>
      </c>
      <c r="J132" s="27" t="n">
        <v>0</v>
      </c>
      <c r="K132" s="28" t="n">
        <v>30</v>
      </c>
      <c r="L132" s="26" t="n">
        <v>49</v>
      </c>
      <c r="M132" s="30" t="n">
        <v>123</v>
      </c>
      <c r="N132" s="27" t="n">
        <v>22</v>
      </c>
      <c r="O132" s="158" t="n">
        <v>28</v>
      </c>
      <c r="P132" s="26" t="n">
        <v>181</v>
      </c>
      <c r="Q132" s="28" t="n">
        <v>29</v>
      </c>
      <c r="R132" s="26" t="n">
        <v>95</v>
      </c>
      <c r="S132" s="27" t="n">
        <v>94</v>
      </c>
    </row>
    <row r="133" customFormat="false" ht="12.75" hidden="false" customHeight="false" outlineLevel="0" collapsed="false">
      <c r="A133" s="25" t="n">
        <v>123</v>
      </c>
      <c r="B133" s="26" t="n">
        <v>11</v>
      </c>
      <c r="C133" s="27" t="n">
        <v>10</v>
      </c>
      <c r="D133" s="26" t="n">
        <v>4</v>
      </c>
      <c r="E133" s="30" t="n">
        <v>172</v>
      </c>
      <c r="F133" s="30" t="n">
        <v>11</v>
      </c>
      <c r="G133" s="30" t="n">
        <v>89</v>
      </c>
      <c r="H133" s="30" t="n">
        <v>30</v>
      </c>
      <c r="I133" s="157" t="n">
        <v>4</v>
      </c>
      <c r="J133" s="27" t="n">
        <v>0</v>
      </c>
      <c r="K133" s="28" t="n">
        <v>20</v>
      </c>
      <c r="L133" s="26" t="n">
        <v>42</v>
      </c>
      <c r="M133" s="30" t="n">
        <v>210</v>
      </c>
      <c r="N133" s="27" t="n">
        <v>27</v>
      </c>
      <c r="O133" s="158" t="n">
        <v>20</v>
      </c>
      <c r="P133" s="26" t="n">
        <v>259</v>
      </c>
      <c r="Q133" s="28" t="n">
        <v>19</v>
      </c>
      <c r="R133" s="26" t="n">
        <v>116</v>
      </c>
      <c r="S133" s="27" t="n">
        <v>137</v>
      </c>
    </row>
    <row r="134" customFormat="false" ht="12.75" hidden="false" customHeight="false" outlineLevel="0" collapsed="false">
      <c r="A134" s="37" t="n">
        <v>124</v>
      </c>
      <c r="B134" s="26" t="n">
        <v>14</v>
      </c>
      <c r="C134" s="27" t="n">
        <v>2</v>
      </c>
      <c r="D134" s="26" t="n">
        <v>7</v>
      </c>
      <c r="E134" s="30" t="n">
        <v>212</v>
      </c>
      <c r="F134" s="30" t="n">
        <v>10</v>
      </c>
      <c r="G134" s="30" t="n">
        <v>83</v>
      </c>
      <c r="H134" s="30" t="n">
        <v>36</v>
      </c>
      <c r="I134" s="157" t="n">
        <v>8</v>
      </c>
      <c r="J134" s="27" t="n">
        <v>0</v>
      </c>
      <c r="K134" s="28" t="n">
        <v>11</v>
      </c>
      <c r="L134" s="26" t="n">
        <v>34</v>
      </c>
      <c r="M134" s="30" t="n">
        <v>264</v>
      </c>
      <c r="N134" s="27" t="n">
        <v>32</v>
      </c>
      <c r="O134" s="158" t="n">
        <v>11</v>
      </c>
      <c r="P134" s="26" t="n">
        <v>297</v>
      </c>
      <c r="Q134" s="28" t="n">
        <v>10</v>
      </c>
      <c r="R134" s="26" t="n">
        <v>138</v>
      </c>
      <c r="S134" s="27" t="n">
        <v>182</v>
      </c>
    </row>
    <row r="135" customFormat="false" ht="12.75" hidden="false" customHeight="false" outlineLevel="0" collapsed="false">
      <c r="A135" s="37" t="n">
        <v>125</v>
      </c>
      <c r="B135" s="44" t="n">
        <v>1</v>
      </c>
      <c r="C135" s="45" t="n">
        <v>0</v>
      </c>
      <c r="D135" s="44" t="n">
        <v>2</v>
      </c>
      <c r="E135" s="48" t="n">
        <v>12</v>
      </c>
      <c r="F135" s="48" t="n">
        <v>1</v>
      </c>
      <c r="G135" s="48" t="n">
        <v>4</v>
      </c>
      <c r="H135" s="48" t="n">
        <v>1</v>
      </c>
      <c r="I135" s="161" t="n">
        <v>0</v>
      </c>
      <c r="J135" s="45" t="n">
        <v>0</v>
      </c>
      <c r="K135" s="46" t="n">
        <v>1</v>
      </c>
      <c r="L135" s="44" t="n">
        <v>2</v>
      </c>
      <c r="M135" s="48" t="n">
        <v>15</v>
      </c>
      <c r="N135" s="45" t="n">
        <v>2</v>
      </c>
      <c r="O135" s="162" t="n">
        <v>1</v>
      </c>
      <c r="P135" s="44" t="n">
        <v>15</v>
      </c>
      <c r="Q135" s="46" t="n">
        <v>1</v>
      </c>
      <c r="R135" s="44" t="n">
        <v>4</v>
      </c>
      <c r="S135" s="45" t="n">
        <v>12</v>
      </c>
    </row>
    <row r="136" customFormat="false" ht="12.75" hidden="false" customHeight="false" outlineLevel="0" collapsed="false">
      <c r="A136" s="37" t="n">
        <v>126</v>
      </c>
      <c r="B136" s="44" t="n">
        <v>27</v>
      </c>
      <c r="C136" s="45" t="n">
        <v>4</v>
      </c>
      <c r="D136" s="44" t="n">
        <v>14</v>
      </c>
      <c r="E136" s="48" t="n">
        <v>300</v>
      </c>
      <c r="F136" s="48" t="n">
        <v>11</v>
      </c>
      <c r="G136" s="48" t="n">
        <v>102</v>
      </c>
      <c r="H136" s="48" t="n">
        <v>36</v>
      </c>
      <c r="I136" s="161" t="n">
        <v>4</v>
      </c>
      <c r="J136" s="45" t="n">
        <v>0</v>
      </c>
      <c r="K136" s="46" t="n">
        <v>27</v>
      </c>
      <c r="L136" s="44" t="n">
        <v>86</v>
      </c>
      <c r="M136" s="48" t="n">
        <v>304</v>
      </c>
      <c r="N136" s="45" t="n">
        <v>17</v>
      </c>
      <c r="O136" s="162" t="n">
        <v>30</v>
      </c>
      <c r="P136" s="44" t="n">
        <v>385</v>
      </c>
      <c r="Q136" s="46" t="n">
        <v>30</v>
      </c>
      <c r="R136" s="44" t="n">
        <v>168</v>
      </c>
      <c r="S136" s="45" t="n">
        <v>221</v>
      </c>
    </row>
    <row r="137" customFormat="false" ht="12.75" hidden="false" customHeight="false" outlineLevel="0" collapsed="false">
      <c r="A137" s="37" t="n">
        <v>127</v>
      </c>
      <c r="B137" s="44" t="n">
        <v>11</v>
      </c>
      <c r="C137" s="45" t="n">
        <v>0</v>
      </c>
      <c r="D137" s="44" t="n">
        <v>5</v>
      </c>
      <c r="E137" s="48" t="n">
        <v>267</v>
      </c>
      <c r="F137" s="48" t="n">
        <v>6</v>
      </c>
      <c r="G137" s="48" t="n">
        <v>68</v>
      </c>
      <c r="H137" s="48" t="n">
        <v>25</v>
      </c>
      <c r="I137" s="161" t="n">
        <v>5</v>
      </c>
      <c r="J137" s="45" t="n">
        <v>0</v>
      </c>
      <c r="K137" s="46" t="n">
        <v>7</v>
      </c>
      <c r="L137" s="44" t="n">
        <v>42</v>
      </c>
      <c r="M137" s="48" t="n">
        <v>243</v>
      </c>
      <c r="N137" s="45" t="n">
        <v>27</v>
      </c>
      <c r="O137" s="162" t="n">
        <v>7</v>
      </c>
      <c r="P137" s="44" t="n">
        <v>308</v>
      </c>
      <c r="Q137" s="46" t="n">
        <v>8</v>
      </c>
      <c r="R137" s="44" t="n">
        <v>133</v>
      </c>
      <c r="S137" s="45" t="n">
        <v>161</v>
      </c>
    </row>
    <row r="138" customFormat="false" ht="12.75" hidden="false" customHeight="false" outlineLevel="0" collapsed="false">
      <c r="A138" s="37" t="n">
        <v>128</v>
      </c>
      <c r="B138" s="44" t="n">
        <v>40</v>
      </c>
      <c r="C138" s="45" t="n">
        <v>6</v>
      </c>
      <c r="D138" s="44" t="n">
        <v>11</v>
      </c>
      <c r="E138" s="48" t="n">
        <v>289</v>
      </c>
      <c r="F138" s="48" t="n">
        <v>16</v>
      </c>
      <c r="G138" s="48" t="n">
        <v>62</v>
      </c>
      <c r="H138" s="48" t="n">
        <v>47</v>
      </c>
      <c r="I138" s="161" t="n">
        <v>4</v>
      </c>
      <c r="J138" s="45" t="n">
        <v>0</v>
      </c>
      <c r="K138" s="46" t="n">
        <v>37</v>
      </c>
      <c r="L138" s="44" t="n">
        <v>48</v>
      </c>
      <c r="M138" s="48" t="n">
        <v>317</v>
      </c>
      <c r="N138" s="45" t="n">
        <v>28</v>
      </c>
      <c r="O138" s="162" t="n">
        <v>34</v>
      </c>
      <c r="P138" s="44" t="n">
        <v>370</v>
      </c>
      <c r="Q138" s="46" t="n">
        <v>33</v>
      </c>
      <c r="R138" s="44" t="n">
        <v>145</v>
      </c>
      <c r="S138" s="45" t="n">
        <v>221</v>
      </c>
    </row>
    <row r="139" customFormat="false" ht="12.75" hidden="false" customHeight="false" outlineLevel="0" collapsed="false">
      <c r="A139" s="37" t="n">
        <v>129</v>
      </c>
      <c r="B139" s="44" t="n">
        <v>15</v>
      </c>
      <c r="C139" s="45" t="n">
        <v>6</v>
      </c>
      <c r="D139" s="44" t="n">
        <v>8</v>
      </c>
      <c r="E139" s="48" t="n">
        <v>127</v>
      </c>
      <c r="F139" s="48" t="n">
        <v>6</v>
      </c>
      <c r="G139" s="48" t="n">
        <v>38</v>
      </c>
      <c r="H139" s="48" t="n">
        <v>36</v>
      </c>
      <c r="I139" s="161" t="n">
        <v>3</v>
      </c>
      <c r="J139" s="45" t="n">
        <v>0</v>
      </c>
      <c r="K139" s="46" t="n">
        <v>21</v>
      </c>
      <c r="L139" s="44" t="n">
        <v>32</v>
      </c>
      <c r="M139" s="48" t="n">
        <v>145</v>
      </c>
      <c r="N139" s="45" t="n">
        <v>13</v>
      </c>
      <c r="O139" s="162" t="n">
        <v>22</v>
      </c>
      <c r="P139" s="44" t="n">
        <v>181</v>
      </c>
      <c r="Q139" s="46" t="n">
        <v>22</v>
      </c>
      <c r="R139" s="44" t="n">
        <v>72</v>
      </c>
      <c r="S139" s="45" t="n">
        <v>108</v>
      </c>
    </row>
    <row r="140" customFormat="false" ht="12.75" hidden="false" customHeight="false" outlineLevel="0" collapsed="false">
      <c r="A140" s="37" t="n">
        <v>130</v>
      </c>
      <c r="B140" s="44" t="n">
        <v>25</v>
      </c>
      <c r="C140" s="45" t="n">
        <v>5</v>
      </c>
      <c r="D140" s="44" t="n">
        <v>8</v>
      </c>
      <c r="E140" s="48" t="n">
        <v>249</v>
      </c>
      <c r="F140" s="48" t="n">
        <v>16</v>
      </c>
      <c r="G140" s="48" t="n">
        <v>109</v>
      </c>
      <c r="H140" s="48" t="n">
        <v>37</v>
      </c>
      <c r="I140" s="161" t="n">
        <v>6</v>
      </c>
      <c r="J140" s="45" t="n">
        <v>0</v>
      </c>
      <c r="K140" s="46" t="n">
        <v>25</v>
      </c>
      <c r="L140" s="44" t="n">
        <v>64</v>
      </c>
      <c r="M140" s="48" t="n">
        <v>292</v>
      </c>
      <c r="N140" s="45" t="n">
        <v>29</v>
      </c>
      <c r="O140" s="162" t="n">
        <v>25</v>
      </c>
      <c r="P140" s="44" t="n">
        <v>376</v>
      </c>
      <c r="Q140" s="46" t="n">
        <v>25</v>
      </c>
      <c r="R140" s="44" t="n">
        <v>168</v>
      </c>
      <c r="S140" s="45" t="n">
        <v>196</v>
      </c>
    </row>
    <row r="141" customFormat="false" ht="12.75" hidden="false" customHeight="false" outlineLevel="0" collapsed="false">
      <c r="A141" s="37" t="n">
        <v>131</v>
      </c>
      <c r="B141" s="44" t="n">
        <v>23</v>
      </c>
      <c r="C141" s="45" t="n">
        <v>6</v>
      </c>
      <c r="D141" s="44" t="n">
        <v>3</v>
      </c>
      <c r="E141" s="48" t="n">
        <v>230</v>
      </c>
      <c r="F141" s="48" t="n">
        <v>9</v>
      </c>
      <c r="G141" s="48" t="n">
        <v>99</v>
      </c>
      <c r="H141" s="48" t="n">
        <v>34</v>
      </c>
      <c r="I141" s="161" t="n">
        <v>8</v>
      </c>
      <c r="J141" s="45" t="n">
        <v>0</v>
      </c>
      <c r="K141" s="46" t="n">
        <v>26</v>
      </c>
      <c r="L141" s="44" t="n">
        <v>47</v>
      </c>
      <c r="M141" s="48" t="n">
        <v>240</v>
      </c>
      <c r="N141" s="45" t="n">
        <v>34</v>
      </c>
      <c r="O141" s="162" t="n">
        <v>23</v>
      </c>
      <c r="P141" s="44" t="n">
        <v>325</v>
      </c>
      <c r="Q141" s="46" t="n">
        <v>25</v>
      </c>
      <c r="R141" s="44" t="n">
        <v>141</v>
      </c>
      <c r="S141" s="45" t="n">
        <v>193</v>
      </c>
    </row>
    <row r="142" customFormat="false" ht="12.75" hidden="false" customHeight="false" outlineLevel="0" collapsed="false">
      <c r="A142" s="37" t="n">
        <v>132</v>
      </c>
      <c r="B142" s="44" t="n">
        <v>25</v>
      </c>
      <c r="C142" s="45" t="n">
        <v>3</v>
      </c>
      <c r="D142" s="44" t="n">
        <v>6</v>
      </c>
      <c r="E142" s="48" t="n">
        <v>223</v>
      </c>
      <c r="F142" s="48" t="n">
        <v>7</v>
      </c>
      <c r="G142" s="48" t="n">
        <v>90</v>
      </c>
      <c r="H142" s="48" t="n">
        <v>25</v>
      </c>
      <c r="I142" s="161" t="n">
        <v>6</v>
      </c>
      <c r="J142" s="45" t="n">
        <v>0</v>
      </c>
      <c r="K142" s="46" t="n">
        <v>23</v>
      </c>
      <c r="L142" s="44" t="n">
        <v>43</v>
      </c>
      <c r="M142" s="48" t="n">
        <v>226</v>
      </c>
      <c r="N142" s="45" t="n">
        <v>35</v>
      </c>
      <c r="O142" s="162" t="n">
        <v>24</v>
      </c>
      <c r="P142" s="44" t="n">
        <v>292</v>
      </c>
      <c r="Q142" s="46" t="n">
        <v>23</v>
      </c>
      <c r="R142" s="44" t="n">
        <v>145</v>
      </c>
      <c r="S142" s="45" t="n">
        <v>159</v>
      </c>
    </row>
    <row r="143" customFormat="false" ht="12.75" hidden="false" customHeight="false" outlineLevel="0" collapsed="false">
      <c r="A143" s="37" t="n">
        <v>133</v>
      </c>
      <c r="B143" s="44" t="n">
        <v>23</v>
      </c>
      <c r="C143" s="45" t="n">
        <v>6</v>
      </c>
      <c r="D143" s="44" t="n">
        <v>6</v>
      </c>
      <c r="E143" s="48" t="n">
        <v>235</v>
      </c>
      <c r="F143" s="48" t="n">
        <v>16</v>
      </c>
      <c r="G143" s="48" t="n">
        <v>92</v>
      </c>
      <c r="H143" s="48" t="n">
        <v>46</v>
      </c>
      <c r="I143" s="161" t="n">
        <v>2</v>
      </c>
      <c r="J143" s="45" t="n">
        <v>0</v>
      </c>
      <c r="K143" s="46" t="n">
        <v>27</v>
      </c>
      <c r="L143" s="44" t="n">
        <v>39</v>
      </c>
      <c r="M143" s="48" t="n">
        <v>275</v>
      </c>
      <c r="N143" s="45" t="n">
        <v>26</v>
      </c>
      <c r="O143" s="162" t="n">
        <v>26</v>
      </c>
      <c r="P143" s="44" t="n">
        <v>335</v>
      </c>
      <c r="Q143" s="46" t="n">
        <v>26</v>
      </c>
      <c r="R143" s="44" t="n">
        <v>141</v>
      </c>
      <c r="S143" s="45" t="n">
        <v>186</v>
      </c>
    </row>
    <row r="144" customFormat="false" ht="12.75" hidden="false" customHeight="false" outlineLevel="0" collapsed="false">
      <c r="A144" s="37" t="n">
        <v>134</v>
      </c>
      <c r="B144" s="44" t="n">
        <v>18</v>
      </c>
      <c r="C144" s="45" t="n">
        <v>2</v>
      </c>
      <c r="D144" s="44" t="n">
        <v>1</v>
      </c>
      <c r="E144" s="48" t="n">
        <v>110</v>
      </c>
      <c r="F144" s="48" t="n">
        <v>12</v>
      </c>
      <c r="G144" s="48" t="n">
        <v>78</v>
      </c>
      <c r="H144" s="48" t="n">
        <v>14</v>
      </c>
      <c r="I144" s="161" t="n">
        <v>2</v>
      </c>
      <c r="J144" s="45" t="n">
        <v>0</v>
      </c>
      <c r="K144" s="46" t="n">
        <v>18</v>
      </c>
      <c r="L144" s="44" t="n">
        <v>23</v>
      </c>
      <c r="M144" s="48" t="n">
        <v>153</v>
      </c>
      <c r="N144" s="45" t="n">
        <v>16</v>
      </c>
      <c r="O144" s="162" t="n">
        <v>18</v>
      </c>
      <c r="P144" s="44" t="n">
        <v>174</v>
      </c>
      <c r="Q144" s="46" t="n">
        <v>18</v>
      </c>
      <c r="R144" s="44" t="n">
        <v>81</v>
      </c>
      <c r="S144" s="45" t="n">
        <v>106</v>
      </c>
    </row>
    <row r="145" customFormat="false" ht="12.75" hidden="false" customHeight="false" outlineLevel="0" collapsed="false">
      <c r="A145" s="37" t="n">
        <v>135</v>
      </c>
      <c r="B145" s="44" t="n">
        <v>16</v>
      </c>
      <c r="C145" s="45" t="n">
        <v>8</v>
      </c>
      <c r="D145" s="44" t="n">
        <v>9</v>
      </c>
      <c r="E145" s="48" t="n">
        <v>167</v>
      </c>
      <c r="F145" s="48" t="n">
        <v>15</v>
      </c>
      <c r="G145" s="48" t="n">
        <v>85</v>
      </c>
      <c r="H145" s="48" t="n">
        <v>27</v>
      </c>
      <c r="I145" s="161" t="n">
        <v>6</v>
      </c>
      <c r="J145" s="45" t="n">
        <v>0</v>
      </c>
      <c r="K145" s="46" t="n">
        <v>22</v>
      </c>
      <c r="L145" s="44" t="n">
        <v>33</v>
      </c>
      <c r="M145" s="48" t="n">
        <v>201</v>
      </c>
      <c r="N145" s="45" t="n">
        <v>38</v>
      </c>
      <c r="O145" s="162" t="n">
        <v>24</v>
      </c>
      <c r="P145" s="44" t="n">
        <v>259</v>
      </c>
      <c r="Q145" s="46" t="n">
        <v>24</v>
      </c>
      <c r="R145" s="44" t="n">
        <v>112</v>
      </c>
      <c r="S145" s="45" t="n">
        <v>151</v>
      </c>
    </row>
    <row r="146" customFormat="false" ht="12.75" hidden="false" customHeight="false" outlineLevel="0" collapsed="false">
      <c r="A146" s="37" t="n">
        <v>136</v>
      </c>
      <c r="B146" s="44" t="n">
        <v>22</v>
      </c>
      <c r="C146" s="45" t="n">
        <v>3</v>
      </c>
      <c r="D146" s="44" t="n">
        <v>9</v>
      </c>
      <c r="E146" s="48" t="n">
        <v>178</v>
      </c>
      <c r="F146" s="48" t="n">
        <v>1</v>
      </c>
      <c r="G146" s="48" t="n">
        <v>86</v>
      </c>
      <c r="H146" s="48" t="n">
        <v>42</v>
      </c>
      <c r="I146" s="161" t="n">
        <v>6</v>
      </c>
      <c r="J146" s="45" t="n">
        <v>0</v>
      </c>
      <c r="K146" s="46" t="n">
        <v>26</v>
      </c>
      <c r="L146" s="44" t="n">
        <v>54</v>
      </c>
      <c r="M146" s="48" t="n">
        <v>196</v>
      </c>
      <c r="N146" s="45" t="n">
        <v>27</v>
      </c>
      <c r="O146" s="162" t="n">
        <v>26</v>
      </c>
      <c r="P146" s="44" t="n">
        <v>282</v>
      </c>
      <c r="Q146" s="46" t="n">
        <v>26</v>
      </c>
      <c r="R146" s="44" t="n">
        <v>145</v>
      </c>
      <c r="S146" s="45" t="n">
        <v>136</v>
      </c>
    </row>
    <row r="147" customFormat="false" ht="12.75" hidden="false" customHeight="false" outlineLevel="0" collapsed="false">
      <c r="A147" s="37" t="n">
        <v>137</v>
      </c>
      <c r="B147" s="44" t="n">
        <v>10</v>
      </c>
      <c r="C147" s="45" t="n">
        <v>0</v>
      </c>
      <c r="D147" s="44" t="n">
        <v>4</v>
      </c>
      <c r="E147" s="48" t="n">
        <v>122</v>
      </c>
      <c r="F147" s="48" t="n">
        <v>7</v>
      </c>
      <c r="G147" s="48" t="n">
        <v>49</v>
      </c>
      <c r="H147" s="48" t="n">
        <v>16</v>
      </c>
      <c r="I147" s="161" t="n">
        <v>3</v>
      </c>
      <c r="J147" s="45" t="n">
        <v>0</v>
      </c>
      <c r="K147" s="46" t="n">
        <v>10</v>
      </c>
      <c r="L147" s="44" t="n">
        <v>22</v>
      </c>
      <c r="M147" s="48" t="n">
        <v>140</v>
      </c>
      <c r="N147" s="45" t="n">
        <v>9</v>
      </c>
      <c r="O147" s="162" t="n">
        <v>10</v>
      </c>
      <c r="P147" s="44" t="n">
        <v>166</v>
      </c>
      <c r="Q147" s="46" t="n">
        <v>10</v>
      </c>
      <c r="R147" s="44" t="n">
        <v>85</v>
      </c>
      <c r="S147" s="45" t="n">
        <v>83</v>
      </c>
    </row>
    <row r="148" customFormat="false" ht="12.75" hidden="false" customHeight="false" outlineLevel="0" collapsed="false">
      <c r="A148" s="37" t="n">
        <v>138</v>
      </c>
      <c r="B148" s="44" t="n">
        <v>24</v>
      </c>
      <c r="C148" s="45" t="n">
        <v>8</v>
      </c>
      <c r="D148" s="44" t="n">
        <v>5</v>
      </c>
      <c r="E148" s="48" t="n">
        <v>110</v>
      </c>
      <c r="F148" s="48" t="n">
        <v>7</v>
      </c>
      <c r="G148" s="48" t="n">
        <v>43</v>
      </c>
      <c r="H148" s="48" t="n">
        <v>21</v>
      </c>
      <c r="I148" s="161" t="n">
        <v>3</v>
      </c>
      <c r="J148" s="45" t="n">
        <v>0</v>
      </c>
      <c r="K148" s="46" t="n">
        <v>28</v>
      </c>
      <c r="L148" s="44" t="n">
        <v>17</v>
      </c>
      <c r="M148" s="48" t="n">
        <v>133</v>
      </c>
      <c r="N148" s="45" t="n">
        <v>12</v>
      </c>
      <c r="O148" s="162" t="n">
        <v>29</v>
      </c>
      <c r="P148" s="44" t="n">
        <v>155</v>
      </c>
      <c r="Q148" s="46" t="n">
        <v>28</v>
      </c>
      <c r="R148" s="44" t="n">
        <v>71</v>
      </c>
      <c r="S148" s="45" t="n">
        <v>87</v>
      </c>
    </row>
    <row r="149" customFormat="false" ht="12.75" hidden="false" customHeight="false" outlineLevel="0" collapsed="false">
      <c r="A149" s="49" t="n">
        <v>139</v>
      </c>
      <c r="B149" s="50" t="n">
        <v>18</v>
      </c>
      <c r="C149" s="51" t="n">
        <v>3</v>
      </c>
      <c r="D149" s="50" t="n">
        <v>3</v>
      </c>
      <c r="E149" s="54" t="n">
        <v>75</v>
      </c>
      <c r="F149" s="54" t="n">
        <v>7</v>
      </c>
      <c r="G149" s="54" t="n">
        <v>28</v>
      </c>
      <c r="H149" s="54" t="n">
        <v>22</v>
      </c>
      <c r="I149" s="163" t="n">
        <v>2</v>
      </c>
      <c r="J149" s="51" t="n">
        <v>0</v>
      </c>
      <c r="K149" s="52" t="n">
        <v>20</v>
      </c>
      <c r="L149" s="50" t="n">
        <v>23</v>
      </c>
      <c r="M149" s="54" t="n">
        <v>80</v>
      </c>
      <c r="N149" s="51" t="n">
        <v>17</v>
      </c>
      <c r="O149" s="160" t="n">
        <v>20</v>
      </c>
      <c r="P149" s="50" t="n">
        <v>109</v>
      </c>
      <c r="Q149" s="52" t="n">
        <v>21</v>
      </c>
      <c r="R149" s="50" t="n">
        <v>46</v>
      </c>
      <c r="S149" s="51" t="n">
        <v>70</v>
      </c>
    </row>
    <row r="150" customFormat="false" ht="7.5" hidden="false" customHeight="true" outlineLevel="0" collapsed="false">
      <c r="A150" s="56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164"/>
      <c r="P150" s="57"/>
      <c r="Q150" s="57"/>
      <c r="R150" s="57"/>
      <c r="S150" s="57"/>
    </row>
    <row r="151" customFormat="false" ht="13.5" hidden="false" customHeight="false" outlineLevel="0" collapsed="false">
      <c r="A151" s="15" t="s">
        <v>24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</row>
    <row r="152" customFormat="false" ht="12.75" hidden="false" customHeight="false" outlineLevel="0" collapsed="false">
      <c r="A152" s="37" t="n">
        <v>140</v>
      </c>
      <c r="B152" s="44" t="n">
        <v>17</v>
      </c>
      <c r="C152" s="45" t="n">
        <v>1</v>
      </c>
      <c r="D152" s="44" t="n">
        <v>5</v>
      </c>
      <c r="E152" s="48" t="n">
        <v>129</v>
      </c>
      <c r="F152" s="48" t="n">
        <v>10</v>
      </c>
      <c r="G152" s="48" t="n">
        <v>84</v>
      </c>
      <c r="H152" s="48" t="n">
        <v>34</v>
      </c>
      <c r="I152" s="161" t="n">
        <v>0</v>
      </c>
      <c r="J152" s="45" t="n">
        <v>0</v>
      </c>
      <c r="K152" s="46" t="n">
        <v>18</v>
      </c>
      <c r="L152" s="44" t="n">
        <v>48</v>
      </c>
      <c r="M152" s="48" t="n">
        <v>166</v>
      </c>
      <c r="N152" s="45" t="n">
        <v>20</v>
      </c>
      <c r="O152" s="162" t="n">
        <v>15</v>
      </c>
      <c r="P152" s="44" t="n">
        <v>227</v>
      </c>
      <c r="Q152" s="46" t="n">
        <v>15</v>
      </c>
      <c r="R152" s="44" t="n">
        <v>120</v>
      </c>
      <c r="S152" s="45" t="n">
        <v>117</v>
      </c>
    </row>
    <row r="153" customFormat="false" ht="12.75" hidden="false" customHeight="false" outlineLevel="0" collapsed="false">
      <c r="A153" s="58" t="n">
        <v>141</v>
      </c>
      <c r="B153" s="59" t="n">
        <v>19</v>
      </c>
      <c r="C153" s="60" t="n">
        <v>6</v>
      </c>
      <c r="D153" s="59" t="n">
        <v>5</v>
      </c>
      <c r="E153" s="62" t="n">
        <v>105</v>
      </c>
      <c r="F153" s="62" t="n">
        <v>8</v>
      </c>
      <c r="G153" s="62" t="n">
        <v>73</v>
      </c>
      <c r="H153" s="62" t="n">
        <v>38</v>
      </c>
      <c r="I153" s="165" t="n">
        <v>11</v>
      </c>
      <c r="J153" s="60" t="n">
        <v>0</v>
      </c>
      <c r="K153" s="61" t="n">
        <v>25</v>
      </c>
      <c r="L153" s="59" t="n">
        <v>58</v>
      </c>
      <c r="M153" s="62" t="n">
        <v>141</v>
      </c>
      <c r="N153" s="60" t="n">
        <v>27</v>
      </c>
      <c r="O153" s="166" t="n">
        <v>24</v>
      </c>
      <c r="P153" s="59" t="n">
        <v>206</v>
      </c>
      <c r="Q153" s="61" t="n">
        <v>24</v>
      </c>
      <c r="R153" s="59" t="n">
        <v>103</v>
      </c>
      <c r="S153" s="60" t="n">
        <v>125</v>
      </c>
    </row>
    <row r="154" customFormat="false" ht="12.75" hidden="false" customHeight="false" outlineLevel="0" collapsed="false">
      <c r="A154" s="63" t="s">
        <v>25</v>
      </c>
      <c r="B154" s="64" t="n">
        <f aca="false">SUM(B7:B153)</f>
        <v>6308</v>
      </c>
      <c r="C154" s="64" t="n">
        <f aca="false">SUM(C7:C153)</f>
        <v>769</v>
      </c>
      <c r="D154" s="64" t="n">
        <f aca="false">SUM(D7:D153)</f>
        <v>782</v>
      </c>
      <c r="E154" s="64" t="n">
        <f aca="false">SUM(E7:E153)</f>
        <v>19844</v>
      </c>
      <c r="F154" s="64" t="n">
        <f aca="false">SUM(F7:F153)</f>
        <v>1321</v>
      </c>
      <c r="G154" s="64" t="n">
        <f aca="false">SUM(G7:G153)</f>
        <v>7522</v>
      </c>
      <c r="H154" s="64" t="n">
        <f aca="false">SUM(H7:H153)</f>
        <v>4849</v>
      </c>
      <c r="I154" s="64" t="n">
        <f aca="false">SUM(I7:I153)</f>
        <v>661</v>
      </c>
      <c r="J154" s="64" t="n">
        <f aca="false">SUM(J7:J153)</f>
        <v>0</v>
      </c>
      <c r="K154" s="64" t="n">
        <f aca="false">SUM(K7:K153)</f>
        <v>5948</v>
      </c>
      <c r="L154" s="64" t="n">
        <f aca="false">SUM(L7:L153)</f>
        <v>4495</v>
      </c>
      <c r="M154" s="64" t="n">
        <f aca="false">SUM(M7:M153)</f>
        <v>24198</v>
      </c>
      <c r="N154" s="64" t="n">
        <f aca="false">SUM(N7:N153)</f>
        <v>2848</v>
      </c>
      <c r="O154" s="167" t="n">
        <f aca="false">SUM(O7:O153)</f>
        <v>5859</v>
      </c>
      <c r="P154" s="64" t="n">
        <f aca="false">SUM(P7:P153)</f>
        <v>29643</v>
      </c>
      <c r="Q154" s="64" t="n">
        <f aca="false">SUM(Q7:Q153)</f>
        <v>5879</v>
      </c>
      <c r="R154" s="64" t="n">
        <f aca="false">SUM(R7:R153)</f>
        <v>12757</v>
      </c>
      <c r="S154" s="64" t="n">
        <f aca="false">SUM(S7:S153)</f>
        <v>17692</v>
      </c>
    </row>
    <row r="155" customFormat="false" ht="13.5" hidden="false" customHeight="false" outlineLevel="0" collapsed="false">
      <c r="A155" s="65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168"/>
      <c r="P155" s="66"/>
      <c r="Q155" s="66"/>
      <c r="R155" s="66"/>
      <c r="S155" s="66"/>
    </row>
    <row r="156" customFormat="false" ht="13.5" hidden="false" customHeight="false" outlineLevel="0" collapsed="false">
      <c r="A156" s="15" t="s">
        <v>26</v>
      </c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</row>
    <row r="157" customFormat="false" ht="12.75" hidden="false" customHeight="false" outlineLevel="0" collapsed="false">
      <c r="A157" s="68" t="s">
        <v>27</v>
      </c>
      <c r="B157" s="69" t="n">
        <v>2</v>
      </c>
      <c r="C157" s="70" t="n">
        <v>3</v>
      </c>
      <c r="D157" s="69" t="n">
        <v>2</v>
      </c>
      <c r="E157" s="72" t="n">
        <v>57</v>
      </c>
      <c r="F157" s="72" t="n">
        <v>3</v>
      </c>
      <c r="G157" s="72" t="n">
        <v>37</v>
      </c>
      <c r="H157" s="72" t="n">
        <v>9</v>
      </c>
      <c r="I157" s="169" t="n">
        <v>1</v>
      </c>
      <c r="J157" s="70" t="n">
        <v>0</v>
      </c>
      <c r="K157" s="71" t="n">
        <v>5</v>
      </c>
      <c r="L157" s="69" t="n">
        <v>15</v>
      </c>
      <c r="M157" s="72" t="n">
        <v>64</v>
      </c>
      <c r="N157" s="70" t="n">
        <v>15</v>
      </c>
      <c r="O157" s="170" t="n">
        <v>5</v>
      </c>
      <c r="P157" s="71" t="n">
        <v>82</v>
      </c>
      <c r="Q157" s="71" t="n">
        <v>5</v>
      </c>
      <c r="R157" s="69" t="n">
        <v>27</v>
      </c>
      <c r="S157" s="70" t="n">
        <v>65</v>
      </c>
    </row>
    <row r="158" customFormat="false" ht="12.75" hidden="false" customHeight="false" outlineLevel="0" collapsed="false">
      <c r="A158" s="68" t="s">
        <v>28</v>
      </c>
      <c r="B158" s="32" t="n">
        <v>8</v>
      </c>
      <c r="C158" s="33" t="n">
        <v>5</v>
      </c>
      <c r="D158" s="32" t="n">
        <v>6</v>
      </c>
      <c r="E158" s="36" t="n">
        <v>129</v>
      </c>
      <c r="F158" s="36" t="n">
        <v>10</v>
      </c>
      <c r="G158" s="36" t="n">
        <v>83</v>
      </c>
      <c r="H158" s="36" t="n">
        <v>9</v>
      </c>
      <c r="I158" s="159" t="n">
        <v>3</v>
      </c>
      <c r="J158" s="33" t="n">
        <v>0</v>
      </c>
      <c r="K158" s="34" t="n">
        <v>12</v>
      </c>
      <c r="L158" s="32" t="n">
        <v>34</v>
      </c>
      <c r="M158" s="36" t="n">
        <v>138</v>
      </c>
      <c r="N158" s="33" t="n">
        <v>24</v>
      </c>
      <c r="O158" s="171" t="n">
        <v>13</v>
      </c>
      <c r="P158" s="34" t="n">
        <v>173</v>
      </c>
      <c r="Q158" s="34" t="n">
        <v>12</v>
      </c>
      <c r="R158" s="32" t="n">
        <v>89</v>
      </c>
      <c r="S158" s="33" t="n">
        <v>107</v>
      </c>
    </row>
    <row r="159" customFormat="false" ht="12.75" hidden="false" customHeight="false" outlineLevel="0" collapsed="false">
      <c r="A159" s="73" t="s">
        <v>29</v>
      </c>
      <c r="B159" s="32" t="n">
        <v>22</v>
      </c>
      <c r="C159" s="33" t="n">
        <v>5</v>
      </c>
      <c r="D159" s="32" t="n">
        <v>11</v>
      </c>
      <c r="E159" s="36" t="n">
        <v>141</v>
      </c>
      <c r="F159" s="36" t="n">
        <v>8</v>
      </c>
      <c r="G159" s="36" t="n">
        <v>130</v>
      </c>
      <c r="H159" s="36" t="n">
        <v>8</v>
      </c>
      <c r="I159" s="159" t="n">
        <v>3</v>
      </c>
      <c r="J159" s="33" t="n">
        <v>0</v>
      </c>
      <c r="K159" s="34" t="n">
        <v>18</v>
      </c>
      <c r="L159" s="32" t="n">
        <v>30</v>
      </c>
      <c r="M159" s="36" t="n">
        <v>172</v>
      </c>
      <c r="N159" s="33" t="n">
        <v>35</v>
      </c>
      <c r="O159" s="171" t="n">
        <v>18</v>
      </c>
      <c r="P159" s="34" t="n">
        <v>210</v>
      </c>
      <c r="Q159" s="34" t="n">
        <v>17</v>
      </c>
      <c r="R159" s="32" t="n">
        <v>123</v>
      </c>
      <c r="S159" s="33" t="n">
        <v>119</v>
      </c>
    </row>
    <row r="160" customFormat="false" ht="12.75" hidden="false" customHeight="false" outlineLevel="0" collapsed="false">
      <c r="A160" s="68" t="s">
        <v>30</v>
      </c>
      <c r="B160" s="32" t="n">
        <v>0</v>
      </c>
      <c r="C160" s="33" t="n">
        <v>0</v>
      </c>
      <c r="D160" s="32" t="n">
        <v>1</v>
      </c>
      <c r="E160" s="36" t="n">
        <v>8</v>
      </c>
      <c r="F160" s="36" t="n">
        <v>4</v>
      </c>
      <c r="G160" s="36" t="n">
        <v>10</v>
      </c>
      <c r="H160" s="36" t="n">
        <v>1</v>
      </c>
      <c r="I160" s="159" t="n">
        <v>0</v>
      </c>
      <c r="J160" s="33" t="n">
        <v>0</v>
      </c>
      <c r="K160" s="34" t="n">
        <v>0</v>
      </c>
      <c r="L160" s="32" t="n">
        <v>2</v>
      </c>
      <c r="M160" s="36" t="n">
        <v>17</v>
      </c>
      <c r="N160" s="33" t="n">
        <v>2</v>
      </c>
      <c r="O160" s="171" t="n">
        <v>0</v>
      </c>
      <c r="P160" s="34" t="n">
        <v>16</v>
      </c>
      <c r="Q160" s="34" t="n">
        <v>0</v>
      </c>
      <c r="R160" s="32" t="n">
        <v>11</v>
      </c>
      <c r="S160" s="33" t="n">
        <v>8</v>
      </c>
    </row>
    <row r="161" customFormat="false" ht="12.75" hidden="false" customHeight="false" outlineLevel="0" collapsed="false">
      <c r="A161" s="68" t="s">
        <v>31</v>
      </c>
      <c r="B161" s="32" t="n">
        <v>25</v>
      </c>
      <c r="C161" s="33" t="n">
        <v>7</v>
      </c>
      <c r="D161" s="32" t="n">
        <v>13</v>
      </c>
      <c r="E161" s="36" t="n">
        <v>198</v>
      </c>
      <c r="F161" s="36" t="n">
        <v>12</v>
      </c>
      <c r="G161" s="36" t="n">
        <v>41</v>
      </c>
      <c r="H161" s="36" t="n">
        <v>23</v>
      </c>
      <c r="I161" s="159" t="n">
        <v>9</v>
      </c>
      <c r="J161" s="33" t="n">
        <v>0</v>
      </c>
      <c r="K161" s="34" t="n">
        <v>35</v>
      </c>
      <c r="L161" s="32" t="n">
        <v>32</v>
      </c>
      <c r="M161" s="36" t="n">
        <v>209</v>
      </c>
      <c r="N161" s="33" t="n">
        <v>20</v>
      </c>
      <c r="O161" s="171" t="n">
        <v>33</v>
      </c>
      <c r="P161" s="34" t="n">
        <v>251</v>
      </c>
      <c r="Q161" s="34" t="n">
        <v>34</v>
      </c>
      <c r="R161" s="32" t="n">
        <v>167</v>
      </c>
      <c r="S161" s="33" t="n">
        <v>98</v>
      </c>
    </row>
    <row r="162" customFormat="false" ht="12.75" hidden="false" customHeight="false" outlineLevel="0" collapsed="false">
      <c r="A162" s="68" t="s">
        <v>32</v>
      </c>
      <c r="B162" s="74" t="n">
        <v>6</v>
      </c>
      <c r="C162" s="75" t="n">
        <v>0</v>
      </c>
      <c r="D162" s="74" t="n">
        <v>0</v>
      </c>
      <c r="E162" s="77" t="n">
        <v>6</v>
      </c>
      <c r="F162" s="77" t="n">
        <v>0</v>
      </c>
      <c r="G162" s="77" t="n">
        <v>5</v>
      </c>
      <c r="H162" s="77" t="n">
        <v>4</v>
      </c>
      <c r="I162" s="172" t="n">
        <v>0</v>
      </c>
      <c r="J162" s="75" t="n">
        <v>0</v>
      </c>
      <c r="K162" s="76" t="n">
        <v>6</v>
      </c>
      <c r="L162" s="74" t="n">
        <v>2</v>
      </c>
      <c r="M162" s="77" t="n">
        <v>4</v>
      </c>
      <c r="N162" s="75" t="n">
        <v>5</v>
      </c>
      <c r="O162" s="173" t="n">
        <v>6</v>
      </c>
      <c r="P162" s="76" t="n">
        <v>12</v>
      </c>
      <c r="Q162" s="76" t="n">
        <v>6</v>
      </c>
      <c r="R162" s="74" t="n">
        <v>4</v>
      </c>
      <c r="S162" s="75" t="n">
        <v>9</v>
      </c>
    </row>
    <row r="163" customFormat="false" ht="12.75" hidden="false" customHeight="false" outlineLevel="0" collapsed="false">
      <c r="A163" s="63" t="s">
        <v>25</v>
      </c>
      <c r="B163" s="64" t="n">
        <f aca="false">SUM(B157:B162)</f>
        <v>63</v>
      </c>
      <c r="C163" s="64" t="n">
        <f aca="false">SUM(C157:C162)</f>
        <v>20</v>
      </c>
      <c r="D163" s="64" t="n">
        <f aca="false">SUM(D157:D162)</f>
        <v>33</v>
      </c>
      <c r="E163" s="64" t="n">
        <f aca="false">SUM(E157:E162)</f>
        <v>539</v>
      </c>
      <c r="F163" s="64" t="n">
        <f aca="false">SUM(F157:F162)</f>
        <v>37</v>
      </c>
      <c r="G163" s="64" t="n">
        <f aca="false">SUM(G157:G162)</f>
        <v>306</v>
      </c>
      <c r="H163" s="64" t="n">
        <f aca="false">SUM(H157:H162)</f>
        <v>54</v>
      </c>
      <c r="I163" s="64" t="n">
        <f aca="false">SUM(I157:I162)</f>
        <v>16</v>
      </c>
      <c r="J163" s="64" t="n">
        <f aca="false">SUM(J157:J162)</f>
        <v>0</v>
      </c>
      <c r="K163" s="64" t="n">
        <f aca="false">SUM(K157:K162)</f>
        <v>76</v>
      </c>
      <c r="L163" s="64" t="n">
        <f aca="false">SUM(L157:L162)</f>
        <v>115</v>
      </c>
      <c r="M163" s="64" t="n">
        <f aca="false">SUM(M157:M162)</f>
        <v>604</v>
      </c>
      <c r="N163" s="64" t="n">
        <f aca="false">SUM(N157:N162)</f>
        <v>101</v>
      </c>
      <c r="O163" s="64" t="n">
        <f aca="false">SUM(O157:O162)</f>
        <v>75</v>
      </c>
      <c r="P163" s="64" t="n">
        <f aca="false">SUM(P157:P162)</f>
        <v>744</v>
      </c>
      <c r="Q163" s="64" t="n">
        <f aca="false">SUM(Q157:Q162)</f>
        <v>74</v>
      </c>
      <c r="R163" s="64" t="n">
        <f aca="false">SUM(R157:R162)</f>
        <v>421</v>
      </c>
      <c r="S163" s="64" t="n">
        <f aca="false">SUM(S157:S162)</f>
        <v>406</v>
      </c>
    </row>
    <row r="164" customFormat="false" ht="13.5" hidden="false" customHeight="false" outlineLevel="0" collapsed="false">
      <c r="A164" s="78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129"/>
      <c r="O164" s="174"/>
      <c r="P164" s="129"/>
      <c r="Q164" s="66"/>
      <c r="R164" s="66"/>
      <c r="S164" s="66"/>
    </row>
    <row r="165" customFormat="false" ht="13.5" hidden="false" customHeight="false" outlineLevel="0" collapsed="false">
      <c r="A165" s="15" t="s">
        <v>33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67"/>
      <c r="P165" s="16"/>
      <c r="Q165" s="16"/>
      <c r="R165" s="16"/>
      <c r="S165" s="16"/>
    </row>
    <row r="166" customFormat="false" ht="12.75" hidden="false" customHeight="false" outlineLevel="0" collapsed="false">
      <c r="A166" s="79" t="s">
        <v>34</v>
      </c>
      <c r="B166" s="80" t="n">
        <v>143</v>
      </c>
      <c r="C166" s="81" t="n">
        <v>13</v>
      </c>
      <c r="D166" s="80" t="n">
        <v>4</v>
      </c>
      <c r="E166" s="83" t="n">
        <v>63</v>
      </c>
      <c r="F166" s="83" t="n">
        <v>5</v>
      </c>
      <c r="G166" s="83" t="n">
        <v>35</v>
      </c>
      <c r="H166" s="83" t="n">
        <v>5</v>
      </c>
      <c r="I166" s="175" t="n">
        <v>1</v>
      </c>
      <c r="J166" s="81" t="n">
        <v>0</v>
      </c>
      <c r="K166" s="82" t="n">
        <v>123</v>
      </c>
      <c r="L166" s="80" t="n">
        <v>19</v>
      </c>
      <c r="M166" s="83" t="n">
        <v>51</v>
      </c>
      <c r="N166" s="176" t="n">
        <v>17</v>
      </c>
      <c r="O166" s="177" t="n">
        <v>126</v>
      </c>
      <c r="P166" s="178" t="n">
        <v>91</v>
      </c>
      <c r="Q166" s="82" t="n">
        <v>126</v>
      </c>
      <c r="R166" s="80" t="n">
        <v>54</v>
      </c>
      <c r="S166" s="81" t="n">
        <v>37</v>
      </c>
    </row>
    <row r="167" customFormat="false" ht="12.75" hidden="false" customHeight="false" outlineLevel="0" collapsed="false">
      <c r="A167" s="84" t="s">
        <v>35</v>
      </c>
      <c r="B167" s="85" t="n">
        <v>85</v>
      </c>
      <c r="C167" s="86" t="n">
        <v>18</v>
      </c>
      <c r="D167" s="85" t="n">
        <v>3</v>
      </c>
      <c r="E167" s="88" t="n">
        <v>82</v>
      </c>
      <c r="F167" s="88" t="n">
        <v>9</v>
      </c>
      <c r="G167" s="88" t="n">
        <v>39</v>
      </c>
      <c r="H167" s="88" t="n">
        <v>10</v>
      </c>
      <c r="I167" s="179" t="n">
        <v>5</v>
      </c>
      <c r="J167" s="86" t="n">
        <v>0</v>
      </c>
      <c r="K167" s="87" t="n">
        <v>86</v>
      </c>
      <c r="L167" s="85" t="n">
        <v>34</v>
      </c>
      <c r="M167" s="88" t="n">
        <v>78</v>
      </c>
      <c r="N167" s="180" t="n">
        <v>15</v>
      </c>
      <c r="O167" s="52" t="n">
        <v>82</v>
      </c>
      <c r="P167" s="181" t="n">
        <v>131</v>
      </c>
      <c r="Q167" s="87" t="n">
        <v>79</v>
      </c>
      <c r="R167" s="85" t="n">
        <v>81</v>
      </c>
      <c r="S167" s="86" t="n">
        <v>55</v>
      </c>
    </row>
    <row r="168" customFormat="false" ht="12.75" hidden="false" customHeight="false" outlineLevel="0" collapsed="false">
      <c r="A168" s="84" t="s">
        <v>36</v>
      </c>
      <c r="B168" s="85" t="n">
        <v>85</v>
      </c>
      <c r="C168" s="86" t="n">
        <v>12</v>
      </c>
      <c r="D168" s="85" t="n">
        <v>2</v>
      </c>
      <c r="E168" s="88" t="n">
        <v>56</v>
      </c>
      <c r="F168" s="88" t="n">
        <v>9</v>
      </c>
      <c r="G168" s="88" t="n">
        <v>28</v>
      </c>
      <c r="H168" s="88" t="n">
        <v>3</v>
      </c>
      <c r="I168" s="179" t="n">
        <v>3</v>
      </c>
      <c r="J168" s="86" t="n">
        <v>0</v>
      </c>
      <c r="K168" s="87" t="n">
        <v>91</v>
      </c>
      <c r="L168" s="85" t="n">
        <v>19</v>
      </c>
      <c r="M168" s="88" t="n">
        <v>49</v>
      </c>
      <c r="N168" s="180" t="n">
        <v>12</v>
      </c>
      <c r="O168" s="52" t="n">
        <v>88</v>
      </c>
      <c r="P168" s="181" t="n">
        <v>89</v>
      </c>
      <c r="Q168" s="87" t="n">
        <v>83</v>
      </c>
      <c r="R168" s="85" t="n">
        <v>60</v>
      </c>
      <c r="S168" s="86" t="n">
        <v>33</v>
      </c>
    </row>
    <row r="169" customFormat="false" ht="12.75" hidden="false" customHeight="false" outlineLevel="0" collapsed="false">
      <c r="A169" s="84" t="s">
        <v>37</v>
      </c>
      <c r="B169" s="85" t="n">
        <v>69</v>
      </c>
      <c r="C169" s="86" t="n">
        <v>16</v>
      </c>
      <c r="D169" s="85" t="n">
        <v>2</v>
      </c>
      <c r="E169" s="88" t="n">
        <v>37</v>
      </c>
      <c r="F169" s="88" t="n">
        <v>5</v>
      </c>
      <c r="G169" s="88" t="n">
        <v>20</v>
      </c>
      <c r="H169" s="88" t="n">
        <v>8</v>
      </c>
      <c r="I169" s="179" t="n">
        <v>6</v>
      </c>
      <c r="J169" s="86" t="n">
        <v>0</v>
      </c>
      <c r="K169" s="87" t="n">
        <v>72</v>
      </c>
      <c r="L169" s="85" t="n">
        <v>22</v>
      </c>
      <c r="M169" s="88" t="n">
        <v>36</v>
      </c>
      <c r="N169" s="180" t="n">
        <v>15</v>
      </c>
      <c r="O169" s="52" t="n">
        <v>72</v>
      </c>
      <c r="P169" s="181" t="n">
        <v>66</v>
      </c>
      <c r="Q169" s="87" t="n">
        <v>71</v>
      </c>
      <c r="R169" s="85" t="n">
        <v>33</v>
      </c>
      <c r="S169" s="86" t="n">
        <v>42</v>
      </c>
    </row>
    <row r="170" customFormat="false" ht="12.75" hidden="false" customHeight="false" outlineLevel="0" collapsed="false">
      <c r="A170" s="84" t="s">
        <v>38</v>
      </c>
      <c r="B170" s="85" t="n">
        <v>62</v>
      </c>
      <c r="C170" s="86" t="n">
        <v>14</v>
      </c>
      <c r="D170" s="85" t="n">
        <v>4</v>
      </c>
      <c r="E170" s="88" t="n">
        <v>55</v>
      </c>
      <c r="F170" s="88" t="n">
        <v>10</v>
      </c>
      <c r="G170" s="88" t="n">
        <v>25</v>
      </c>
      <c r="H170" s="88" t="n">
        <v>6</v>
      </c>
      <c r="I170" s="179" t="n">
        <v>1</v>
      </c>
      <c r="J170" s="86" t="n">
        <v>0</v>
      </c>
      <c r="K170" s="87" t="n">
        <v>69</v>
      </c>
      <c r="L170" s="85" t="n">
        <v>19</v>
      </c>
      <c r="M170" s="88" t="n">
        <v>49</v>
      </c>
      <c r="N170" s="180" t="n">
        <v>11</v>
      </c>
      <c r="O170" s="52" t="n">
        <v>67</v>
      </c>
      <c r="P170" s="181" t="n">
        <v>83</v>
      </c>
      <c r="Q170" s="87" t="n">
        <v>66</v>
      </c>
      <c r="R170" s="85" t="n">
        <v>51</v>
      </c>
      <c r="S170" s="86" t="n">
        <v>39</v>
      </c>
    </row>
    <row r="171" customFormat="false" ht="12.75" hidden="false" customHeight="false" outlineLevel="0" collapsed="false">
      <c r="A171" s="84" t="s">
        <v>39</v>
      </c>
      <c r="B171" s="85" t="n">
        <v>28</v>
      </c>
      <c r="C171" s="86" t="n">
        <v>9</v>
      </c>
      <c r="D171" s="85" t="n">
        <v>3</v>
      </c>
      <c r="E171" s="88" t="n">
        <v>19</v>
      </c>
      <c r="F171" s="88" t="n">
        <v>5</v>
      </c>
      <c r="G171" s="88" t="n">
        <v>12</v>
      </c>
      <c r="H171" s="88" t="n">
        <v>3</v>
      </c>
      <c r="I171" s="179" t="n">
        <v>5</v>
      </c>
      <c r="J171" s="86" t="n">
        <v>0</v>
      </c>
      <c r="K171" s="87" t="n">
        <v>35</v>
      </c>
      <c r="L171" s="85" t="n">
        <v>5</v>
      </c>
      <c r="M171" s="88" t="n">
        <v>17</v>
      </c>
      <c r="N171" s="180" t="n">
        <v>12</v>
      </c>
      <c r="O171" s="52" t="n">
        <v>35</v>
      </c>
      <c r="P171" s="181" t="n">
        <v>34</v>
      </c>
      <c r="Q171" s="87" t="n">
        <v>35</v>
      </c>
      <c r="R171" s="85" t="n">
        <v>26</v>
      </c>
      <c r="S171" s="86" t="n">
        <v>14</v>
      </c>
    </row>
    <row r="172" customFormat="false" ht="12.75" hidden="false" customHeight="false" outlineLevel="0" collapsed="false">
      <c r="A172" s="84" t="s">
        <v>40</v>
      </c>
      <c r="B172" s="85" t="n">
        <v>38</v>
      </c>
      <c r="C172" s="86" t="n">
        <v>6</v>
      </c>
      <c r="D172" s="85" t="n">
        <v>3</v>
      </c>
      <c r="E172" s="88" t="n">
        <v>37</v>
      </c>
      <c r="F172" s="88" t="n">
        <v>3</v>
      </c>
      <c r="G172" s="88" t="n">
        <v>10</v>
      </c>
      <c r="H172" s="88" t="n">
        <v>7</v>
      </c>
      <c r="I172" s="179" t="n">
        <v>3</v>
      </c>
      <c r="J172" s="86" t="n">
        <v>0</v>
      </c>
      <c r="K172" s="87" t="n">
        <v>40</v>
      </c>
      <c r="L172" s="85" t="n">
        <v>12</v>
      </c>
      <c r="M172" s="88" t="n">
        <v>35</v>
      </c>
      <c r="N172" s="180" t="n">
        <v>6</v>
      </c>
      <c r="O172" s="52" t="n">
        <v>38</v>
      </c>
      <c r="P172" s="181" t="n">
        <v>51</v>
      </c>
      <c r="Q172" s="87" t="n">
        <v>39</v>
      </c>
      <c r="R172" s="85" t="n">
        <v>23</v>
      </c>
      <c r="S172" s="86" t="n">
        <v>33</v>
      </c>
    </row>
    <row r="173" customFormat="false" ht="12.75" hidden="false" customHeight="false" outlineLevel="0" collapsed="false">
      <c r="A173" s="84" t="s">
        <v>41</v>
      </c>
      <c r="B173" s="85" t="n">
        <v>30</v>
      </c>
      <c r="C173" s="86" t="n">
        <v>7</v>
      </c>
      <c r="D173" s="85" t="n">
        <v>2</v>
      </c>
      <c r="E173" s="88" t="n">
        <v>17</v>
      </c>
      <c r="F173" s="88" t="n">
        <v>0</v>
      </c>
      <c r="G173" s="88" t="n">
        <v>18</v>
      </c>
      <c r="H173" s="88" t="n">
        <v>2</v>
      </c>
      <c r="I173" s="179" t="n">
        <v>4</v>
      </c>
      <c r="J173" s="86" t="n">
        <v>0</v>
      </c>
      <c r="K173" s="87" t="n">
        <v>34</v>
      </c>
      <c r="L173" s="85" t="n">
        <v>10</v>
      </c>
      <c r="M173" s="88" t="n">
        <v>23</v>
      </c>
      <c r="N173" s="180" t="n">
        <v>7</v>
      </c>
      <c r="O173" s="52" t="n">
        <v>33</v>
      </c>
      <c r="P173" s="181" t="n">
        <v>39</v>
      </c>
      <c r="Q173" s="87" t="n">
        <v>31</v>
      </c>
      <c r="R173" s="85" t="n">
        <v>20</v>
      </c>
      <c r="S173" s="86" t="n">
        <v>22</v>
      </c>
    </row>
    <row r="174" customFormat="false" ht="12.75" hidden="false" customHeight="false" outlineLevel="0" collapsed="false">
      <c r="A174" s="84" t="s">
        <v>42</v>
      </c>
      <c r="B174" s="85" t="n">
        <v>44</v>
      </c>
      <c r="C174" s="86" t="n">
        <v>7</v>
      </c>
      <c r="D174" s="85" t="n">
        <v>3</v>
      </c>
      <c r="E174" s="88" t="n">
        <v>31</v>
      </c>
      <c r="F174" s="88" t="n">
        <v>4</v>
      </c>
      <c r="G174" s="88" t="n">
        <v>22</v>
      </c>
      <c r="H174" s="88" t="n">
        <v>4</v>
      </c>
      <c r="I174" s="179" t="n">
        <v>1</v>
      </c>
      <c r="J174" s="86" t="n">
        <v>0</v>
      </c>
      <c r="K174" s="87" t="n">
        <v>41</v>
      </c>
      <c r="L174" s="85" t="n">
        <v>20</v>
      </c>
      <c r="M174" s="88" t="n">
        <v>28</v>
      </c>
      <c r="N174" s="180" t="n">
        <v>8</v>
      </c>
      <c r="O174" s="52" t="n">
        <v>45</v>
      </c>
      <c r="P174" s="181" t="n">
        <v>55</v>
      </c>
      <c r="Q174" s="87" t="n">
        <v>45</v>
      </c>
      <c r="R174" s="85" t="n">
        <v>38</v>
      </c>
      <c r="S174" s="86" t="n">
        <v>24</v>
      </c>
    </row>
    <row r="175" customFormat="false" ht="12.75" hidden="false" customHeight="false" outlineLevel="0" collapsed="false">
      <c r="A175" s="84" t="s">
        <v>43</v>
      </c>
      <c r="B175" s="85" t="n">
        <v>51</v>
      </c>
      <c r="C175" s="86" t="n">
        <v>17</v>
      </c>
      <c r="D175" s="85" t="n">
        <v>10</v>
      </c>
      <c r="E175" s="88" t="n">
        <v>37</v>
      </c>
      <c r="F175" s="88" t="n">
        <v>8</v>
      </c>
      <c r="G175" s="88" t="n">
        <v>27</v>
      </c>
      <c r="H175" s="88" t="n">
        <v>5</v>
      </c>
      <c r="I175" s="179" t="n">
        <v>2</v>
      </c>
      <c r="J175" s="86" t="n">
        <v>0</v>
      </c>
      <c r="K175" s="87" t="n">
        <v>61</v>
      </c>
      <c r="L175" s="85" t="n">
        <v>23</v>
      </c>
      <c r="M175" s="88" t="n">
        <v>44</v>
      </c>
      <c r="N175" s="180" t="n">
        <v>12</v>
      </c>
      <c r="O175" s="52" t="n">
        <v>66</v>
      </c>
      <c r="P175" s="181" t="n">
        <v>73</v>
      </c>
      <c r="Q175" s="87" t="n">
        <v>62</v>
      </c>
      <c r="R175" s="85" t="n">
        <v>42</v>
      </c>
      <c r="S175" s="86" t="n">
        <v>40</v>
      </c>
    </row>
    <row r="176" customFormat="false" ht="12.75" hidden="false" customHeight="false" outlineLevel="0" collapsed="false">
      <c r="A176" s="84" t="s">
        <v>44</v>
      </c>
      <c r="B176" s="85" t="n">
        <v>38</v>
      </c>
      <c r="C176" s="86" t="n">
        <v>12</v>
      </c>
      <c r="D176" s="85" t="n">
        <v>2</v>
      </c>
      <c r="E176" s="88" t="n">
        <v>37</v>
      </c>
      <c r="F176" s="88" t="n">
        <v>2</v>
      </c>
      <c r="G176" s="88" t="n">
        <v>26</v>
      </c>
      <c r="H176" s="88" t="n">
        <v>6</v>
      </c>
      <c r="I176" s="179" t="n">
        <v>1</v>
      </c>
      <c r="J176" s="86" t="n">
        <v>0</v>
      </c>
      <c r="K176" s="87" t="n">
        <v>44</v>
      </c>
      <c r="L176" s="85" t="n">
        <v>16</v>
      </c>
      <c r="M176" s="88" t="n">
        <v>44</v>
      </c>
      <c r="N176" s="180" t="n">
        <v>7</v>
      </c>
      <c r="O176" s="52" t="n">
        <v>48</v>
      </c>
      <c r="P176" s="181" t="n">
        <v>66</v>
      </c>
      <c r="Q176" s="87" t="n">
        <v>45</v>
      </c>
      <c r="R176" s="85" t="n">
        <v>36</v>
      </c>
      <c r="S176" s="86" t="n">
        <v>35</v>
      </c>
    </row>
    <row r="177" customFormat="false" ht="12.75" hidden="false" customHeight="false" outlineLevel="0" collapsed="false">
      <c r="A177" s="84" t="s">
        <v>45</v>
      </c>
      <c r="B177" s="85" t="n">
        <v>72</v>
      </c>
      <c r="C177" s="86" t="n">
        <v>15</v>
      </c>
      <c r="D177" s="85" t="n">
        <v>4</v>
      </c>
      <c r="E177" s="88" t="n">
        <v>49</v>
      </c>
      <c r="F177" s="88" t="n">
        <v>10</v>
      </c>
      <c r="G177" s="88" t="n">
        <v>31</v>
      </c>
      <c r="H177" s="88" t="n">
        <v>7</v>
      </c>
      <c r="I177" s="179" t="n">
        <v>5</v>
      </c>
      <c r="J177" s="86" t="n">
        <v>0</v>
      </c>
      <c r="K177" s="87" t="n">
        <v>79</v>
      </c>
      <c r="L177" s="85" t="n">
        <v>27</v>
      </c>
      <c r="M177" s="88" t="n">
        <v>48</v>
      </c>
      <c r="N177" s="180" t="n">
        <v>11</v>
      </c>
      <c r="O177" s="52" t="n">
        <v>78</v>
      </c>
      <c r="P177" s="181" t="n">
        <v>86</v>
      </c>
      <c r="Q177" s="87" t="n">
        <v>77</v>
      </c>
      <c r="R177" s="85" t="n">
        <v>50</v>
      </c>
      <c r="S177" s="86" t="n">
        <v>44</v>
      </c>
    </row>
    <row r="178" customFormat="false" ht="12.75" hidden="false" customHeight="false" outlineLevel="0" collapsed="false">
      <c r="A178" s="84" t="s">
        <v>46</v>
      </c>
      <c r="B178" s="85" t="n">
        <v>38</v>
      </c>
      <c r="C178" s="86" t="n">
        <v>8</v>
      </c>
      <c r="D178" s="85" t="n">
        <v>4</v>
      </c>
      <c r="E178" s="88" t="n">
        <v>34</v>
      </c>
      <c r="F178" s="88" t="n">
        <v>3</v>
      </c>
      <c r="G178" s="88" t="n">
        <v>22</v>
      </c>
      <c r="H178" s="88" t="n">
        <v>4</v>
      </c>
      <c r="I178" s="179" t="n">
        <v>1</v>
      </c>
      <c r="J178" s="86" t="n">
        <v>0</v>
      </c>
      <c r="K178" s="87" t="n">
        <v>42</v>
      </c>
      <c r="L178" s="85" t="n">
        <v>17</v>
      </c>
      <c r="M178" s="88" t="n">
        <v>28</v>
      </c>
      <c r="N178" s="180" t="n">
        <v>8</v>
      </c>
      <c r="O178" s="52" t="n">
        <v>43</v>
      </c>
      <c r="P178" s="181" t="n">
        <v>52</v>
      </c>
      <c r="Q178" s="87" t="n">
        <v>42</v>
      </c>
      <c r="R178" s="85" t="n">
        <v>33</v>
      </c>
      <c r="S178" s="86" t="n">
        <v>26</v>
      </c>
    </row>
    <row r="179" customFormat="false" ht="13.5" hidden="false" customHeight="false" outlineLevel="0" collapsed="false">
      <c r="A179" s="84" t="s">
        <v>47</v>
      </c>
      <c r="B179" s="85" t="n">
        <v>61</v>
      </c>
      <c r="C179" s="86" t="n">
        <v>10</v>
      </c>
      <c r="D179" s="85" t="n">
        <v>0</v>
      </c>
      <c r="E179" s="88" t="n">
        <v>56</v>
      </c>
      <c r="F179" s="88" t="n">
        <v>6</v>
      </c>
      <c r="G179" s="88" t="n">
        <v>24</v>
      </c>
      <c r="H179" s="88" t="n">
        <v>11</v>
      </c>
      <c r="I179" s="179" t="n">
        <v>2</v>
      </c>
      <c r="J179" s="86" t="n">
        <v>0</v>
      </c>
      <c r="K179" s="87" t="n">
        <v>60</v>
      </c>
      <c r="L179" s="85" t="n">
        <v>8</v>
      </c>
      <c r="M179" s="88" t="n">
        <v>64</v>
      </c>
      <c r="N179" s="180" t="n">
        <v>12</v>
      </c>
      <c r="O179" s="52" t="n">
        <v>60</v>
      </c>
      <c r="P179" s="181" t="n">
        <v>81</v>
      </c>
      <c r="Q179" s="87" t="n">
        <v>60</v>
      </c>
      <c r="R179" s="85" t="n">
        <v>41</v>
      </c>
      <c r="S179" s="86" t="n">
        <v>46</v>
      </c>
    </row>
    <row r="180" customFormat="false" ht="13.5" hidden="false" customHeight="false" outlineLevel="0" collapsed="false">
      <c r="A180" s="15" t="s">
        <v>48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67"/>
      <c r="P180" s="16"/>
      <c r="Q180" s="16"/>
      <c r="R180" s="16"/>
      <c r="S180" s="16"/>
    </row>
    <row r="181" customFormat="false" ht="12.75" hidden="false" customHeight="false" outlineLevel="0" collapsed="false">
      <c r="A181" s="84" t="s">
        <v>49</v>
      </c>
      <c r="B181" s="85" t="n">
        <v>38</v>
      </c>
      <c r="C181" s="86" t="n">
        <v>8</v>
      </c>
      <c r="D181" s="85" t="n">
        <v>0</v>
      </c>
      <c r="E181" s="88" t="n">
        <v>30</v>
      </c>
      <c r="F181" s="88" t="n">
        <v>8</v>
      </c>
      <c r="G181" s="88" t="n">
        <v>16</v>
      </c>
      <c r="H181" s="88" t="n">
        <v>1</v>
      </c>
      <c r="I181" s="179" t="n">
        <v>1</v>
      </c>
      <c r="J181" s="86" t="n">
        <v>0</v>
      </c>
      <c r="K181" s="87" t="n">
        <v>45</v>
      </c>
      <c r="L181" s="85" t="n">
        <v>10</v>
      </c>
      <c r="M181" s="88" t="n">
        <v>32</v>
      </c>
      <c r="N181" s="180" t="n">
        <v>8</v>
      </c>
      <c r="O181" s="182" t="n">
        <v>46</v>
      </c>
      <c r="P181" s="181" t="n">
        <v>49</v>
      </c>
      <c r="Q181" s="87" t="n">
        <v>44</v>
      </c>
      <c r="R181" s="85" t="n">
        <v>21</v>
      </c>
      <c r="S181" s="86" t="n">
        <v>29</v>
      </c>
    </row>
    <row r="182" customFormat="false" ht="12.75" hidden="false" customHeight="false" outlineLevel="0" collapsed="false">
      <c r="A182" s="84" t="s">
        <v>50</v>
      </c>
      <c r="B182" s="85" t="n">
        <v>47</v>
      </c>
      <c r="C182" s="86" t="n">
        <v>10</v>
      </c>
      <c r="D182" s="85" t="n">
        <v>1</v>
      </c>
      <c r="E182" s="88" t="n">
        <v>46</v>
      </c>
      <c r="F182" s="88" t="n">
        <v>3</v>
      </c>
      <c r="G182" s="88" t="n">
        <v>13</v>
      </c>
      <c r="H182" s="88" t="n">
        <v>3</v>
      </c>
      <c r="I182" s="179" t="n">
        <v>2</v>
      </c>
      <c r="J182" s="86" t="n">
        <v>0</v>
      </c>
      <c r="K182" s="87" t="n">
        <v>51</v>
      </c>
      <c r="L182" s="85" t="n">
        <v>15</v>
      </c>
      <c r="M182" s="88" t="n">
        <v>38</v>
      </c>
      <c r="N182" s="180" t="n">
        <v>7</v>
      </c>
      <c r="O182" s="182" t="n">
        <v>53</v>
      </c>
      <c r="P182" s="181" t="n">
        <v>55</v>
      </c>
      <c r="Q182" s="87" t="n">
        <v>54</v>
      </c>
      <c r="R182" s="85" t="n">
        <v>39</v>
      </c>
      <c r="S182" s="86" t="n">
        <v>27</v>
      </c>
    </row>
    <row r="183" customFormat="false" ht="12.75" hidden="false" customHeight="false" outlineLevel="0" collapsed="false">
      <c r="A183" s="84" t="s">
        <v>51</v>
      </c>
      <c r="B183" s="85" t="n">
        <v>47</v>
      </c>
      <c r="C183" s="86" t="n">
        <v>12</v>
      </c>
      <c r="D183" s="85" t="n">
        <v>3</v>
      </c>
      <c r="E183" s="88" t="n">
        <v>51</v>
      </c>
      <c r="F183" s="88" t="n">
        <v>9</v>
      </c>
      <c r="G183" s="88" t="n">
        <v>36</v>
      </c>
      <c r="H183" s="88" t="n">
        <v>2</v>
      </c>
      <c r="I183" s="179" t="n">
        <v>1</v>
      </c>
      <c r="J183" s="86" t="n">
        <v>0</v>
      </c>
      <c r="K183" s="87" t="n">
        <v>53</v>
      </c>
      <c r="L183" s="85" t="n">
        <v>27</v>
      </c>
      <c r="M183" s="88" t="n">
        <v>47</v>
      </c>
      <c r="N183" s="180" t="n">
        <v>16</v>
      </c>
      <c r="O183" s="182" t="n">
        <v>52</v>
      </c>
      <c r="P183" s="181" t="n">
        <v>88</v>
      </c>
      <c r="Q183" s="87" t="n">
        <v>53</v>
      </c>
      <c r="R183" s="85" t="n">
        <v>46</v>
      </c>
      <c r="S183" s="86" t="n">
        <v>45</v>
      </c>
    </row>
    <row r="184" customFormat="false" ht="12.75" hidden="false" customHeight="false" outlineLevel="0" collapsed="false">
      <c r="A184" s="84" t="s">
        <v>52</v>
      </c>
      <c r="B184" s="85" t="n">
        <v>34</v>
      </c>
      <c r="C184" s="86" t="n">
        <v>11</v>
      </c>
      <c r="D184" s="85" t="n">
        <v>4</v>
      </c>
      <c r="E184" s="88" t="n">
        <v>25</v>
      </c>
      <c r="F184" s="88" t="n">
        <v>5</v>
      </c>
      <c r="G184" s="88" t="n">
        <v>12</v>
      </c>
      <c r="H184" s="88" t="n">
        <v>2</v>
      </c>
      <c r="I184" s="179" t="n">
        <v>6</v>
      </c>
      <c r="J184" s="86" t="n">
        <v>0</v>
      </c>
      <c r="K184" s="87" t="n">
        <v>37</v>
      </c>
      <c r="L184" s="85" t="n">
        <v>9</v>
      </c>
      <c r="M184" s="88" t="n">
        <v>24</v>
      </c>
      <c r="N184" s="180" t="n">
        <v>13</v>
      </c>
      <c r="O184" s="182" t="n">
        <v>41</v>
      </c>
      <c r="P184" s="181" t="n">
        <v>45</v>
      </c>
      <c r="Q184" s="87" t="n">
        <v>39</v>
      </c>
      <c r="R184" s="85" t="n">
        <v>30</v>
      </c>
      <c r="S184" s="86" t="n">
        <v>18</v>
      </c>
    </row>
    <row r="185" customFormat="false" ht="12.75" hidden="false" customHeight="false" outlineLevel="0" collapsed="false">
      <c r="A185" s="84" t="s">
        <v>53</v>
      </c>
      <c r="B185" s="85" t="n">
        <v>37</v>
      </c>
      <c r="C185" s="86" t="n">
        <v>6</v>
      </c>
      <c r="D185" s="85" t="n">
        <v>3</v>
      </c>
      <c r="E185" s="88" t="n">
        <v>23</v>
      </c>
      <c r="F185" s="88" t="n">
        <v>0</v>
      </c>
      <c r="G185" s="88" t="n">
        <v>23</v>
      </c>
      <c r="H185" s="88" t="n">
        <v>6</v>
      </c>
      <c r="I185" s="179" t="n">
        <v>4</v>
      </c>
      <c r="J185" s="86" t="n">
        <v>0</v>
      </c>
      <c r="K185" s="87" t="n">
        <v>37</v>
      </c>
      <c r="L185" s="85" t="n">
        <v>18</v>
      </c>
      <c r="M185" s="88" t="n">
        <v>27</v>
      </c>
      <c r="N185" s="180" t="n">
        <v>7</v>
      </c>
      <c r="O185" s="182" t="n">
        <v>40</v>
      </c>
      <c r="P185" s="181" t="n">
        <v>54</v>
      </c>
      <c r="Q185" s="87" t="n">
        <v>39</v>
      </c>
      <c r="R185" s="85" t="n">
        <v>32</v>
      </c>
      <c r="S185" s="86" t="n">
        <v>19</v>
      </c>
    </row>
    <row r="186" customFormat="false" ht="12.75" hidden="false" customHeight="false" outlineLevel="0" collapsed="false">
      <c r="A186" s="84" t="s">
        <v>54</v>
      </c>
      <c r="B186" s="85" t="n">
        <v>44</v>
      </c>
      <c r="C186" s="86" t="n">
        <v>10</v>
      </c>
      <c r="D186" s="85" t="n">
        <v>4</v>
      </c>
      <c r="E186" s="88" t="n">
        <v>47</v>
      </c>
      <c r="F186" s="88" t="n">
        <v>5</v>
      </c>
      <c r="G186" s="88" t="n">
        <v>24</v>
      </c>
      <c r="H186" s="88" t="n">
        <v>4</v>
      </c>
      <c r="I186" s="179" t="n">
        <v>2</v>
      </c>
      <c r="J186" s="86" t="n">
        <v>0</v>
      </c>
      <c r="K186" s="87" t="n">
        <v>49</v>
      </c>
      <c r="L186" s="85" t="n">
        <v>17</v>
      </c>
      <c r="M186" s="88" t="n">
        <v>33</v>
      </c>
      <c r="N186" s="180" t="n">
        <v>22</v>
      </c>
      <c r="O186" s="182" t="n">
        <v>49</v>
      </c>
      <c r="P186" s="181" t="n">
        <v>73</v>
      </c>
      <c r="Q186" s="87" t="n">
        <v>48</v>
      </c>
      <c r="R186" s="85" t="n">
        <v>41</v>
      </c>
      <c r="S186" s="86" t="n">
        <v>38</v>
      </c>
    </row>
    <row r="187" customFormat="false" ht="12.75" hidden="false" customHeight="false" outlineLevel="0" collapsed="false">
      <c r="A187" s="84" t="s">
        <v>55</v>
      </c>
      <c r="B187" s="85" t="n">
        <v>47</v>
      </c>
      <c r="C187" s="86" t="n">
        <v>10</v>
      </c>
      <c r="D187" s="85" t="n">
        <v>1</v>
      </c>
      <c r="E187" s="88" t="n">
        <v>54</v>
      </c>
      <c r="F187" s="88" t="n">
        <v>6</v>
      </c>
      <c r="G187" s="88" t="n">
        <v>29</v>
      </c>
      <c r="H187" s="88" t="n">
        <v>2</v>
      </c>
      <c r="I187" s="179" t="n">
        <v>2</v>
      </c>
      <c r="J187" s="86" t="n">
        <v>0</v>
      </c>
      <c r="K187" s="87" t="n">
        <v>48</v>
      </c>
      <c r="L187" s="85" t="n">
        <v>27</v>
      </c>
      <c r="M187" s="88" t="n">
        <v>42</v>
      </c>
      <c r="N187" s="180" t="n">
        <v>7</v>
      </c>
      <c r="O187" s="182" t="n">
        <v>46</v>
      </c>
      <c r="P187" s="181" t="n">
        <v>78</v>
      </c>
      <c r="Q187" s="87" t="n">
        <v>44</v>
      </c>
      <c r="R187" s="85" t="n">
        <v>38</v>
      </c>
      <c r="S187" s="86" t="n">
        <v>46</v>
      </c>
    </row>
    <row r="188" customFormat="false" ht="12.75" hidden="false" customHeight="false" outlineLevel="0" collapsed="false">
      <c r="A188" s="84" t="s">
        <v>56</v>
      </c>
      <c r="B188" s="85" t="n">
        <v>63</v>
      </c>
      <c r="C188" s="86" t="n">
        <v>13</v>
      </c>
      <c r="D188" s="85" t="n">
        <v>6</v>
      </c>
      <c r="E188" s="88" t="n">
        <v>87</v>
      </c>
      <c r="F188" s="88" t="n">
        <v>12</v>
      </c>
      <c r="G188" s="88" t="n">
        <v>31</v>
      </c>
      <c r="H188" s="88" t="n">
        <v>4</v>
      </c>
      <c r="I188" s="179" t="n">
        <v>4</v>
      </c>
      <c r="J188" s="86" t="n">
        <v>0</v>
      </c>
      <c r="K188" s="87" t="n">
        <v>74</v>
      </c>
      <c r="L188" s="85" t="n">
        <v>32</v>
      </c>
      <c r="M188" s="88" t="n">
        <v>70</v>
      </c>
      <c r="N188" s="180" t="n">
        <v>17</v>
      </c>
      <c r="O188" s="182" t="n">
        <v>70</v>
      </c>
      <c r="P188" s="181" t="n">
        <v>123</v>
      </c>
      <c r="Q188" s="87" t="n">
        <v>67</v>
      </c>
      <c r="R188" s="85" t="n">
        <v>70</v>
      </c>
      <c r="S188" s="86" t="n">
        <v>59</v>
      </c>
    </row>
    <row r="189" customFormat="false" ht="12.75" hidden="false" customHeight="false" outlineLevel="0" collapsed="false">
      <c r="A189" s="84" t="s">
        <v>57</v>
      </c>
      <c r="B189" s="85" t="n">
        <v>36</v>
      </c>
      <c r="C189" s="86" t="n">
        <v>6</v>
      </c>
      <c r="D189" s="85" t="n">
        <v>2</v>
      </c>
      <c r="E189" s="88" t="n">
        <v>14</v>
      </c>
      <c r="F189" s="88" t="n">
        <v>2</v>
      </c>
      <c r="G189" s="88" t="n">
        <v>9</v>
      </c>
      <c r="H189" s="88" t="n">
        <v>5</v>
      </c>
      <c r="I189" s="179" t="n">
        <v>1</v>
      </c>
      <c r="J189" s="86" t="n">
        <v>0</v>
      </c>
      <c r="K189" s="87" t="n">
        <v>34</v>
      </c>
      <c r="L189" s="85" t="n">
        <v>10</v>
      </c>
      <c r="M189" s="88" t="n">
        <v>13</v>
      </c>
      <c r="N189" s="180" t="n">
        <v>6</v>
      </c>
      <c r="O189" s="182" t="n">
        <v>35</v>
      </c>
      <c r="P189" s="181" t="n">
        <v>29</v>
      </c>
      <c r="Q189" s="87" t="n">
        <v>35</v>
      </c>
      <c r="R189" s="85" t="n">
        <v>8</v>
      </c>
      <c r="S189" s="86" t="n">
        <v>20</v>
      </c>
    </row>
    <row r="190" customFormat="false" ht="12.75" hidden="false" customHeight="false" outlineLevel="0" collapsed="false">
      <c r="A190" s="84" t="s">
        <v>58</v>
      </c>
      <c r="B190" s="85" t="n">
        <v>34</v>
      </c>
      <c r="C190" s="86" t="n">
        <v>8</v>
      </c>
      <c r="D190" s="85" t="n">
        <v>1</v>
      </c>
      <c r="E190" s="88" t="n">
        <v>23</v>
      </c>
      <c r="F190" s="88" t="n">
        <v>1</v>
      </c>
      <c r="G190" s="88" t="n">
        <v>12</v>
      </c>
      <c r="H190" s="88" t="n">
        <v>3</v>
      </c>
      <c r="I190" s="179" t="n">
        <v>1</v>
      </c>
      <c r="J190" s="86" t="n">
        <v>0</v>
      </c>
      <c r="K190" s="87" t="n">
        <v>41</v>
      </c>
      <c r="L190" s="85" t="n">
        <v>14</v>
      </c>
      <c r="M190" s="88" t="n">
        <v>15</v>
      </c>
      <c r="N190" s="180" t="n">
        <v>7</v>
      </c>
      <c r="O190" s="182" t="n">
        <v>42</v>
      </c>
      <c r="P190" s="181" t="n">
        <v>32</v>
      </c>
      <c r="Q190" s="87" t="n">
        <v>42</v>
      </c>
      <c r="R190" s="85" t="n">
        <v>14</v>
      </c>
      <c r="S190" s="86" t="n">
        <v>23</v>
      </c>
    </row>
    <row r="191" customFormat="false" ht="12.75" hidden="false" customHeight="false" outlineLevel="0" collapsed="false">
      <c r="A191" s="84" t="s">
        <v>59</v>
      </c>
      <c r="B191" s="85" t="n">
        <v>40</v>
      </c>
      <c r="C191" s="86" t="n">
        <v>4</v>
      </c>
      <c r="D191" s="85" t="n">
        <v>3</v>
      </c>
      <c r="E191" s="88" t="n">
        <v>22</v>
      </c>
      <c r="F191" s="88" t="n">
        <v>2</v>
      </c>
      <c r="G191" s="88" t="n">
        <v>3</v>
      </c>
      <c r="H191" s="88" t="n">
        <v>0</v>
      </c>
      <c r="I191" s="179" t="n">
        <v>4</v>
      </c>
      <c r="J191" s="86" t="n">
        <v>0</v>
      </c>
      <c r="K191" s="87" t="n">
        <v>38</v>
      </c>
      <c r="L191" s="85" t="n">
        <v>6</v>
      </c>
      <c r="M191" s="88" t="n">
        <v>17</v>
      </c>
      <c r="N191" s="180" t="n">
        <v>4</v>
      </c>
      <c r="O191" s="182" t="n">
        <v>38</v>
      </c>
      <c r="P191" s="181" t="n">
        <v>30</v>
      </c>
      <c r="Q191" s="87" t="n">
        <v>39</v>
      </c>
      <c r="R191" s="85" t="n">
        <v>11</v>
      </c>
      <c r="S191" s="86" t="n">
        <v>18</v>
      </c>
    </row>
    <row r="192" customFormat="false" ht="12.75" hidden="false" customHeight="false" outlineLevel="0" collapsed="false">
      <c r="A192" s="84" t="s">
        <v>60</v>
      </c>
      <c r="B192" s="85" t="n">
        <v>47</v>
      </c>
      <c r="C192" s="86" t="n">
        <v>6</v>
      </c>
      <c r="D192" s="85" t="n">
        <v>1</v>
      </c>
      <c r="E192" s="88" t="n">
        <v>24</v>
      </c>
      <c r="F192" s="88" t="n">
        <v>0</v>
      </c>
      <c r="G192" s="88" t="n">
        <v>16</v>
      </c>
      <c r="H192" s="88" t="n">
        <v>1</v>
      </c>
      <c r="I192" s="179" t="n">
        <v>1</v>
      </c>
      <c r="J192" s="86" t="n">
        <v>0</v>
      </c>
      <c r="K192" s="87" t="n">
        <v>41</v>
      </c>
      <c r="L192" s="85" t="n">
        <v>5</v>
      </c>
      <c r="M192" s="88" t="n">
        <v>23</v>
      </c>
      <c r="N192" s="180" t="n">
        <v>2</v>
      </c>
      <c r="O192" s="182" t="n">
        <v>41</v>
      </c>
      <c r="P192" s="181" t="n">
        <v>33</v>
      </c>
      <c r="Q192" s="87" t="n">
        <v>40</v>
      </c>
      <c r="R192" s="85" t="n">
        <v>15</v>
      </c>
      <c r="S192" s="86" t="n">
        <v>17</v>
      </c>
    </row>
    <row r="193" customFormat="false" ht="12.75" hidden="false" customHeight="false" outlineLevel="0" collapsed="false">
      <c r="A193" s="84" t="s">
        <v>61</v>
      </c>
      <c r="B193" s="85" t="n">
        <v>27</v>
      </c>
      <c r="C193" s="86" t="n">
        <v>7</v>
      </c>
      <c r="D193" s="85" t="n">
        <v>2</v>
      </c>
      <c r="E193" s="88" t="n">
        <v>12</v>
      </c>
      <c r="F193" s="88" t="n">
        <v>4</v>
      </c>
      <c r="G193" s="88" t="n">
        <v>21</v>
      </c>
      <c r="H193" s="88" t="n">
        <v>2</v>
      </c>
      <c r="I193" s="179" t="n">
        <v>2</v>
      </c>
      <c r="J193" s="86" t="n">
        <v>0</v>
      </c>
      <c r="K193" s="87" t="n">
        <v>30</v>
      </c>
      <c r="L193" s="85" t="n">
        <v>13</v>
      </c>
      <c r="M193" s="88" t="n">
        <v>18</v>
      </c>
      <c r="N193" s="180" t="n">
        <v>7</v>
      </c>
      <c r="O193" s="182" t="n">
        <v>30</v>
      </c>
      <c r="P193" s="181" t="n">
        <v>33</v>
      </c>
      <c r="Q193" s="87" t="n">
        <v>28</v>
      </c>
      <c r="R193" s="85" t="n">
        <v>25</v>
      </c>
      <c r="S193" s="86" t="n">
        <v>15</v>
      </c>
    </row>
    <row r="194" customFormat="false" ht="12.75" hidden="false" customHeight="false" outlineLevel="0" collapsed="false">
      <c r="A194" s="84" t="s">
        <v>62</v>
      </c>
      <c r="B194" s="85" t="n">
        <v>72</v>
      </c>
      <c r="C194" s="86" t="n">
        <v>7</v>
      </c>
      <c r="D194" s="85" t="n">
        <v>2</v>
      </c>
      <c r="E194" s="88" t="n">
        <v>15</v>
      </c>
      <c r="F194" s="88" t="n">
        <v>5</v>
      </c>
      <c r="G194" s="88" t="n">
        <v>11</v>
      </c>
      <c r="H194" s="88" t="n">
        <v>2</v>
      </c>
      <c r="I194" s="179" t="n">
        <v>2</v>
      </c>
      <c r="J194" s="86" t="n">
        <v>0</v>
      </c>
      <c r="K194" s="87" t="n">
        <v>75</v>
      </c>
      <c r="L194" s="85" t="n">
        <v>7</v>
      </c>
      <c r="M194" s="88" t="n">
        <v>17</v>
      </c>
      <c r="N194" s="180" t="n">
        <v>6</v>
      </c>
      <c r="O194" s="182" t="n">
        <v>75</v>
      </c>
      <c r="P194" s="181" t="n">
        <v>26</v>
      </c>
      <c r="Q194" s="87" t="n">
        <v>76</v>
      </c>
      <c r="R194" s="85" t="n">
        <v>20</v>
      </c>
      <c r="S194" s="86" t="n">
        <v>13</v>
      </c>
    </row>
    <row r="195" customFormat="false" ht="12.75" hidden="false" customHeight="false" outlineLevel="0" collapsed="false">
      <c r="A195" s="84" t="s">
        <v>63</v>
      </c>
      <c r="B195" s="85" t="n">
        <v>67</v>
      </c>
      <c r="C195" s="86" t="n">
        <v>4</v>
      </c>
      <c r="D195" s="85" t="n">
        <v>3</v>
      </c>
      <c r="E195" s="88" t="n">
        <v>16</v>
      </c>
      <c r="F195" s="88" t="n">
        <v>2</v>
      </c>
      <c r="G195" s="88" t="n">
        <v>15</v>
      </c>
      <c r="H195" s="88" t="n">
        <v>3</v>
      </c>
      <c r="I195" s="179" t="n">
        <v>1</v>
      </c>
      <c r="J195" s="86" t="n">
        <v>0</v>
      </c>
      <c r="K195" s="87" t="n">
        <v>66</v>
      </c>
      <c r="L195" s="85" t="n">
        <v>11</v>
      </c>
      <c r="M195" s="88" t="n">
        <v>17</v>
      </c>
      <c r="N195" s="180" t="n">
        <v>10</v>
      </c>
      <c r="O195" s="182" t="n">
        <v>67</v>
      </c>
      <c r="P195" s="181" t="n">
        <v>35</v>
      </c>
      <c r="Q195" s="87" t="n">
        <v>64</v>
      </c>
      <c r="R195" s="85" t="n">
        <v>19</v>
      </c>
      <c r="S195" s="86" t="n">
        <v>20</v>
      </c>
    </row>
    <row r="196" customFormat="false" ht="12.75" hidden="false" customHeight="false" outlineLevel="0" collapsed="false">
      <c r="A196" s="84" t="s">
        <v>64</v>
      </c>
      <c r="B196" s="85" t="n">
        <v>51</v>
      </c>
      <c r="C196" s="86" t="n">
        <v>21</v>
      </c>
      <c r="D196" s="85" t="n">
        <v>6</v>
      </c>
      <c r="E196" s="88" t="n">
        <v>55</v>
      </c>
      <c r="F196" s="88" t="n">
        <v>5</v>
      </c>
      <c r="G196" s="88" t="n">
        <v>37</v>
      </c>
      <c r="H196" s="88" t="n">
        <v>2</v>
      </c>
      <c r="I196" s="179" t="n">
        <v>4</v>
      </c>
      <c r="J196" s="86" t="n">
        <v>0</v>
      </c>
      <c r="K196" s="87" t="n">
        <v>64</v>
      </c>
      <c r="L196" s="85" t="n">
        <v>21</v>
      </c>
      <c r="M196" s="88" t="n">
        <v>60</v>
      </c>
      <c r="N196" s="180" t="n">
        <v>13</v>
      </c>
      <c r="O196" s="182" t="n">
        <v>64</v>
      </c>
      <c r="P196" s="181" t="n">
        <v>95</v>
      </c>
      <c r="Q196" s="87" t="n">
        <v>65</v>
      </c>
      <c r="R196" s="85" t="n">
        <v>52</v>
      </c>
      <c r="S196" s="86" t="n">
        <v>43</v>
      </c>
    </row>
    <row r="197" customFormat="false" ht="12.75" hidden="false" customHeight="false" outlineLevel="0" collapsed="false">
      <c r="A197" s="84" t="s">
        <v>65</v>
      </c>
      <c r="B197" s="85" t="n">
        <v>70</v>
      </c>
      <c r="C197" s="86" t="n">
        <v>8</v>
      </c>
      <c r="D197" s="85" t="n">
        <v>5</v>
      </c>
      <c r="E197" s="88" t="n">
        <v>78</v>
      </c>
      <c r="F197" s="88" t="n">
        <v>3</v>
      </c>
      <c r="G197" s="88" t="n">
        <v>35</v>
      </c>
      <c r="H197" s="88" t="n">
        <v>10</v>
      </c>
      <c r="I197" s="179" t="n">
        <v>5</v>
      </c>
      <c r="J197" s="86" t="n">
        <v>0</v>
      </c>
      <c r="K197" s="87" t="n">
        <v>67</v>
      </c>
      <c r="L197" s="85" t="n">
        <v>26</v>
      </c>
      <c r="M197" s="88" t="n">
        <v>74</v>
      </c>
      <c r="N197" s="180" t="n">
        <v>16</v>
      </c>
      <c r="O197" s="182" t="n">
        <v>68</v>
      </c>
      <c r="P197" s="181" t="n">
        <v>113</v>
      </c>
      <c r="Q197" s="87" t="n">
        <v>70</v>
      </c>
      <c r="R197" s="85" t="n">
        <v>61</v>
      </c>
      <c r="S197" s="86" t="n">
        <v>57</v>
      </c>
    </row>
    <row r="198" customFormat="false" ht="12.75" hidden="false" customHeight="false" outlineLevel="0" collapsed="false">
      <c r="A198" s="84" t="s">
        <v>66</v>
      </c>
      <c r="B198" s="85" t="n">
        <v>46</v>
      </c>
      <c r="C198" s="86" t="n">
        <v>7</v>
      </c>
      <c r="D198" s="85" t="n">
        <v>6</v>
      </c>
      <c r="E198" s="88" t="n">
        <v>84</v>
      </c>
      <c r="F198" s="88" t="n">
        <v>11</v>
      </c>
      <c r="G198" s="88" t="n">
        <v>20</v>
      </c>
      <c r="H198" s="88" t="n">
        <v>3</v>
      </c>
      <c r="I198" s="179" t="n">
        <v>4</v>
      </c>
      <c r="J198" s="86" t="n">
        <v>0</v>
      </c>
      <c r="K198" s="87" t="n">
        <v>47</v>
      </c>
      <c r="L198" s="85" t="n">
        <v>26</v>
      </c>
      <c r="M198" s="88" t="n">
        <v>69</v>
      </c>
      <c r="N198" s="180" t="n">
        <v>9</v>
      </c>
      <c r="O198" s="182" t="n">
        <v>44</v>
      </c>
      <c r="P198" s="181" t="n">
        <v>99</v>
      </c>
      <c r="Q198" s="87" t="n">
        <v>40</v>
      </c>
      <c r="R198" s="85" t="n">
        <v>63</v>
      </c>
      <c r="S198" s="86" t="n">
        <v>47</v>
      </c>
    </row>
    <row r="199" customFormat="false" ht="12.75" hidden="false" customHeight="false" outlineLevel="0" collapsed="false">
      <c r="A199" s="84" t="s">
        <v>67</v>
      </c>
      <c r="B199" s="85" t="n">
        <v>73</v>
      </c>
      <c r="C199" s="86" t="n">
        <v>14</v>
      </c>
      <c r="D199" s="85" t="n">
        <v>4</v>
      </c>
      <c r="E199" s="88" t="n">
        <v>66</v>
      </c>
      <c r="F199" s="88" t="n">
        <v>15</v>
      </c>
      <c r="G199" s="88" t="n">
        <v>46</v>
      </c>
      <c r="H199" s="88" t="n">
        <v>5</v>
      </c>
      <c r="I199" s="179" t="n">
        <v>0</v>
      </c>
      <c r="J199" s="86" t="n">
        <v>0</v>
      </c>
      <c r="K199" s="87" t="n">
        <v>72</v>
      </c>
      <c r="L199" s="85" t="n">
        <v>24</v>
      </c>
      <c r="M199" s="88" t="n">
        <v>69</v>
      </c>
      <c r="N199" s="180" t="n">
        <v>21</v>
      </c>
      <c r="O199" s="182" t="n">
        <v>72</v>
      </c>
      <c r="P199" s="181" t="n">
        <v>114</v>
      </c>
      <c r="Q199" s="87" t="n">
        <v>71</v>
      </c>
      <c r="R199" s="85" t="n">
        <v>76</v>
      </c>
      <c r="S199" s="86" t="n">
        <v>48</v>
      </c>
    </row>
    <row r="200" customFormat="false" ht="12.75" hidden="false" customHeight="false" outlineLevel="0" collapsed="false">
      <c r="A200" s="49" t="s">
        <v>68</v>
      </c>
      <c r="B200" s="85" t="n">
        <v>38</v>
      </c>
      <c r="C200" s="86" t="n">
        <v>5</v>
      </c>
      <c r="D200" s="85" t="n">
        <v>2</v>
      </c>
      <c r="E200" s="88" t="n">
        <v>60</v>
      </c>
      <c r="F200" s="88" t="n">
        <v>4</v>
      </c>
      <c r="G200" s="88" t="n">
        <v>16</v>
      </c>
      <c r="H200" s="88" t="n">
        <v>5</v>
      </c>
      <c r="I200" s="179" t="n">
        <v>3</v>
      </c>
      <c r="J200" s="86" t="n">
        <v>0</v>
      </c>
      <c r="K200" s="87" t="n">
        <v>34</v>
      </c>
      <c r="L200" s="85" t="n">
        <v>14</v>
      </c>
      <c r="M200" s="88" t="n">
        <v>56</v>
      </c>
      <c r="N200" s="180" t="n">
        <v>5</v>
      </c>
      <c r="O200" s="182" t="n">
        <v>35</v>
      </c>
      <c r="P200" s="181" t="n">
        <v>81</v>
      </c>
      <c r="Q200" s="87" t="n">
        <v>35</v>
      </c>
      <c r="R200" s="85" t="n">
        <v>47</v>
      </c>
      <c r="S200" s="86" t="n">
        <v>30</v>
      </c>
    </row>
    <row r="201" customFormat="false" ht="12.75" hidden="false" customHeight="false" outlineLevel="0" collapsed="false">
      <c r="A201" s="49" t="s">
        <v>69</v>
      </c>
      <c r="B201" s="85" t="n">
        <v>33</v>
      </c>
      <c r="C201" s="86" t="n">
        <v>9</v>
      </c>
      <c r="D201" s="85" t="n">
        <v>1</v>
      </c>
      <c r="E201" s="88" t="n">
        <v>48</v>
      </c>
      <c r="F201" s="88" t="n">
        <v>5</v>
      </c>
      <c r="G201" s="88" t="n">
        <v>17</v>
      </c>
      <c r="H201" s="88" t="n">
        <v>4</v>
      </c>
      <c r="I201" s="179" t="n">
        <v>0</v>
      </c>
      <c r="J201" s="86" t="n">
        <v>0</v>
      </c>
      <c r="K201" s="87" t="n">
        <v>33</v>
      </c>
      <c r="L201" s="85" t="n">
        <v>12</v>
      </c>
      <c r="M201" s="88" t="n">
        <v>32</v>
      </c>
      <c r="N201" s="180" t="n">
        <v>13</v>
      </c>
      <c r="O201" s="182" t="n">
        <v>34</v>
      </c>
      <c r="P201" s="181" t="n">
        <v>52</v>
      </c>
      <c r="Q201" s="87" t="n">
        <v>35</v>
      </c>
      <c r="R201" s="85" t="n">
        <v>29</v>
      </c>
      <c r="S201" s="86" t="n">
        <v>28</v>
      </c>
    </row>
    <row r="202" customFormat="false" ht="12.75" hidden="false" customHeight="false" outlineLevel="0" collapsed="false">
      <c r="A202" s="84" t="s">
        <v>70</v>
      </c>
      <c r="B202" s="85" t="n">
        <v>24</v>
      </c>
      <c r="C202" s="86" t="n">
        <v>7</v>
      </c>
      <c r="D202" s="85" t="n">
        <v>2</v>
      </c>
      <c r="E202" s="88" t="n">
        <v>25</v>
      </c>
      <c r="F202" s="88" t="n">
        <v>4</v>
      </c>
      <c r="G202" s="88" t="n">
        <v>13</v>
      </c>
      <c r="H202" s="88" t="n">
        <v>2</v>
      </c>
      <c r="I202" s="179" t="n">
        <v>2</v>
      </c>
      <c r="J202" s="86" t="n">
        <v>0</v>
      </c>
      <c r="K202" s="87" t="n">
        <v>26</v>
      </c>
      <c r="L202" s="85" t="n">
        <v>10</v>
      </c>
      <c r="M202" s="88" t="n">
        <v>25</v>
      </c>
      <c r="N202" s="180" t="n">
        <v>4</v>
      </c>
      <c r="O202" s="182" t="n">
        <v>26</v>
      </c>
      <c r="P202" s="181" t="n">
        <v>34</v>
      </c>
      <c r="Q202" s="87" t="n">
        <v>26</v>
      </c>
      <c r="R202" s="85" t="n">
        <v>27</v>
      </c>
      <c r="S202" s="86" t="n">
        <v>14</v>
      </c>
    </row>
    <row r="203" customFormat="false" ht="12.75" hidden="false" customHeight="false" outlineLevel="0" collapsed="false">
      <c r="A203" s="84" t="s">
        <v>71</v>
      </c>
      <c r="B203" s="85" t="n">
        <v>70</v>
      </c>
      <c r="C203" s="86" t="n">
        <v>11</v>
      </c>
      <c r="D203" s="85" t="n">
        <v>2</v>
      </c>
      <c r="E203" s="88" t="n">
        <v>46</v>
      </c>
      <c r="F203" s="88" t="n">
        <v>5</v>
      </c>
      <c r="G203" s="88" t="n">
        <v>31</v>
      </c>
      <c r="H203" s="88" t="n">
        <v>9</v>
      </c>
      <c r="I203" s="179" t="n">
        <v>9</v>
      </c>
      <c r="J203" s="86" t="n">
        <v>0</v>
      </c>
      <c r="K203" s="87" t="n">
        <v>68</v>
      </c>
      <c r="L203" s="85" t="n">
        <v>28</v>
      </c>
      <c r="M203" s="88" t="n">
        <v>43</v>
      </c>
      <c r="N203" s="180" t="n">
        <v>10</v>
      </c>
      <c r="O203" s="182" t="n">
        <v>71</v>
      </c>
      <c r="P203" s="181" t="n">
        <v>84</v>
      </c>
      <c r="Q203" s="87" t="n">
        <v>68</v>
      </c>
      <c r="R203" s="85" t="n">
        <v>50</v>
      </c>
      <c r="S203" s="86" t="n">
        <v>42</v>
      </c>
    </row>
    <row r="204" customFormat="false" ht="12.75" hidden="false" customHeight="false" outlineLevel="0" collapsed="false">
      <c r="A204" s="89" t="s">
        <v>72</v>
      </c>
      <c r="B204" s="85" t="n">
        <v>53</v>
      </c>
      <c r="C204" s="86" t="n">
        <v>11</v>
      </c>
      <c r="D204" s="85" t="n">
        <v>2</v>
      </c>
      <c r="E204" s="88" t="n">
        <v>37</v>
      </c>
      <c r="F204" s="88" t="n">
        <v>3</v>
      </c>
      <c r="G204" s="88" t="n">
        <v>16</v>
      </c>
      <c r="H204" s="88" t="n">
        <v>3</v>
      </c>
      <c r="I204" s="179" t="n">
        <v>1</v>
      </c>
      <c r="J204" s="86" t="n">
        <v>0</v>
      </c>
      <c r="K204" s="87" t="n">
        <v>49</v>
      </c>
      <c r="L204" s="85" t="n">
        <v>11</v>
      </c>
      <c r="M204" s="88" t="n">
        <v>31</v>
      </c>
      <c r="N204" s="180" t="n">
        <v>7</v>
      </c>
      <c r="O204" s="182" t="n">
        <v>47</v>
      </c>
      <c r="P204" s="181" t="n">
        <v>58</v>
      </c>
      <c r="Q204" s="87" t="n">
        <v>47</v>
      </c>
      <c r="R204" s="85" t="n">
        <v>32</v>
      </c>
      <c r="S204" s="86" t="n">
        <v>21</v>
      </c>
    </row>
    <row r="205" customFormat="false" ht="12.75" hidden="false" customHeight="false" outlineLevel="0" collapsed="false">
      <c r="A205" s="84" t="s">
        <v>73</v>
      </c>
      <c r="B205" s="85" t="n">
        <v>58</v>
      </c>
      <c r="C205" s="86" t="n">
        <v>15</v>
      </c>
      <c r="D205" s="85" t="n">
        <v>2</v>
      </c>
      <c r="E205" s="88" t="n">
        <v>32</v>
      </c>
      <c r="F205" s="88" t="n">
        <v>5</v>
      </c>
      <c r="G205" s="88" t="n">
        <v>16</v>
      </c>
      <c r="H205" s="88" t="n">
        <v>1</v>
      </c>
      <c r="I205" s="179" t="n">
        <v>6</v>
      </c>
      <c r="J205" s="86" t="n">
        <v>0</v>
      </c>
      <c r="K205" s="87" t="n">
        <v>70</v>
      </c>
      <c r="L205" s="85" t="n">
        <v>19</v>
      </c>
      <c r="M205" s="88" t="n">
        <v>32</v>
      </c>
      <c r="N205" s="180" t="n">
        <v>6</v>
      </c>
      <c r="O205" s="182" t="n">
        <v>68</v>
      </c>
      <c r="P205" s="181" t="n">
        <v>57</v>
      </c>
      <c r="Q205" s="87" t="n">
        <v>67</v>
      </c>
      <c r="R205" s="85" t="n">
        <v>33</v>
      </c>
      <c r="S205" s="86" t="n">
        <v>26</v>
      </c>
    </row>
    <row r="206" customFormat="false" ht="12.75" hidden="false" customHeight="false" outlineLevel="0" collapsed="false">
      <c r="A206" s="84" t="s">
        <v>74</v>
      </c>
      <c r="B206" s="85" t="n">
        <v>44</v>
      </c>
      <c r="C206" s="86" t="n">
        <v>10</v>
      </c>
      <c r="D206" s="85" t="n">
        <v>3</v>
      </c>
      <c r="E206" s="88" t="n">
        <v>64</v>
      </c>
      <c r="F206" s="88" t="n">
        <v>3</v>
      </c>
      <c r="G206" s="88" t="n">
        <v>38</v>
      </c>
      <c r="H206" s="88" t="n">
        <v>3</v>
      </c>
      <c r="I206" s="179" t="n">
        <v>3</v>
      </c>
      <c r="J206" s="86" t="n">
        <v>0</v>
      </c>
      <c r="K206" s="87" t="n">
        <v>47</v>
      </c>
      <c r="L206" s="85" t="n">
        <v>27</v>
      </c>
      <c r="M206" s="88" t="n">
        <v>65</v>
      </c>
      <c r="N206" s="180" t="n">
        <v>12</v>
      </c>
      <c r="O206" s="182" t="n">
        <v>46</v>
      </c>
      <c r="P206" s="181" t="n">
        <v>100</v>
      </c>
      <c r="Q206" s="87" t="n">
        <v>46</v>
      </c>
      <c r="R206" s="85" t="n">
        <v>57</v>
      </c>
      <c r="S206" s="86" t="n">
        <v>51</v>
      </c>
    </row>
    <row r="207" customFormat="false" ht="12.75" hidden="false" customHeight="false" outlineLevel="0" collapsed="false">
      <c r="A207" s="84" t="s">
        <v>75</v>
      </c>
      <c r="B207" s="85" t="n">
        <v>42</v>
      </c>
      <c r="C207" s="86" t="n">
        <v>6</v>
      </c>
      <c r="D207" s="85" t="n">
        <v>5</v>
      </c>
      <c r="E207" s="88" t="n">
        <v>74</v>
      </c>
      <c r="F207" s="88" t="n">
        <v>11</v>
      </c>
      <c r="G207" s="88" t="n">
        <v>36</v>
      </c>
      <c r="H207" s="88" t="n">
        <v>1</v>
      </c>
      <c r="I207" s="179" t="n">
        <v>3</v>
      </c>
      <c r="J207" s="86" t="n">
        <v>0</v>
      </c>
      <c r="K207" s="87" t="n">
        <v>43</v>
      </c>
      <c r="L207" s="85" t="n">
        <v>36</v>
      </c>
      <c r="M207" s="88" t="n">
        <v>61</v>
      </c>
      <c r="N207" s="180" t="n">
        <v>18</v>
      </c>
      <c r="O207" s="182" t="n">
        <v>42</v>
      </c>
      <c r="P207" s="181" t="n">
        <v>120</v>
      </c>
      <c r="Q207" s="87" t="n">
        <v>40</v>
      </c>
      <c r="R207" s="85" t="n">
        <v>69</v>
      </c>
      <c r="S207" s="86" t="n">
        <v>52</v>
      </c>
    </row>
    <row r="208" customFormat="false" ht="13.5" hidden="false" customHeight="false" outlineLevel="0" collapsed="false">
      <c r="A208" s="84" t="s">
        <v>76</v>
      </c>
      <c r="B208" s="85" t="n">
        <v>38</v>
      </c>
      <c r="C208" s="86" t="n">
        <v>6</v>
      </c>
      <c r="D208" s="85" t="n">
        <v>4</v>
      </c>
      <c r="E208" s="88" t="n">
        <v>38</v>
      </c>
      <c r="F208" s="88" t="n">
        <v>7</v>
      </c>
      <c r="G208" s="88" t="n">
        <v>25</v>
      </c>
      <c r="H208" s="88" t="n">
        <v>2</v>
      </c>
      <c r="I208" s="179" t="n">
        <v>1</v>
      </c>
      <c r="J208" s="86" t="n">
        <v>0</v>
      </c>
      <c r="K208" s="87" t="n">
        <v>39</v>
      </c>
      <c r="L208" s="85" t="n">
        <v>24</v>
      </c>
      <c r="M208" s="88" t="n">
        <v>37</v>
      </c>
      <c r="N208" s="180" t="n">
        <v>4</v>
      </c>
      <c r="O208" s="182" t="n">
        <v>37</v>
      </c>
      <c r="P208" s="181" t="n">
        <v>70</v>
      </c>
      <c r="Q208" s="87" t="n">
        <v>37</v>
      </c>
      <c r="R208" s="85" t="n">
        <v>40</v>
      </c>
      <c r="S208" s="86" t="n">
        <v>31</v>
      </c>
    </row>
    <row r="209" customFormat="false" ht="13.5" hidden="false" customHeight="false" outlineLevel="0" collapsed="false">
      <c r="A209" s="15" t="s">
        <v>48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67"/>
      <c r="P209" s="16"/>
      <c r="Q209" s="16"/>
      <c r="R209" s="16"/>
      <c r="S209" s="16"/>
    </row>
    <row r="210" customFormat="false" ht="12.75" hidden="false" customHeight="false" outlineLevel="0" collapsed="false">
      <c r="A210" s="84" t="s">
        <v>77</v>
      </c>
      <c r="B210" s="85" t="n">
        <v>60</v>
      </c>
      <c r="C210" s="86" t="n">
        <v>19</v>
      </c>
      <c r="D210" s="85" t="n">
        <v>7</v>
      </c>
      <c r="E210" s="88" t="n">
        <v>49</v>
      </c>
      <c r="F210" s="88" t="n">
        <v>12</v>
      </c>
      <c r="G210" s="88" t="n">
        <v>22</v>
      </c>
      <c r="H210" s="88" t="n">
        <v>1</v>
      </c>
      <c r="I210" s="179" t="n">
        <v>4</v>
      </c>
      <c r="J210" s="86" t="n">
        <v>0</v>
      </c>
      <c r="K210" s="87" t="n">
        <v>66</v>
      </c>
      <c r="L210" s="85" t="n">
        <v>26</v>
      </c>
      <c r="M210" s="88" t="n">
        <v>41</v>
      </c>
      <c r="N210" s="180" t="n">
        <v>18</v>
      </c>
      <c r="O210" s="182" t="n">
        <v>70</v>
      </c>
      <c r="P210" s="181" t="n">
        <v>85</v>
      </c>
      <c r="Q210" s="87" t="n">
        <v>67</v>
      </c>
      <c r="R210" s="85" t="n">
        <v>51</v>
      </c>
      <c r="S210" s="86" t="n">
        <v>37</v>
      </c>
    </row>
    <row r="211" customFormat="false" ht="12.75" hidden="false" customHeight="false" outlineLevel="0" collapsed="false">
      <c r="A211" s="84" t="s">
        <v>78</v>
      </c>
      <c r="B211" s="85" t="n">
        <v>49</v>
      </c>
      <c r="C211" s="86" t="n">
        <v>5</v>
      </c>
      <c r="D211" s="85" t="n">
        <v>7</v>
      </c>
      <c r="E211" s="88" t="n">
        <v>42</v>
      </c>
      <c r="F211" s="88" t="n">
        <v>9</v>
      </c>
      <c r="G211" s="88" t="n">
        <v>24</v>
      </c>
      <c r="H211" s="88" t="n">
        <v>3</v>
      </c>
      <c r="I211" s="179" t="n">
        <v>1</v>
      </c>
      <c r="J211" s="86" t="n">
        <v>0</v>
      </c>
      <c r="K211" s="87" t="n">
        <v>46</v>
      </c>
      <c r="L211" s="85" t="n">
        <v>19</v>
      </c>
      <c r="M211" s="88" t="n">
        <v>43</v>
      </c>
      <c r="N211" s="180" t="n">
        <v>7</v>
      </c>
      <c r="O211" s="182" t="n">
        <v>45</v>
      </c>
      <c r="P211" s="181" t="n">
        <v>71</v>
      </c>
      <c r="Q211" s="87" t="n">
        <v>45</v>
      </c>
      <c r="R211" s="85" t="n">
        <v>35</v>
      </c>
      <c r="S211" s="86" t="n">
        <v>40</v>
      </c>
    </row>
    <row r="212" customFormat="false" ht="12.75" hidden="false" customHeight="false" outlineLevel="0" collapsed="false">
      <c r="A212" s="84" t="s">
        <v>79</v>
      </c>
      <c r="B212" s="85" t="n">
        <v>33</v>
      </c>
      <c r="C212" s="86" t="n">
        <v>7</v>
      </c>
      <c r="D212" s="85" t="n">
        <v>8</v>
      </c>
      <c r="E212" s="88" t="n">
        <v>79</v>
      </c>
      <c r="F212" s="88" t="n">
        <v>11</v>
      </c>
      <c r="G212" s="88" t="n">
        <v>39</v>
      </c>
      <c r="H212" s="88" t="n">
        <v>6</v>
      </c>
      <c r="I212" s="179" t="n">
        <v>3</v>
      </c>
      <c r="J212" s="86" t="n">
        <v>0</v>
      </c>
      <c r="K212" s="87" t="n">
        <v>37</v>
      </c>
      <c r="L212" s="85" t="n">
        <v>25</v>
      </c>
      <c r="M212" s="88" t="n">
        <v>71</v>
      </c>
      <c r="N212" s="180" t="n">
        <v>21</v>
      </c>
      <c r="O212" s="182" t="n">
        <v>36</v>
      </c>
      <c r="P212" s="181" t="n">
        <v>127</v>
      </c>
      <c r="Q212" s="87" t="n">
        <v>33</v>
      </c>
      <c r="R212" s="85" t="n">
        <v>71</v>
      </c>
      <c r="S212" s="86" t="n">
        <v>55</v>
      </c>
    </row>
    <row r="213" customFormat="false" ht="12.75" hidden="false" customHeight="false" outlineLevel="0" collapsed="false">
      <c r="A213" s="84" t="s">
        <v>80</v>
      </c>
      <c r="B213" s="85" t="n">
        <v>33</v>
      </c>
      <c r="C213" s="86" t="n">
        <v>3</v>
      </c>
      <c r="D213" s="85" t="n">
        <v>5</v>
      </c>
      <c r="E213" s="88" t="n">
        <v>44</v>
      </c>
      <c r="F213" s="88" t="n">
        <v>8</v>
      </c>
      <c r="G213" s="88" t="n">
        <v>18</v>
      </c>
      <c r="H213" s="88" t="n">
        <v>6</v>
      </c>
      <c r="I213" s="179" t="n">
        <v>2</v>
      </c>
      <c r="J213" s="86" t="n">
        <v>0</v>
      </c>
      <c r="K213" s="87" t="n">
        <v>34</v>
      </c>
      <c r="L213" s="85" t="n">
        <v>17</v>
      </c>
      <c r="M213" s="88" t="n">
        <v>40</v>
      </c>
      <c r="N213" s="180" t="n">
        <v>9</v>
      </c>
      <c r="O213" s="182" t="n">
        <v>34</v>
      </c>
      <c r="P213" s="181" t="n">
        <v>65</v>
      </c>
      <c r="Q213" s="87" t="n">
        <v>32</v>
      </c>
      <c r="R213" s="85" t="n">
        <v>39</v>
      </c>
      <c r="S213" s="86" t="n">
        <v>32</v>
      </c>
    </row>
    <row r="214" customFormat="false" ht="12.75" hidden="false" customHeight="false" outlineLevel="0" collapsed="false">
      <c r="A214" s="84" t="s">
        <v>81</v>
      </c>
      <c r="B214" s="85" t="n">
        <v>37</v>
      </c>
      <c r="C214" s="86" t="n">
        <v>15</v>
      </c>
      <c r="D214" s="85" t="n">
        <v>2</v>
      </c>
      <c r="E214" s="88" t="n">
        <v>56</v>
      </c>
      <c r="F214" s="88" t="n">
        <v>6</v>
      </c>
      <c r="G214" s="88" t="n">
        <v>36</v>
      </c>
      <c r="H214" s="88" t="n">
        <v>9</v>
      </c>
      <c r="I214" s="179" t="n">
        <v>6</v>
      </c>
      <c r="J214" s="86" t="n">
        <v>0</v>
      </c>
      <c r="K214" s="87" t="n">
        <v>41</v>
      </c>
      <c r="L214" s="85" t="n">
        <v>25</v>
      </c>
      <c r="M214" s="88" t="n">
        <v>60</v>
      </c>
      <c r="N214" s="180" t="n">
        <v>10</v>
      </c>
      <c r="O214" s="182" t="n">
        <v>44</v>
      </c>
      <c r="P214" s="181" t="n">
        <v>101</v>
      </c>
      <c r="Q214" s="87" t="n">
        <v>43</v>
      </c>
      <c r="R214" s="85" t="n">
        <v>63</v>
      </c>
      <c r="S214" s="86" t="n">
        <v>36</v>
      </c>
    </row>
    <row r="215" customFormat="false" ht="12.75" hidden="false" customHeight="false" outlineLevel="0" collapsed="false">
      <c r="A215" s="84" t="s">
        <v>82</v>
      </c>
      <c r="B215" s="85" t="n">
        <v>32</v>
      </c>
      <c r="C215" s="86" t="n">
        <v>7</v>
      </c>
      <c r="D215" s="85" t="n">
        <v>3</v>
      </c>
      <c r="E215" s="88" t="n">
        <v>27</v>
      </c>
      <c r="F215" s="88" t="n">
        <v>9</v>
      </c>
      <c r="G215" s="88" t="n">
        <v>22</v>
      </c>
      <c r="H215" s="88" t="n">
        <v>4</v>
      </c>
      <c r="I215" s="179" t="n">
        <v>1</v>
      </c>
      <c r="J215" s="86" t="n">
        <v>0</v>
      </c>
      <c r="K215" s="87" t="n">
        <v>36</v>
      </c>
      <c r="L215" s="85" t="n">
        <v>14</v>
      </c>
      <c r="M215" s="88" t="n">
        <v>33</v>
      </c>
      <c r="N215" s="180" t="n">
        <v>10</v>
      </c>
      <c r="O215" s="182" t="n">
        <v>36</v>
      </c>
      <c r="P215" s="181" t="n">
        <v>57</v>
      </c>
      <c r="Q215" s="87" t="n">
        <v>35</v>
      </c>
      <c r="R215" s="85" t="n">
        <v>37</v>
      </c>
      <c r="S215" s="86" t="n">
        <v>25</v>
      </c>
    </row>
    <row r="216" customFormat="false" ht="12.75" hidden="false" customHeight="false" outlineLevel="0" collapsed="false">
      <c r="A216" s="84" t="s">
        <v>83</v>
      </c>
      <c r="B216" s="85" t="n">
        <v>57</v>
      </c>
      <c r="C216" s="86" t="n">
        <v>14</v>
      </c>
      <c r="D216" s="85" t="n">
        <v>4</v>
      </c>
      <c r="E216" s="88" t="n">
        <v>59</v>
      </c>
      <c r="F216" s="88" t="n">
        <v>5</v>
      </c>
      <c r="G216" s="88" t="n">
        <v>35</v>
      </c>
      <c r="H216" s="88" t="n">
        <v>6</v>
      </c>
      <c r="I216" s="179" t="n">
        <v>1</v>
      </c>
      <c r="J216" s="86" t="n">
        <v>0</v>
      </c>
      <c r="K216" s="87" t="n">
        <v>65</v>
      </c>
      <c r="L216" s="85" t="n">
        <v>23</v>
      </c>
      <c r="M216" s="88" t="n">
        <v>54</v>
      </c>
      <c r="N216" s="180" t="n">
        <v>14</v>
      </c>
      <c r="O216" s="182" t="n">
        <v>64</v>
      </c>
      <c r="P216" s="181" t="n">
        <v>92</v>
      </c>
      <c r="Q216" s="87" t="n">
        <v>65</v>
      </c>
      <c r="R216" s="85" t="n">
        <v>53</v>
      </c>
      <c r="S216" s="86" t="n">
        <v>42</v>
      </c>
    </row>
    <row r="217" customFormat="false" ht="12.75" hidden="false" customHeight="false" outlineLevel="0" collapsed="false">
      <c r="A217" s="49" t="s">
        <v>84</v>
      </c>
      <c r="B217" s="85" t="n">
        <v>25</v>
      </c>
      <c r="C217" s="86" t="n">
        <v>13</v>
      </c>
      <c r="D217" s="85" t="n">
        <v>4</v>
      </c>
      <c r="E217" s="88" t="n">
        <v>15</v>
      </c>
      <c r="F217" s="88" t="n">
        <v>2</v>
      </c>
      <c r="G217" s="88" t="n">
        <v>11</v>
      </c>
      <c r="H217" s="88" t="n">
        <v>5</v>
      </c>
      <c r="I217" s="179" t="n">
        <v>0</v>
      </c>
      <c r="J217" s="86" t="n">
        <v>0</v>
      </c>
      <c r="K217" s="87" t="n">
        <v>32</v>
      </c>
      <c r="L217" s="85" t="n">
        <v>12</v>
      </c>
      <c r="M217" s="88" t="n">
        <v>20</v>
      </c>
      <c r="N217" s="180" t="n">
        <v>4</v>
      </c>
      <c r="O217" s="182" t="n">
        <v>33</v>
      </c>
      <c r="P217" s="181" t="n">
        <v>34</v>
      </c>
      <c r="Q217" s="87" t="n">
        <v>33</v>
      </c>
      <c r="R217" s="85" t="n">
        <v>17</v>
      </c>
      <c r="S217" s="86" t="n">
        <v>18</v>
      </c>
    </row>
    <row r="218" customFormat="false" ht="12.75" hidden="false" customHeight="false" outlineLevel="0" collapsed="false">
      <c r="A218" s="49" t="s">
        <v>85</v>
      </c>
      <c r="B218" s="85" t="n">
        <v>31</v>
      </c>
      <c r="C218" s="86" t="n">
        <v>11</v>
      </c>
      <c r="D218" s="85" t="n">
        <v>8</v>
      </c>
      <c r="E218" s="88" t="n">
        <v>46</v>
      </c>
      <c r="F218" s="88" t="n">
        <v>4</v>
      </c>
      <c r="G218" s="88" t="n">
        <v>32</v>
      </c>
      <c r="H218" s="88" t="n">
        <v>0</v>
      </c>
      <c r="I218" s="179" t="n">
        <v>4</v>
      </c>
      <c r="J218" s="86" t="n">
        <v>0</v>
      </c>
      <c r="K218" s="87" t="n">
        <v>32</v>
      </c>
      <c r="L218" s="85" t="n">
        <v>26</v>
      </c>
      <c r="M218" s="88" t="n">
        <v>43</v>
      </c>
      <c r="N218" s="180" t="n">
        <v>11</v>
      </c>
      <c r="O218" s="182" t="n">
        <v>36</v>
      </c>
      <c r="P218" s="181" t="n">
        <v>81</v>
      </c>
      <c r="Q218" s="87" t="n">
        <v>35</v>
      </c>
      <c r="R218" s="85" t="n">
        <v>48</v>
      </c>
      <c r="S218" s="86" t="n">
        <v>30</v>
      </c>
    </row>
    <row r="219" customFormat="false" ht="12.75" hidden="false" customHeight="false" outlineLevel="0" collapsed="false">
      <c r="A219" s="49" t="s">
        <v>86</v>
      </c>
      <c r="B219" s="183" t="n">
        <v>36</v>
      </c>
      <c r="C219" s="184" t="n">
        <v>11</v>
      </c>
      <c r="D219" s="183" t="n">
        <v>6</v>
      </c>
      <c r="E219" s="185" t="n">
        <v>49</v>
      </c>
      <c r="F219" s="185" t="n">
        <v>15</v>
      </c>
      <c r="G219" s="185" t="n">
        <v>40</v>
      </c>
      <c r="H219" s="185" t="n">
        <v>5</v>
      </c>
      <c r="I219" s="186" t="n">
        <v>5</v>
      </c>
      <c r="J219" s="184" t="n">
        <v>0</v>
      </c>
      <c r="K219" s="187" t="n">
        <v>44</v>
      </c>
      <c r="L219" s="183" t="n">
        <v>26</v>
      </c>
      <c r="M219" s="185" t="n">
        <v>58</v>
      </c>
      <c r="N219" s="188" t="n">
        <v>27</v>
      </c>
      <c r="O219" s="189" t="n">
        <v>46</v>
      </c>
      <c r="P219" s="190" t="n">
        <v>98</v>
      </c>
      <c r="Q219" s="187" t="n">
        <v>44</v>
      </c>
      <c r="R219" s="183" t="n">
        <v>51</v>
      </c>
      <c r="S219" s="184" t="n">
        <v>62</v>
      </c>
    </row>
    <row r="220" customFormat="false" ht="12.75" hidden="false" customHeight="false" outlineLevel="0" collapsed="false">
      <c r="A220" s="49" t="s">
        <v>87</v>
      </c>
      <c r="B220" s="183" t="n">
        <v>63</v>
      </c>
      <c r="C220" s="184" t="n">
        <v>8</v>
      </c>
      <c r="D220" s="183" t="n">
        <v>3</v>
      </c>
      <c r="E220" s="185" t="n">
        <v>58</v>
      </c>
      <c r="F220" s="185" t="n">
        <v>12</v>
      </c>
      <c r="G220" s="185" t="n">
        <v>38</v>
      </c>
      <c r="H220" s="185" t="n">
        <v>10</v>
      </c>
      <c r="I220" s="186" t="n">
        <v>3</v>
      </c>
      <c r="J220" s="184" t="n">
        <v>0</v>
      </c>
      <c r="K220" s="187" t="n">
        <v>60</v>
      </c>
      <c r="L220" s="183" t="n">
        <v>33</v>
      </c>
      <c r="M220" s="185" t="n">
        <v>61</v>
      </c>
      <c r="N220" s="188" t="n">
        <v>10</v>
      </c>
      <c r="O220" s="189" t="n">
        <v>60</v>
      </c>
      <c r="P220" s="190" t="n">
        <v>102</v>
      </c>
      <c r="Q220" s="187" t="n">
        <v>57</v>
      </c>
      <c r="R220" s="183" t="n">
        <v>52</v>
      </c>
      <c r="S220" s="184" t="n">
        <v>56</v>
      </c>
    </row>
    <row r="221" customFormat="false" ht="12.75" hidden="false" customHeight="false" outlineLevel="0" collapsed="false">
      <c r="A221" s="49" t="s">
        <v>88</v>
      </c>
      <c r="B221" s="183" t="n">
        <v>38</v>
      </c>
      <c r="C221" s="184" t="n">
        <v>8</v>
      </c>
      <c r="D221" s="183" t="n">
        <v>10</v>
      </c>
      <c r="E221" s="185" t="n">
        <v>66</v>
      </c>
      <c r="F221" s="185" t="n">
        <v>7</v>
      </c>
      <c r="G221" s="185" t="n">
        <v>43</v>
      </c>
      <c r="H221" s="185" t="n">
        <v>8</v>
      </c>
      <c r="I221" s="186" t="n">
        <v>5</v>
      </c>
      <c r="J221" s="184" t="n">
        <v>0</v>
      </c>
      <c r="K221" s="187" t="n">
        <v>43</v>
      </c>
      <c r="L221" s="183" t="n">
        <v>31</v>
      </c>
      <c r="M221" s="185" t="n">
        <v>76</v>
      </c>
      <c r="N221" s="188" t="n">
        <v>17</v>
      </c>
      <c r="O221" s="189" t="n">
        <v>43</v>
      </c>
      <c r="P221" s="190" t="n">
        <v>120</v>
      </c>
      <c r="Q221" s="187" t="n">
        <v>42</v>
      </c>
      <c r="R221" s="183" t="n">
        <v>68</v>
      </c>
      <c r="S221" s="184" t="n">
        <v>62</v>
      </c>
    </row>
    <row r="222" customFormat="false" ht="12.75" hidden="false" customHeight="false" outlineLevel="0" collapsed="false">
      <c r="A222" s="49" t="s">
        <v>89</v>
      </c>
      <c r="B222" s="183" t="n">
        <v>61</v>
      </c>
      <c r="C222" s="184" t="n">
        <v>21</v>
      </c>
      <c r="D222" s="183" t="n">
        <v>7</v>
      </c>
      <c r="E222" s="185" t="n">
        <v>66</v>
      </c>
      <c r="F222" s="185" t="n">
        <v>5</v>
      </c>
      <c r="G222" s="185" t="n">
        <v>41</v>
      </c>
      <c r="H222" s="185" t="n">
        <v>6</v>
      </c>
      <c r="I222" s="186" t="n">
        <v>4</v>
      </c>
      <c r="J222" s="184" t="n">
        <v>0</v>
      </c>
      <c r="K222" s="187" t="n">
        <v>64</v>
      </c>
      <c r="L222" s="183" t="n">
        <v>31</v>
      </c>
      <c r="M222" s="185" t="n">
        <v>64</v>
      </c>
      <c r="N222" s="188" t="n">
        <v>15</v>
      </c>
      <c r="O222" s="189" t="n">
        <v>65</v>
      </c>
      <c r="P222" s="190" t="n">
        <v>104</v>
      </c>
      <c r="Q222" s="187" t="n">
        <v>64</v>
      </c>
      <c r="R222" s="183" t="n">
        <v>60</v>
      </c>
      <c r="S222" s="184" t="n">
        <v>55</v>
      </c>
    </row>
    <row r="223" customFormat="false" ht="12.75" hidden="false" customHeight="false" outlineLevel="0" collapsed="false">
      <c r="A223" s="49" t="s">
        <v>90</v>
      </c>
      <c r="B223" s="183" t="n">
        <v>77</v>
      </c>
      <c r="C223" s="184" t="n">
        <v>13</v>
      </c>
      <c r="D223" s="183" t="n">
        <v>4</v>
      </c>
      <c r="E223" s="185" t="n">
        <v>60</v>
      </c>
      <c r="F223" s="185" t="n">
        <v>8</v>
      </c>
      <c r="G223" s="185" t="n">
        <v>33</v>
      </c>
      <c r="H223" s="185" t="n">
        <v>4</v>
      </c>
      <c r="I223" s="186" t="n">
        <v>4</v>
      </c>
      <c r="J223" s="184" t="n">
        <v>0</v>
      </c>
      <c r="K223" s="187" t="n">
        <v>73</v>
      </c>
      <c r="L223" s="183" t="n">
        <v>23</v>
      </c>
      <c r="M223" s="185" t="n">
        <v>55</v>
      </c>
      <c r="N223" s="188" t="n">
        <v>10</v>
      </c>
      <c r="O223" s="189" t="n">
        <v>74</v>
      </c>
      <c r="P223" s="190" t="n">
        <v>91</v>
      </c>
      <c r="Q223" s="187" t="n">
        <v>74</v>
      </c>
      <c r="R223" s="183" t="n">
        <v>64</v>
      </c>
      <c r="S223" s="184" t="n">
        <v>34</v>
      </c>
    </row>
    <row r="224" customFormat="false" ht="12.75" hidden="false" customHeight="false" outlineLevel="0" collapsed="false">
      <c r="A224" s="49" t="s">
        <v>91</v>
      </c>
      <c r="B224" s="183" t="n">
        <v>44</v>
      </c>
      <c r="C224" s="184" t="n">
        <v>6</v>
      </c>
      <c r="D224" s="183" t="n">
        <v>3</v>
      </c>
      <c r="E224" s="185" t="n">
        <v>64</v>
      </c>
      <c r="F224" s="185" t="n">
        <v>2</v>
      </c>
      <c r="G224" s="185" t="n">
        <v>27</v>
      </c>
      <c r="H224" s="185" t="n">
        <v>4</v>
      </c>
      <c r="I224" s="186" t="n">
        <v>2</v>
      </c>
      <c r="J224" s="184" t="n">
        <v>0</v>
      </c>
      <c r="K224" s="187" t="n">
        <v>37</v>
      </c>
      <c r="L224" s="183" t="n">
        <v>7</v>
      </c>
      <c r="M224" s="185" t="n">
        <v>74</v>
      </c>
      <c r="N224" s="188" t="n">
        <v>7</v>
      </c>
      <c r="O224" s="189" t="n">
        <v>37</v>
      </c>
      <c r="P224" s="190" t="n">
        <v>94</v>
      </c>
      <c r="Q224" s="187" t="n">
        <v>38</v>
      </c>
      <c r="R224" s="183" t="n">
        <v>56</v>
      </c>
      <c r="S224" s="184" t="n">
        <v>39</v>
      </c>
    </row>
    <row r="225" customFormat="false" ht="12.75" hidden="false" customHeight="false" outlineLevel="0" collapsed="false">
      <c r="A225" s="124" t="s">
        <v>92</v>
      </c>
      <c r="B225" s="90" t="n">
        <v>2</v>
      </c>
      <c r="C225" s="91" t="n">
        <v>0</v>
      </c>
      <c r="D225" s="90" t="n">
        <v>2</v>
      </c>
      <c r="E225" s="93" t="n">
        <v>26</v>
      </c>
      <c r="F225" s="93" t="n">
        <v>3</v>
      </c>
      <c r="G225" s="93" t="n">
        <v>4</v>
      </c>
      <c r="H225" s="93" t="n">
        <v>1</v>
      </c>
      <c r="I225" s="191" t="n">
        <v>1</v>
      </c>
      <c r="J225" s="91" t="n">
        <v>0</v>
      </c>
      <c r="K225" s="92" t="n">
        <v>2</v>
      </c>
      <c r="L225" s="90" t="n">
        <v>11</v>
      </c>
      <c r="M225" s="93" t="n">
        <v>19</v>
      </c>
      <c r="N225" s="192" t="n">
        <v>5</v>
      </c>
      <c r="O225" s="193" t="n">
        <v>2</v>
      </c>
      <c r="P225" s="194" t="n">
        <v>34</v>
      </c>
      <c r="Q225" s="92" t="n">
        <v>2</v>
      </c>
      <c r="R225" s="90" t="n">
        <v>20</v>
      </c>
      <c r="S225" s="91" t="n">
        <v>17</v>
      </c>
    </row>
    <row r="226" customFormat="false" ht="12.75" hidden="false" customHeight="false" outlineLevel="0" collapsed="false">
      <c r="A226" s="63" t="s">
        <v>25</v>
      </c>
      <c r="B226" s="64" t="n">
        <f aca="false">SUM(B166:B225)</f>
        <v>2842</v>
      </c>
      <c r="C226" s="64" t="n">
        <f aca="false">SUM(C166:C225)</f>
        <v>577</v>
      </c>
      <c r="D226" s="64" t="n">
        <f aca="false">SUM(D166:D225)</f>
        <v>209</v>
      </c>
      <c r="E226" s="64" t="n">
        <f aca="false">SUM(E166:E225)</f>
        <v>2612</v>
      </c>
      <c r="F226" s="64" t="n">
        <f aca="false">SUM(F166:F225)</f>
        <v>342</v>
      </c>
      <c r="G226" s="64" t="n">
        <f aca="false">SUM(G166:G225)</f>
        <v>1421</v>
      </c>
      <c r="H226" s="64" t="n">
        <f aca="false">SUM(H166:H225)</f>
        <v>249</v>
      </c>
      <c r="I226" s="64" t="n">
        <f aca="false">SUM(I166:I225)</f>
        <v>161</v>
      </c>
      <c r="J226" s="64" t="n">
        <f aca="false">SUM(J166:J225)</f>
        <v>0</v>
      </c>
      <c r="K226" s="64" t="n">
        <f aca="false">SUM(K166:K225)</f>
        <v>2967</v>
      </c>
      <c r="L226" s="64" t="n">
        <f aca="false">SUM(L166:L225)</f>
        <v>1099</v>
      </c>
      <c r="M226" s="64" t="n">
        <f aca="false">SUM(M166:M225)</f>
        <v>2493</v>
      </c>
      <c r="N226" s="64" t="n">
        <f aca="false">SUM(N166:N225)</f>
        <v>625</v>
      </c>
      <c r="O226" s="64" t="n">
        <f aca="false">SUM(O166:O225)</f>
        <v>2985</v>
      </c>
      <c r="P226" s="64" t="n">
        <f aca="false">SUM(P166:P225)</f>
        <v>4213</v>
      </c>
      <c r="Q226" s="64" t="n">
        <f aca="false">SUM(Q166:Q225)</f>
        <v>2929</v>
      </c>
      <c r="R226" s="64" t="n">
        <f aca="false">SUM(R166:R225)</f>
        <v>2438</v>
      </c>
      <c r="S226" s="64" t="n">
        <f aca="false">SUM(S166:S225)</f>
        <v>2027</v>
      </c>
    </row>
    <row r="227" customFormat="false" ht="13.5" hidden="false" customHeight="false" outlineLevel="0" collapsed="false">
      <c r="A227" s="94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195"/>
      <c r="O227" s="196"/>
      <c r="P227" s="129"/>
      <c r="Q227" s="66"/>
      <c r="R227" s="66"/>
      <c r="S227" s="66"/>
    </row>
    <row r="228" customFormat="false" ht="13.5" hidden="false" customHeight="false" outlineLevel="0" collapsed="false">
      <c r="A228" s="15" t="s">
        <v>93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67"/>
      <c r="P228" s="16"/>
      <c r="Q228" s="16"/>
      <c r="R228" s="16"/>
      <c r="S228" s="16"/>
    </row>
    <row r="229" customFormat="false" ht="12.75" hidden="false" customHeight="false" outlineLevel="0" collapsed="false">
      <c r="A229" s="31" t="s">
        <v>94</v>
      </c>
      <c r="B229" s="69" t="n">
        <v>16</v>
      </c>
      <c r="C229" s="70" t="n">
        <v>1</v>
      </c>
      <c r="D229" s="69" t="n">
        <v>3</v>
      </c>
      <c r="E229" s="72" t="n">
        <v>127</v>
      </c>
      <c r="F229" s="72" t="n">
        <v>28</v>
      </c>
      <c r="G229" s="72" t="n">
        <v>31</v>
      </c>
      <c r="H229" s="72" t="n">
        <v>20</v>
      </c>
      <c r="I229" s="169" t="n">
        <v>21</v>
      </c>
      <c r="J229" s="70" t="n">
        <v>0</v>
      </c>
      <c r="K229" s="71" t="n">
        <v>16</v>
      </c>
      <c r="L229" s="69" t="n">
        <v>59</v>
      </c>
      <c r="M229" s="72" t="n">
        <v>96</v>
      </c>
      <c r="N229" s="70" t="n">
        <v>37</v>
      </c>
      <c r="O229" s="197" t="n">
        <v>15</v>
      </c>
      <c r="P229" s="69" t="n">
        <v>187</v>
      </c>
      <c r="Q229" s="71" t="n">
        <v>16</v>
      </c>
      <c r="R229" s="69" t="n">
        <v>59</v>
      </c>
      <c r="S229" s="70" t="n">
        <v>137</v>
      </c>
    </row>
    <row r="230" customFormat="false" ht="12.75" hidden="false" customHeight="false" outlineLevel="0" collapsed="false">
      <c r="A230" s="31" t="s">
        <v>95</v>
      </c>
      <c r="B230" s="32" t="n">
        <v>14</v>
      </c>
      <c r="C230" s="33" t="n">
        <v>3</v>
      </c>
      <c r="D230" s="32" t="n">
        <v>2</v>
      </c>
      <c r="E230" s="36" t="n">
        <v>104</v>
      </c>
      <c r="F230" s="36" t="n">
        <v>15</v>
      </c>
      <c r="G230" s="36" t="n">
        <v>34</v>
      </c>
      <c r="H230" s="36" t="n">
        <v>9</v>
      </c>
      <c r="I230" s="159" t="n">
        <v>11</v>
      </c>
      <c r="J230" s="33" t="n">
        <v>0</v>
      </c>
      <c r="K230" s="34" t="n">
        <v>14</v>
      </c>
      <c r="L230" s="32" t="n">
        <v>33</v>
      </c>
      <c r="M230" s="36" t="n">
        <v>88</v>
      </c>
      <c r="N230" s="33" t="n">
        <v>31</v>
      </c>
      <c r="O230" s="160" t="n">
        <v>14</v>
      </c>
      <c r="P230" s="32" t="n">
        <v>157</v>
      </c>
      <c r="Q230" s="34" t="n">
        <v>14</v>
      </c>
      <c r="R230" s="32" t="n">
        <v>52</v>
      </c>
      <c r="S230" s="33" t="n">
        <v>105</v>
      </c>
    </row>
    <row r="231" customFormat="false" ht="12.75" hidden="false" customHeight="false" outlineLevel="0" collapsed="false">
      <c r="A231" s="31" t="s">
        <v>96</v>
      </c>
      <c r="B231" s="32" t="n">
        <v>8</v>
      </c>
      <c r="C231" s="33" t="n">
        <v>2</v>
      </c>
      <c r="D231" s="32" t="n">
        <v>9</v>
      </c>
      <c r="E231" s="36" t="n">
        <v>103</v>
      </c>
      <c r="F231" s="36" t="n">
        <v>31</v>
      </c>
      <c r="G231" s="36" t="n">
        <v>47</v>
      </c>
      <c r="H231" s="36" t="n">
        <v>15</v>
      </c>
      <c r="I231" s="159" t="n">
        <v>12</v>
      </c>
      <c r="J231" s="33" t="n">
        <v>0</v>
      </c>
      <c r="K231" s="34" t="n">
        <v>11</v>
      </c>
      <c r="L231" s="32" t="n">
        <v>58</v>
      </c>
      <c r="M231" s="36" t="n">
        <v>105</v>
      </c>
      <c r="N231" s="33" t="n">
        <v>37</v>
      </c>
      <c r="O231" s="160" t="n">
        <v>11</v>
      </c>
      <c r="P231" s="32" t="n">
        <v>193</v>
      </c>
      <c r="Q231" s="34" t="n">
        <v>11</v>
      </c>
      <c r="R231" s="32" t="n">
        <v>78</v>
      </c>
      <c r="S231" s="33" t="n">
        <v>127</v>
      </c>
    </row>
    <row r="232" customFormat="false" ht="12.75" hidden="false" customHeight="false" outlineLevel="0" collapsed="false">
      <c r="A232" s="31" t="s">
        <v>97</v>
      </c>
      <c r="B232" s="32" t="n">
        <v>0</v>
      </c>
      <c r="C232" s="33" t="n">
        <v>0</v>
      </c>
      <c r="D232" s="32" t="n">
        <v>4</v>
      </c>
      <c r="E232" s="36" t="n">
        <v>58</v>
      </c>
      <c r="F232" s="36" t="n">
        <v>7</v>
      </c>
      <c r="G232" s="36" t="n">
        <v>15</v>
      </c>
      <c r="H232" s="36" t="n">
        <v>3</v>
      </c>
      <c r="I232" s="159" t="n">
        <v>6</v>
      </c>
      <c r="J232" s="33" t="n">
        <v>0</v>
      </c>
      <c r="K232" s="34" t="n">
        <v>0</v>
      </c>
      <c r="L232" s="32" t="n">
        <v>28</v>
      </c>
      <c r="M232" s="36" t="n">
        <v>40</v>
      </c>
      <c r="N232" s="33" t="n">
        <v>10</v>
      </c>
      <c r="O232" s="160" t="n">
        <v>0</v>
      </c>
      <c r="P232" s="32" t="n">
        <v>74</v>
      </c>
      <c r="Q232" s="34" t="n">
        <v>0</v>
      </c>
      <c r="R232" s="32" t="n">
        <v>31</v>
      </c>
      <c r="S232" s="33" t="n">
        <v>51</v>
      </c>
    </row>
    <row r="233" customFormat="false" ht="12.75" hidden="false" customHeight="false" outlineLevel="0" collapsed="false">
      <c r="A233" s="31" t="s">
        <v>98</v>
      </c>
      <c r="B233" s="32" t="n">
        <v>2</v>
      </c>
      <c r="C233" s="33" t="n">
        <v>0</v>
      </c>
      <c r="D233" s="32" t="n">
        <v>1</v>
      </c>
      <c r="E233" s="36" t="n">
        <v>27</v>
      </c>
      <c r="F233" s="36" t="n">
        <v>3</v>
      </c>
      <c r="G233" s="36" t="n">
        <v>9</v>
      </c>
      <c r="H233" s="36" t="n">
        <v>5</v>
      </c>
      <c r="I233" s="159" t="n">
        <v>0</v>
      </c>
      <c r="J233" s="33" t="n">
        <v>0</v>
      </c>
      <c r="K233" s="34" t="n">
        <v>2</v>
      </c>
      <c r="L233" s="32" t="n">
        <v>5</v>
      </c>
      <c r="M233" s="36" t="n">
        <v>26</v>
      </c>
      <c r="N233" s="33" t="n">
        <v>6</v>
      </c>
      <c r="O233" s="160" t="n">
        <v>2</v>
      </c>
      <c r="P233" s="32" t="n">
        <v>42</v>
      </c>
      <c r="Q233" s="34" t="n">
        <v>2</v>
      </c>
      <c r="R233" s="32" t="n">
        <v>15</v>
      </c>
      <c r="S233" s="33" t="n">
        <v>24</v>
      </c>
    </row>
    <row r="234" customFormat="false" ht="12.75" hidden="false" customHeight="false" outlineLevel="0" collapsed="false">
      <c r="A234" s="31" t="s">
        <v>99</v>
      </c>
      <c r="B234" s="32" t="n">
        <v>3</v>
      </c>
      <c r="C234" s="33" t="n">
        <v>2</v>
      </c>
      <c r="D234" s="32" t="n">
        <v>3</v>
      </c>
      <c r="E234" s="36" t="n">
        <v>30</v>
      </c>
      <c r="F234" s="36" t="n">
        <v>12</v>
      </c>
      <c r="G234" s="36" t="n">
        <v>15</v>
      </c>
      <c r="H234" s="36" t="n">
        <v>5</v>
      </c>
      <c r="I234" s="159" t="n">
        <v>6</v>
      </c>
      <c r="J234" s="33" t="n">
        <v>0</v>
      </c>
      <c r="K234" s="34" t="n">
        <v>5</v>
      </c>
      <c r="L234" s="32" t="n">
        <v>16</v>
      </c>
      <c r="M234" s="36" t="n">
        <v>36</v>
      </c>
      <c r="N234" s="33" t="n">
        <v>6</v>
      </c>
      <c r="O234" s="160" t="n">
        <v>5</v>
      </c>
      <c r="P234" s="32" t="n">
        <v>55</v>
      </c>
      <c r="Q234" s="34" t="n">
        <v>4</v>
      </c>
      <c r="R234" s="32" t="n">
        <v>24</v>
      </c>
      <c r="S234" s="33" t="n">
        <v>40</v>
      </c>
    </row>
    <row r="235" customFormat="false" ht="12.75" hidden="false" customHeight="false" outlineLevel="0" collapsed="false">
      <c r="A235" s="31" t="s">
        <v>100</v>
      </c>
      <c r="B235" s="32" t="n">
        <v>3</v>
      </c>
      <c r="C235" s="33" t="n">
        <v>1</v>
      </c>
      <c r="D235" s="32" t="n">
        <v>1</v>
      </c>
      <c r="E235" s="36" t="n">
        <v>42</v>
      </c>
      <c r="F235" s="36" t="n">
        <v>13</v>
      </c>
      <c r="G235" s="36" t="n">
        <v>14</v>
      </c>
      <c r="H235" s="36" t="n">
        <v>4</v>
      </c>
      <c r="I235" s="159" t="n">
        <v>10</v>
      </c>
      <c r="J235" s="33" t="n">
        <v>0</v>
      </c>
      <c r="K235" s="34" t="n">
        <v>4</v>
      </c>
      <c r="L235" s="32" t="n">
        <v>27</v>
      </c>
      <c r="M235" s="36" t="n">
        <v>43</v>
      </c>
      <c r="N235" s="33" t="n">
        <v>9</v>
      </c>
      <c r="O235" s="160" t="n">
        <v>4</v>
      </c>
      <c r="P235" s="32" t="n">
        <v>76</v>
      </c>
      <c r="Q235" s="34" t="n">
        <v>4</v>
      </c>
      <c r="R235" s="32" t="n">
        <v>28</v>
      </c>
      <c r="S235" s="33" t="n">
        <v>51</v>
      </c>
    </row>
    <row r="236" customFormat="false" ht="12.75" hidden="false" customHeight="false" outlineLevel="0" collapsed="false">
      <c r="A236" s="31" t="s">
        <v>101</v>
      </c>
      <c r="B236" s="32" t="n">
        <v>0</v>
      </c>
      <c r="C236" s="33" t="n">
        <v>2</v>
      </c>
      <c r="D236" s="32" t="n">
        <v>3</v>
      </c>
      <c r="E236" s="36" t="n">
        <v>32</v>
      </c>
      <c r="F236" s="36" t="n">
        <v>5</v>
      </c>
      <c r="G236" s="36" t="n">
        <v>3</v>
      </c>
      <c r="H236" s="36" t="n">
        <v>3</v>
      </c>
      <c r="I236" s="159" t="n">
        <v>3</v>
      </c>
      <c r="J236" s="33" t="n">
        <v>0</v>
      </c>
      <c r="K236" s="34" t="n">
        <v>2</v>
      </c>
      <c r="L236" s="32" t="n">
        <v>15</v>
      </c>
      <c r="M236" s="36" t="n">
        <v>24</v>
      </c>
      <c r="N236" s="33" t="n">
        <v>4</v>
      </c>
      <c r="O236" s="160" t="n">
        <v>2</v>
      </c>
      <c r="P236" s="32" t="n">
        <v>45</v>
      </c>
      <c r="Q236" s="34" t="n">
        <v>2</v>
      </c>
      <c r="R236" s="32" t="n">
        <v>10</v>
      </c>
      <c r="S236" s="33" t="n">
        <v>37</v>
      </c>
    </row>
    <row r="237" customFormat="false" ht="13.5" hidden="false" customHeight="false" outlineLevel="0" collapsed="false">
      <c r="A237" s="31" t="s">
        <v>102</v>
      </c>
      <c r="B237" s="32" t="n">
        <v>1</v>
      </c>
      <c r="C237" s="33" t="n">
        <v>1</v>
      </c>
      <c r="D237" s="32" t="n">
        <v>2</v>
      </c>
      <c r="E237" s="36" t="n">
        <v>34</v>
      </c>
      <c r="F237" s="36" t="n">
        <v>2</v>
      </c>
      <c r="G237" s="36" t="n">
        <v>1</v>
      </c>
      <c r="H237" s="36" t="n">
        <v>1</v>
      </c>
      <c r="I237" s="159" t="n">
        <v>7</v>
      </c>
      <c r="J237" s="33" t="n">
        <v>0</v>
      </c>
      <c r="K237" s="34" t="n">
        <v>2</v>
      </c>
      <c r="L237" s="32" t="n">
        <v>9</v>
      </c>
      <c r="M237" s="36" t="n">
        <v>26</v>
      </c>
      <c r="N237" s="33" t="n">
        <v>7</v>
      </c>
      <c r="O237" s="160" t="n">
        <v>2</v>
      </c>
      <c r="P237" s="32" t="n">
        <v>43</v>
      </c>
      <c r="Q237" s="34" t="n">
        <v>1</v>
      </c>
      <c r="R237" s="32" t="n">
        <v>13</v>
      </c>
      <c r="S237" s="33" t="n">
        <v>33</v>
      </c>
    </row>
    <row r="238" customFormat="false" ht="13.5" hidden="false" customHeight="false" outlineLevel="0" collapsed="false">
      <c r="A238" s="15" t="s">
        <v>698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67"/>
      <c r="P238" s="16"/>
      <c r="Q238" s="16"/>
      <c r="R238" s="16"/>
      <c r="S238" s="16"/>
    </row>
    <row r="239" customFormat="false" ht="12.75" hidden="false" customHeight="false" outlineLevel="0" collapsed="false">
      <c r="A239" s="31" t="s">
        <v>104</v>
      </c>
      <c r="B239" s="32" t="n">
        <v>7</v>
      </c>
      <c r="C239" s="33" t="n">
        <v>0</v>
      </c>
      <c r="D239" s="32" t="n">
        <v>8</v>
      </c>
      <c r="E239" s="36" t="n">
        <v>107</v>
      </c>
      <c r="F239" s="36" t="n">
        <v>14</v>
      </c>
      <c r="G239" s="36" t="n">
        <v>24</v>
      </c>
      <c r="H239" s="36" t="n">
        <v>6</v>
      </c>
      <c r="I239" s="159" t="n">
        <v>6</v>
      </c>
      <c r="J239" s="33" t="n">
        <v>0</v>
      </c>
      <c r="K239" s="34" t="n">
        <v>5</v>
      </c>
      <c r="L239" s="32" t="n">
        <v>29</v>
      </c>
      <c r="M239" s="36" t="n">
        <v>95</v>
      </c>
      <c r="N239" s="33" t="n">
        <v>25</v>
      </c>
      <c r="O239" s="160" t="n">
        <v>5</v>
      </c>
      <c r="P239" s="32" t="n">
        <v>144</v>
      </c>
      <c r="Q239" s="34" t="n">
        <v>5</v>
      </c>
      <c r="R239" s="32" t="n">
        <v>61</v>
      </c>
      <c r="S239" s="33" t="n">
        <v>92</v>
      </c>
    </row>
    <row r="240" customFormat="false" ht="12.75" hidden="false" customHeight="false" outlineLevel="0" collapsed="false">
      <c r="A240" s="31" t="s">
        <v>105</v>
      </c>
      <c r="B240" s="32" t="n">
        <v>9</v>
      </c>
      <c r="C240" s="33" t="n">
        <v>0</v>
      </c>
      <c r="D240" s="32" t="n">
        <v>1</v>
      </c>
      <c r="E240" s="36" t="n">
        <v>77</v>
      </c>
      <c r="F240" s="36" t="n">
        <v>8</v>
      </c>
      <c r="G240" s="36" t="n">
        <v>28</v>
      </c>
      <c r="H240" s="36" t="n">
        <v>6</v>
      </c>
      <c r="I240" s="159" t="n">
        <v>6</v>
      </c>
      <c r="J240" s="33" t="n">
        <v>0</v>
      </c>
      <c r="K240" s="34" t="n">
        <v>7</v>
      </c>
      <c r="L240" s="32" t="n">
        <v>27</v>
      </c>
      <c r="M240" s="36" t="n">
        <v>61</v>
      </c>
      <c r="N240" s="33" t="n">
        <v>21</v>
      </c>
      <c r="O240" s="160" t="n">
        <v>9</v>
      </c>
      <c r="P240" s="32" t="n">
        <v>108</v>
      </c>
      <c r="Q240" s="34" t="n">
        <v>7</v>
      </c>
      <c r="R240" s="32" t="n">
        <v>42</v>
      </c>
      <c r="S240" s="33" t="n">
        <v>78</v>
      </c>
    </row>
    <row r="241" customFormat="false" ht="12.75" hidden="false" customHeight="false" outlineLevel="0" collapsed="false">
      <c r="A241" s="31" t="s">
        <v>106</v>
      </c>
      <c r="B241" s="32" t="n">
        <v>4</v>
      </c>
      <c r="C241" s="33" t="n">
        <v>1</v>
      </c>
      <c r="D241" s="32" t="n">
        <v>2</v>
      </c>
      <c r="E241" s="36" t="n">
        <v>92</v>
      </c>
      <c r="F241" s="36" t="n">
        <v>14</v>
      </c>
      <c r="G241" s="36" t="n">
        <v>26</v>
      </c>
      <c r="H241" s="36" t="n">
        <v>10</v>
      </c>
      <c r="I241" s="159" t="n">
        <v>9</v>
      </c>
      <c r="J241" s="33" t="n">
        <v>0</v>
      </c>
      <c r="K241" s="34" t="n">
        <v>4</v>
      </c>
      <c r="L241" s="32" t="n">
        <v>42</v>
      </c>
      <c r="M241" s="36" t="n">
        <v>62</v>
      </c>
      <c r="N241" s="33" t="n">
        <v>21</v>
      </c>
      <c r="O241" s="160" t="n">
        <v>3</v>
      </c>
      <c r="P241" s="32" t="n">
        <v>137</v>
      </c>
      <c r="Q241" s="34" t="n">
        <v>5</v>
      </c>
      <c r="R241" s="32" t="n">
        <v>39</v>
      </c>
      <c r="S241" s="33" t="n">
        <v>93</v>
      </c>
    </row>
    <row r="242" customFormat="false" ht="12.75" hidden="false" customHeight="false" outlineLevel="0" collapsed="false">
      <c r="A242" s="31" t="s">
        <v>107</v>
      </c>
      <c r="B242" s="32" t="n">
        <v>3</v>
      </c>
      <c r="C242" s="33" t="n">
        <v>2</v>
      </c>
      <c r="D242" s="32" t="n">
        <v>3</v>
      </c>
      <c r="E242" s="36" t="n">
        <v>38</v>
      </c>
      <c r="F242" s="36" t="n">
        <v>9</v>
      </c>
      <c r="G242" s="36" t="n">
        <v>6</v>
      </c>
      <c r="H242" s="36" t="n">
        <v>5</v>
      </c>
      <c r="I242" s="159" t="n">
        <v>3</v>
      </c>
      <c r="J242" s="33" t="n">
        <v>0</v>
      </c>
      <c r="K242" s="34" t="n">
        <v>5</v>
      </c>
      <c r="L242" s="32" t="n">
        <v>10</v>
      </c>
      <c r="M242" s="36" t="n">
        <v>30</v>
      </c>
      <c r="N242" s="33" t="n">
        <v>7</v>
      </c>
      <c r="O242" s="160" t="n">
        <v>5</v>
      </c>
      <c r="P242" s="32" t="n">
        <v>53</v>
      </c>
      <c r="Q242" s="34" t="n">
        <v>5</v>
      </c>
      <c r="R242" s="32" t="n">
        <v>14</v>
      </c>
      <c r="S242" s="33" t="n">
        <v>39</v>
      </c>
    </row>
    <row r="243" customFormat="false" ht="12.75" hidden="false" customHeight="false" outlineLevel="0" collapsed="false">
      <c r="A243" s="31" t="s">
        <v>108</v>
      </c>
      <c r="B243" s="74" t="n">
        <v>5</v>
      </c>
      <c r="C243" s="75" t="n">
        <v>0</v>
      </c>
      <c r="D243" s="74" t="n">
        <v>1</v>
      </c>
      <c r="E243" s="77" t="n">
        <v>26</v>
      </c>
      <c r="F243" s="77" t="n">
        <v>0</v>
      </c>
      <c r="G243" s="77" t="n">
        <v>5</v>
      </c>
      <c r="H243" s="77" t="n">
        <v>4</v>
      </c>
      <c r="I243" s="172" t="n">
        <v>2</v>
      </c>
      <c r="J243" s="75" t="n">
        <v>0</v>
      </c>
      <c r="K243" s="76" t="n">
        <v>5</v>
      </c>
      <c r="L243" s="74" t="n">
        <v>5</v>
      </c>
      <c r="M243" s="77" t="n">
        <v>17</v>
      </c>
      <c r="N243" s="75" t="n">
        <v>6</v>
      </c>
      <c r="O243" s="198" t="n">
        <v>5</v>
      </c>
      <c r="P243" s="74" t="n">
        <v>29</v>
      </c>
      <c r="Q243" s="76" t="n">
        <v>4</v>
      </c>
      <c r="R243" s="74" t="n">
        <v>13</v>
      </c>
      <c r="S243" s="75" t="n">
        <v>23</v>
      </c>
    </row>
    <row r="244" customFormat="false" ht="12.75" hidden="false" customHeight="false" outlineLevel="0" collapsed="false">
      <c r="A244" s="63" t="s">
        <v>25</v>
      </c>
      <c r="B244" s="64" t="n">
        <f aca="false">SUM(B229:B243)</f>
        <v>75</v>
      </c>
      <c r="C244" s="64" t="n">
        <f aca="false">SUM(C229:C243)</f>
        <v>15</v>
      </c>
      <c r="D244" s="64" t="n">
        <f aca="false">SUM(D229:D243)</f>
        <v>43</v>
      </c>
      <c r="E244" s="64" t="n">
        <f aca="false">SUM(E229:E243)</f>
        <v>897</v>
      </c>
      <c r="F244" s="64" t="n">
        <f aca="false">SUM(F229:F243)</f>
        <v>161</v>
      </c>
      <c r="G244" s="64" t="n">
        <f aca="false">SUM(G229:G243)</f>
        <v>258</v>
      </c>
      <c r="H244" s="64" t="n">
        <f aca="false">SUM(H229:H243)</f>
        <v>96</v>
      </c>
      <c r="I244" s="64" t="n">
        <f aca="false">SUM(I229:I243)</f>
        <v>102</v>
      </c>
      <c r="J244" s="64" t="n">
        <f aca="false">SUM(J229:J243)</f>
        <v>0</v>
      </c>
      <c r="K244" s="64" t="n">
        <f aca="false">SUM(K229:K243)</f>
        <v>82</v>
      </c>
      <c r="L244" s="64" t="n">
        <f aca="false">SUM(L229:L243)</f>
        <v>363</v>
      </c>
      <c r="M244" s="64" t="n">
        <f aca="false">SUM(M229:M243)</f>
        <v>749</v>
      </c>
      <c r="N244" s="64" t="n">
        <f aca="false">SUM(N229:N243)</f>
        <v>227</v>
      </c>
      <c r="O244" s="64" t="n">
        <f aca="false">SUM(O229:O243)</f>
        <v>82</v>
      </c>
      <c r="P244" s="64" t="n">
        <f aca="false">SUM(P229:P243)</f>
        <v>1343</v>
      </c>
      <c r="Q244" s="64" t="n">
        <f aca="false">SUM(Q229:Q243)</f>
        <v>80</v>
      </c>
      <c r="R244" s="64" t="n">
        <f aca="false">SUM(R229:R243)</f>
        <v>479</v>
      </c>
      <c r="S244" s="64" t="n">
        <f aca="false">SUM(S229:S243)</f>
        <v>930</v>
      </c>
    </row>
    <row r="245" customFormat="false" ht="13.5" hidden="false" customHeight="false" outlineLevel="0" collapsed="false">
      <c r="A245" s="95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199"/>
      <c r="O245" s="200"/>
      <c r="P245" s="201"/>
      <c r="Q245" s="96"/>
      <c r="R245" s="96"/>
      <c r="S245" s="96"/>
    </row>
    <row r="246" customFormat="false" ht="13.5" hidden="false" customHeight="false" outlineLevel="0" collapsed="false">
      <c r="A246" s="15" t="s">
        <v>109</v>
      </c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</row>
    <row r="247" customFormat="false" ht="12.75" hidden="false" customHeight="false" outlineLevel="0" collapsed="false">
      <c r="A247" s="68" t="s">
        <v>110</v>
      </c>
      <c r="B247" s="69" t="n">
        <v>10</v>
      </c>
      <c r="C247" s="70" t="n">
        <v>5</v>
      </c>
      <c r="D247" s="69" t="n">
        <v>1</v>
      </c>
      <c r="E247" s="72" t="n">
        <v>27</v>
      </c>
      <c r="F247" s="72" t="n">
        <v>1</v>
      </c>
      <c r="G247" s="72" t="n">
        <v>32</v>
      </c>
      <c r="H247" s="72" t="n">
        <v>3</v>
      </c>
      <c r="I247" s="169" t="n">
        <v>2</v>
      </c>
      <c r="J247" s="70" t="n">
        <v>0</v>
      </c>
      <c r="K247" s="71" t="n">
        <v>15</v>
      </c>
      <c r="L247" s="69" t="n">
        <v>15</v>
      </c>
      <c r="M247" s="72" t="n">
        <v>30</v>
      </c>
      <c r="N247" s="70" t="n">
        <v>11</v>
      </c>
      <c r="O247" s="202" t="n">
        <v>15</v>
      </c>
      <c r="P247" s="69" t="n">
        <v>55</v>
      </c>
      <c r="Q247" s="71" t="n">
        <v>16</v>
      </c>
      <c r="R247" s="69" t="n">
        <v>26</v>
      </c>
      <c r="S247" s="70" t="n">
        <v>34</v>
      </c>
    </row>
    <row r="248" customFormat="false" ht="12.75" hidden="false" customHeight="false" outlineLevel="0" collapsed="false">
      <c r="A248" s="68" t="s">
        <v>111</v>
      </c>
      <c r="B248" s="32" t="n">
        <v>16</v>
      </c>
      <c r="C248" s="33" t="n">
        <v>13</v>
      </c>
      <c r="D248" s="32" t="n">
        <v>1</v>
      </c>
      <c r="E248" s="36" t="n">
        <v>30</v>
      </c>
      <c r="F248" s="36" t="n">
        <v>1</v>
      </c>
      <c r="G248" s="36" t="n">
        <v>61</v>
      </c>
      <c r="H248" s="36" t="n">
        <v>2</v>
      </c>
      <c r="I248" s="159" t="n">
        <v>1</v>
      </c>
      <c r="J248" s="33" t="n">
        <v>0</v>
      </c>
      <c r="K248" s="34" t="n">
        <v>27</v>
      </c>
      <c r="L248" s="32" t="n">
        <v>20</v>
      </c>
      <c r="M248" s="36" t="n">
        <v>30</v>
      </c>
      <c r="N248" s="33" t="n">
        <v>21</v>
      </c>
      <c r="O248" s="203" t="n">
        <v>25</v>
      </c>
      <c r="P248" s="32" t="n">
        <v>62</v>
      </c>
      <c r="Q248" s="34" t="n">
        <v>26</v>
      </c>
      <c r="R248" s="32" t="n">
        <v>46</v>
      </c>
      <c r="S248" s="33" t="n">
        <v>25</v>
      </c>
    </row>
    <row r="249" customFormat="false" ht="12.75" hidden="false" customHeight="false" outlineLevel="0" collapsed="false">
      <c r="A249" s="68" t="s">
        <v>112</v>
      </c>
      <c r="B249" s="32" t="n">
        <v>32</v>
      </c>
      <c r="C249" s="33" t="n">
        <v>15</v>
      </c>
      <c r="D249" s="32" t="n">
        <v>2</v>
      </c>
      <c r="E249" s="36" t="n">
        <v>36</v>
      </c>
      <c r="F249" s="36" t="n">
        <v>4</v>
      </c>
      <c r="G249" s="36" t="n">
        <v>45</v>
      </c>
      <c r="H249" s="36" t="n">
        <v>3</v>
      </c>
      <c r="I249" s="159" t="n">
        <v>4</v>
      </c>
      <c r="J249" s="33" t="n">
        <v>0</v>
      </c>
      <c r="K249" s="34" t="n">
        <v>41</v>
      </c>
      <c r="L249" s="32" t="n">
        <v>13</v>
      </c>
      <c r="M249" s="36" t="n">
        <v>42</v>
      </c>
      <c r="N249" s="33" t="n">
        <v>20</v>
      </c>
      <c r="O249" s="203" t="n">
        <v>37</v>
      </c>
      <c r="P249" s="32" t="n">
        <v>67</v>
      </c>
      <c r="Q249" s="34" t="n">
        <v>38</v>
      </c>
      <c r="R249" s="32" t="n">
        <v>33</v>
      </c>
      <c r="S249" s="33" t="n">
        <v>44</v>
      </c>
    </row>
    <row r="250" customFormat="false" ht="12.75" hidden="false" customHeight="false" outlineLevel="0" collapsed="false">
      <c r="A250" s="97" t="s">
        <v>113</v>
      </c>
      <c r="B250" s="32" t="n">
        <v>7</v>
      </c>
      <c r="C250" s="33" t="n">
        <v>6</v>
      </c>
      <c r="D250" s="32" t="n">
        <v>1</v>
      </c>
      <c r="E250" s="36" t="n">
        <v>9</v>
      </c>
      <c r="F250" s="36" t="n">
        <v>0</v>
      </c>
      <c r="G250" s="36" t="n">
        <v>50</v>
      </c>
      <c r="H250" s="36" t="n">
        <v>4</v>
      </c>
      <c r="I250" s="159" t="n">
        <v>1</v>
      </c>
      <c r="J250" s="33" t="n">
        <v>0</v>
      </c>
      <c r="K250" s="34" t="n">
        <v>10</v>
      </c>
      <c r="L250" s="32" t="n">
        <v>11</v>
      </c>
      <c r="M250" s="36" t="n">
        <v>13</v>
      </c>
      <c r="N250" s="33" t="n">
        <v>26</v>
      </c>
      <c r="O250" s="203" t="n">
        <v>9</v>
      </c>
      <c r="P250" s="32" t="n">
        <v>38</v>
      </c>
      <c r="Q250" s="34" t="n">
        <v>10</v>
      </c>
      <c r="R250" s="32" t="n">
        <v>39</v>
      </c>
      <c r="S250" s="33" t="n">
        <v>11</v>
      </c>
    </row>
    <row r="251" customFormat="false" ht="12.75" hidden="false" customHeight="false" outlineLevel="0" collapsed="false">
      <c r="A251" s="97" t="s">
        <v>114</v>
      </c>
      <c r="B251" s="32" t="n">
        <v>10</v>
      </c>
      <c r="C251" s="33" t="n">
        <v>14</v>
      </c>
      <c r="D251" s="32" t="n">
        <v>1</v>
      </c>
      <c r="E251" s="36" t="n">
        <v>11</v>
      </c>
      <c r="F251" s="36" t="n">
        <v>1</v>
      </c>
      <c r="G251" s="36" t="n">
        <v>37</v>
      </c>
      <c r="H251" s="36" t="n">
        <v>1</v>
      </c>
      <c r="I251" s="159" t="n">
        <v>0</v>
      </c>
      <c r="J251" s="33" t="n">
        <v>0</v>
      </c>
      <c r="K251" s="34" t="n">
        <v>22</v>
      </c>
      <c r="L251" s="32" t="n">
        <v>10</v>
      </c>
      <c r="M251" s="36" t="n">
        <v>22</v>
      </c>
      <c r="N251" s="33" t="n">
        <v>14</v>
      </c>
      <c r="O251" s="203" t="n">
        <v>24</v>
      </c>
      <c r="P251" s="32" t="n">
        <v>39</v>
      </c>
      <c r="Q251" s="34" t="n">
        <v>23</v>
      </c>
      <c r="R251" s="32" t="n">
        <v>37</v>
      </c>
      <c r="S251" s="33" t="n">
        <v>12</v>
      </c>
    </row>
    <row r="252" customFormat="false" ht="12.75" hidden="false" customHeight="false" outlineLevel="0" collapsed="false">
      <c r="A252" s="68" t="s">
        <v>115</v>
      </c>
      <c r="B252" s="32" t="n">
        <v>17</v>
      </c>
      <c r="C252" s="33" t="n">
        <v>7</v>
      </c>
      <c r="D252" s="32" t="n">
        <v>4</v>
      </c>
      <c r="E252" s="36" t="n">
        <v>71</v>
      </c>
      <c r="F252" s="36" t="n">
        <v>3</v>
      </c>
      <c r="G252" s="36" t="n">
        <v>44</v>
      </c>
      <c r="H252" s="36" t="n">
        <v>4</v>
      </c>
      <c r="I252" s="159" t="n">
        <v>7</v>
      </c>
      <c r="J252" s="33" t="n">
        <v>0</v>
      </c>
      <c r="K252" s="34" t="n">
        <v>21</v>
      </c>
      <c r="L252" s="32" t="n">
        <v>47</v>
      </c>
      <c r="M252" s="36" t="n">
        <v>48</v>
      </c>
      <c r="N252" s="33" t="n">
        <v>16</v>
      </c>
      <c r="O252" s="203" t="n">
        <v>20</v>
      </c>
      <c r="P252" s="32" t="n">
        <v>104</v>
      </c>
      <c r="Q252" s="34" t="n">
        <v>19</v>
      </c>
      <c r="R252" s="32" t="n">
        <v>62</v>
      </c>
      <c r="S252" s="33" t="n">
        <v>50</v>
      </c>
    </row>
    <row r="253" customFormat="false" ht="12.75" hidden="false" customHeight="false" outlineLevel="0" collapsed="false">
      <c r="A253" s="68" t="s">
        <v>116</v>
      </c>
      <c r="B253" s="32" t="n">
        <v>8</v>
      </c>
      <c r="C253" s="33" t="n">
        <v>3</v>
      </c>
      <c r="D253" s="32" t="n">
        <v>1</v>
      </c>
      <c r="E253" s="36" t="n">
        <v>14</v>
      </c>
      <c r="F253" s="36" t="n">
        <v>0</v>
      </c>
      <c r="G253" s="36" t="n">
        <v>54</v>
      </c>
      <c r="H253" s="36" t="n">
        <v>2</v>
      </c>
      <c r="I253" s="159" t="n">
        <v>2</v>
      </c>
      <c r="J253" s="33" t="n">
        <v>0</v>
      </c>
      <c r="K253" s="34" t="n">
        <v>10</v>
      </c>
      <c r="L253" s="32" t="n">
        <v>24</v>
      </c>
      <c r="M253" s="36" t="n">
        <v>27</v>
      </c>
      <c r="N253" s="33" t="n">
        <v>7</v>
      </c>
      <c r="O253" s="203" t="n">
        <v>10</v>
      </c>
      <c r="P253" s="32" t="n">
        <v>56</v>
      </c>
      <c r="Q253" s="34" t="n">
        <v>10</v>
      </c>
      <c r="R253" s="32" t="n">
        <v>54</v>
      </c>
      <c r="S253" s="33" t="n">
        <v>8</v>
      </c>
    </row>
    <row r="254" customFormat="false" ht="12.75" hidden="false" customHeight="false" outlineLevel="0" collapsed="false">
      <c r="A254" s="68" t="s">
        <v>117</v>
      </c>
      <c r="B254" s="32" t="n">
        <v>2</v>
      </c>
      <c r="C254" s="33" t="n">
        <v>0</v>
      </c>
      <c r="D254" s="32" t="n">
        <v>0</v>
      </c>
      <c r="E254" s="36" t="n">
        <v>5</v>
      </c>
      <c r="F254" s="36" t="n">
        <v>0</v>
      </c>
      <c r="G254" s="36" t="n">
        <v>14</v>
      </c>
      <c r="H254" s="36" t="n">
        <v>0</v>
      </c>
      <c r="I254" s="159" t="n">
        <v>0</v>
      </c>
      <c r="J254" s="33" t="n">
        <v>0</v>
      </c>
      <c r="K254" s="34" t="n">
        <v>1</v>
      </c>
      <c r="L254" s="32" t="n">
        <v>8</v>
      </c>
      <c r="M254" s="36" t="n">
        <v>3</v>
      </c>
      <c r="N254" s="33" t="n">
        <v>3</v>
      </c>
      <c r="O254" s="203" t="n">
        <v>1</v>
      </c>
      <c r="P254" s="32" t="n">
        <v>10</v>
      </c>
      <c r="Q254" s="34" t="n">
        <v>1</v>
      </c>
      <c r="R254" s="32" t="n">
        <v>11</v>
      </c>
      <c r="S254" s="33" t="n">
        <v>3</v>
      </c>
    </row>
    <row r="255" customFormat="false" ht="12.75" hidden="false" customHeight="false" outlineLevel="0" collapsed="false">
      <c r="A255" s="68" t="s">
        <v>118</v>
      </c>
      <c r="B255" s="32" t="n">
        <v>40</v>
      </c>
      <c r="C255" s="33" t="n">
        <v>22</v>
      </c>
      <c r="D255" s="32" t="n">
        <v>6</v>
      </c>
      <c r="E255" s="36" t="n">
        <v>62</v>
      </c>
      <c r="F255" s="36" t="n">
        <v>12</v>
      </c>
      <c r="G255" s="36" t="n">
        <v>104</v>
      </c>
      <c r="H255" s="36" t="n">
        <v>2</v>
      </c>
      <c r="I255" s="159" t="n">
        <v>4</v>
      </c>
      <c r="J255" s="33" t="n">
        <v>0</v>
      </c>
      <c r="K255" s="34" t="n">
        <v>54</v>
      </c>
      <c r="L255" s="32" t="n">
        <v>53</v>
      </c>
      <c r="M255" s="36" t="n">
        <v>55</v>
      </c>
      <c r="N255" s="33" t="n">
        <v>27</v>
      </c>
      <c r="O255" s="203" t="n">
        <v>56</v>
      </c>
      <c r="P255" s="32" t="n">
        <v>134</v>
      </c>
      <c r="Q255" s="34" t="n">
        <v>58</v>
      </c>
      <c r="R255" s="32" t="n">
        <v>81</v>
      </c>
      <c r="S255" s="33" t="n">
        <v>72</v>
      </c>
    </row>
    <row r="256" customFormat="false" ht="12.75" hidden="false" customHeight="false" outlineLevel="0" collapsed="false">
      <c r="A256" s="68" t="s">
        <v>119</v>
      </c>
      <c r="B256" s="32" t="n">
        <v>12</v>
      </c>
      <c r="C256" s="33" t="n">
        <v>8</v>
      </c>
      <c r="D256" s="32" t="n">
        <v>1</v>
      </c>
      <c r="E256" s="36" t="n">
        <v>41</v>
      </c>
      <c r="F256" s="36" t="n">
        <v>4</v>
      </c>
      <c r="G256" s="36" t="n">
        <v>91</v>
      </c>
      <c r="H256" s="36" t="n">
        <v>2</v>
      </c>
      <c r="I256" s="159" t="n">
        <v>1</v>
      </c>
      <c r="J256" s="33" t="n">
        <v>0</v>
      </c>
      <c r="K256" s="34" t="n">
        <v>18</v>
      </c>
      <c r="L256" s="32" t="n">
        <v>36</v>
      </c>
      <c r="M256" s="36" t="n">
        <v>42</v>
      </c>
      <c r="N256" s="33" t="n">
        <v>30</v>
      </c>
      <c r="O256" s="203" t="n">
        <v>17</v>
      </c>
      <c r="P256" s="32" t="n">
        <v>94</v>
      </c>
      <c r="Q256" s="34" t="n">
        <v>15</v>
      </c>
      <c r="R256" s="32" t="n">
        <v>78</v>
      </c>
      <c r="S256" s="33" t="n">
        <v>37</v>
      </c>
    </row>
    <row r="257" customFormat="false" ht="12.75" hidden="false" customHeight="false" outlineLevel="0" collapsed="false">
      <c r="A257" s="98" t="s">
        <v>120</v>
      </c>
      <c r="B257" s="74" t="n">
        <v>37</v>
      </c>
      <c r="C257" s="75" t="n">
        <v>19</v>
      </c>
      <c r="D257" s="74" t="n">
        <v>0</v>
      </c>
      <c r="E257" s="77" t="n">
        <v>52</v>
      </c>
      <c r="F257" s="77" t="n">
        <v>5</v>
      </c>
      <c r="G257" s="77" t="n">
        <v>71</v>
      </c>
      <c r="H257" s="77" t="n">
        <v>3</v>
      </c>
      <c r="I257" s="172" t="n">
        <v>2</v>
      </c>
      <c r="J257" s="75" t="n">
        <v>0</v>
      </c>
      <c r="K257" s="76" t="n">
        <v>52</v>
      </c>
      <c r="L257" s="74" t="n">
        <v>22</v>
      </c>
      <c r="M257" s="77" t="n">
        <v>56</v>
      </c>
      <c r="N257" s="75" t="n">
        <v>25</v>
      </c>
      <c r="O257" s="204" t="n">
        <v>50</v>
      </c>
      <c r="P257" s="74" t="n">
        <v>92</v>
      </c>
      <c r="Q257" s="76" t="n">
        <v>48</v>
      </c>
      <c r="R257" s="74" t="n">
        <v>64</v>
      </c>
      <c r="S257" s="75" t="n">
        <v>41</v>
      </c>
    </row>
    <row r="258" customFormat="false" ht="12.75" hidden="false" customHeight="false" outlineLevel="0" collapsed="false">
      <c r="A258" s="63" t="s">
        <v>25</v>
      </c>
      <c r="B258" s="64" t="n">
        <f aca="false">SUM(B247:B257)</f>
        <v>191</v>
      </c>
      <c r="C258" s="64" t="n">
        <f aca="false">SUM(C247:C257)</f>
        <v>112</v>
      </c>
      <c r="D258" s="64" t="n">
        <f aca="false">SUM(D247:D257)</f>
        <v>18</v>
      </c>
      <c r="E258" s="64" t="n">
        <f aca="false">SUM(E247:E257)</f>
        <v>358</v>
      </c>
      <c r="F258" s="64" t="n">
        <f aca="false">SUM(F247:F257)</f>
        <v>31</v>
      </c>
      <c r="G258" s="64" t="n">
        <f aca="false">SUM(G247:G257)</f>
        <v>603</v>
      </c>
      <c r="H258" s="64" t="n">
        <f aca="false">SUM(H247:H257)</f>
        <v>26</v>
      </c>
      <c r="I258" s="64" t="n">
        <f aca="false">SUM(I247:I257)</f>
        <v>24</v>
      </c>
      <c r="J258" s="64" t="n">
        <f aca="false">SUM(J247:J257)</f>
        <v>0</v>
      </c>
      <c r="K258" s="64" t="n">
        <f aca="false">SUM(K247:K257)</f>
        <v>271</v>
      </c>
      <c r="L258" s="64" t="n">
        <f aca="false">SUM(L247:L257)</f>
        <v>259</v>
      </c>
      <c r="M258" s="64" t="n">
        <f aca="false">SUM(M247:M257)</f>
        <v>368</v>
      </c>
      <c r="N258" s="64" t="n">
        <f aca="false">SUM(N247:N257)</f>
        <v>200</v>
      </c>
      <c r="O258" s="167" t="n">
        <f aca="false">SUM(O247:O257)</f>
        <v>264</v>
      </c>
      <c r="P258" s="64" t="n">
        <f aca="false">SUM(P247:P257)</f>
        <v>751</v>
      </c>
      <c r="Q258" s="64" t="n">
        <f aca="false">SUM(Q247:Q257)</f>
        <v>264</v>
      </c>
      <c r="R258" s="64" t="n">
        <f aca="false">SUM(R247:R257)</f>
        <v>531</v>
      </c>
      <c r="S258" s="64" t="n">
        <f aca="false">SUM(S247:S257)</f>
        <v>337</v>
      </c>
    </row>
    <row r="259" customFormat="false" ht="13.5" hidden="false" customHeight="false" outlineLevel="0" collapsed="false">
      <c r="A259" s="94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195"/>
      <c r="O259" s="196"/>
      <c r="P259" s="129"/>
      <c r="Q259" s="66"/>
      <c r="R259" s="66"/>
      <c r="S259" s="66"/>
    </row>
    <row r="260" customFormat="false" ht="13.5" hidden="false" customHeight="false" outlineLevel="0" collapsed="false">
      <c r="A260" s="15" t="s">
        <v>121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67"/>
      <c r="P260" s="16"/>
      <c r="Q260" s="16"/>
      <c r="R260" s="16"/>
      <c r="S260" s="16"/>
    </row>
    <row r="261" customFormat="false" ht="12.75" hidden="false" customHeight="false" outlineLevel="0" collapsed="false">
      <c r="A261" s="31" t="s">
        <v>122</v>
      </c>
      <c r="B261" s="99" t="n">
        <v>22</v>
      </c>
      <c r="C261" s="100" t="n">
        <v>7</v>
      </c>
      <c r="D261" s="99" t="n">
        <v>11</v>
      </c>
      <c r="E261" s="106" t="n">
        <v>132</v>
      </c>
      <c r="F261" s="106" t="n">
        <v>28</v>
      </c>
      <c r="G261" s="106" t="n">
        <v>68</v>
      </c>
      <c r="H261" s="106" t="n">
        <v>22</v>
      </c>
      <c r="I261" s="205" t="n">
        <v>20</v>
      </c>
      <c r="J261" s="100" t="n">
        <v>0</v>
      </c>
      <c r="K261" s="105" t="n">
        <v>29</v>
      </c>
      <c r="L261" s="99" t="n">
        <v>88</v>
      </c>
      <c r="M261" s="106" t="n">
        <v>126</v>
      </c>
      <c r="N261" s="70" t="n">
        <v>24</v>
      </c>
      <c r="O261" s="197" t="n">
        <v>27</v>
      </c>
      <c r="P261" s="69" t="n">
        <v>247</v>
      </c>
      <c r="Q261" s="105" t="n">
        <v>26</v>
      </c>
      <c r="R261" s="99" t="n">
        <v>95</v>
      </c>
      <c r="S261" s="100" t="n">
        <v>157</v>
      </c>
    </row>
    <row r="262" customFormat="false" ht="12.75" hidden="false" customHeight="false" outlineLevel="0" collapsed="false">
      <c r="A262" s="31" t="s">
        <v>123</v>
      </c>
      <c r="B262" s="107" t="n">
        <v>13</v>
      </c>
      <c r="C262" s="108" t="n">
        <v>3</v>
      </c>
      <c r="D262" s="107" t="n">
        <v>12</v>
      </c>
      <c r="E262" s="114" t="n">
        <v>76</v>
      </c>
      <c r="F262" s="114" t="n">
        <v>22</v>
      </c>
      <c r="G262" s="114" t="n">
        <v>62</v>
      </c>
      <c r="H262" s="114" t="n">
        <v>28</v>
      </c>
      <c r="I262" s="206" t="n">
        <v>14</v>
      </c>
      <c r="J262" s="108" t="n">
        <v>0</v>
      </c>
      <c r="K262" s="113" t="n">
        <v>17</v>
      </c>
      <c r="L262" s="107" t="n">
        <v>62</v>
      </c>
      <c r="M262" s="114" t="n">
        <v>97</v>
      </c>
      <c r="N262" s="33" t="n">
        <v>27</v>
      </c>
      <c r="O262" s="160" t="n">
        <v>17</v>
      </c>
      <c r="P262" s="32" t="n">
        <v>182</v>
      </c>
      <c r="Q262" s="113" t="n">
        <v>17</v>
      </c>
      <c r="R262" s="107" t="n">
        <v>63</v>
      </c>
      <c r="S262" s="108" t="n">
        <v>127</v>
      </c>
    </row>
    <row r="263" customFormat="false" ht="12.75" hidden="false" customHeight="false" outlineLevel="0" collapsed="false">
      <c r="A263" s="31" t="s">
        <v>124</v>
      </c>
      <c r="B263" s="107" t="n">
        <v>9</v>
      </c>
      <c r="C263" s="108" t="n">
        <v>5</v>
      </c>
      <c r="D263" s="107" t="n">
        <v>16</v>
      </c>
      <c r="E263" s="114" t="n">
        <v>127</v>
      </c>
      <c r="F263" s="114" t="n">
        <v>20</v>
      </c>
      <c r="G263" s="114" t="n">
        <v>67</v>
      </c>
      <c r="H263" s="114" t="n">
        <v>22</v>
      </c>
      <c r="I263" s="206" t="n">
        <v>19</v>
      </c>
      <c r="J263" s="108" t="n">
        <v>0</v>
      </c>
      <c r="K263" s="113" t="n">
        <v>13</v>
      </c>
      <c r="L263" s="107" t="n">
        <v>96</v>
      </c>
      <c r="M263" s="114" t="n">
        <v>116</v>
      </c>
      <c r="N263" s="33" t="n">
        <v>29</v>
      </c>
      <c r="O263" s="160" t="n">
        <v>13</v>
      </c>
      <c r="P263" s="32" t="n">
        <v>240</v>
      </c>
      <c r="Q263" s="113" t="n">
        <v>12</v>
      </c>
      <c r="R263" s="107" t="n">
        <v>94</v>
      </c>
      <c r="S263" s="108" t="n">
        <v>156</v>
      </c>
    </row>
    <row r="264" customFormat="false" ht="12.75" hidden="false" customHeight="false" outlineLevel="0" collapsed="false">
      <c r="A264" s="31" t="s">
        <v>125</v>
      </c>
      <c r="B264" s="107" t="n">
        <v>14</v>
      </c>
      <c r="C264" s="108" t="n">
        <v>9</v>
      </c>
      <c r="D264" s="107" t="n">
        <v>11</v>
      </c>
      <c r="E264" s="114" t="n">
        <v>137</v>
      </c>
      <c r="F264" s="114" t="n">
        <v>20</v>
      </c>
      <c r="G264" s="114" t="n">
        <v>80</v>
      </c>
      <c r="H264" s="114" t="n">
        <v>35</v>
      </c>
      <c r="I264" s="206" t="n">
        <v>16</v>
      </c>
      <c r="J264" s="108" t="n">
        <v>0</v>
      </c>
      <c r="K264" s="113" t="n">
        <v>23</v>
      </c>
      <c r="L264" s="107" t="n">
        <v>95</v>
      </c>
      <c r="M264" s="114" t="n">
        <v>137</v>
      </c>
      <c r="N264" s="33" t="n">
        <v>31</v>
      </c>
      <c r="O264" s="160" t="n">
        <v>25</v>
      </c>
      <c r="P264" s="32" t="n">
        <v>266</v>
      </c>
      <c r="Q264" s="113" t="n">
        <v>25</v>
      </c>
      <c r="R264" s="107" t="n">
        <v>102</v>
      </c>
      <c r="S264" s="108" t="n">
        <v>175</v>
      </c>
    </row>
    <row r="265" customFormat="false" ht="12.75" hidden="false" customHeight="false" outlineLevel="0" collapsed="false">
      <c r="A265" s="31" t="s">
        <v>126</v>
      </c>
      <c r="B265" s="107" t="n">
        <v>18</v>
      </c>
      <c r="C265" s="108" t="n">
        <v>6</v>
      </c>
      <c r="D265" s="107" t="n">
        <v>11</v>
      </c>
      <c r="E265" s="114" t="n">
        <v>111</v>
      </c>
      <c r="F265" s="114" t="n">
        <v>37</v>
      </c>
      <c r="G265" s="114" t="n">
        <v>85</v>
      </c>
      <c r="H265" s="114" t="n">
        <v>42</v>
      </c>
      <c r="I265" s="206" t="n">
        <v>16</v>
      </c>
      <c r="J265" s="108" t="n">
        <v>0</v>
      </c>
      <c r="K265" s="113" t="n">
        <v>23</v>
      </c>
      <c r="L265" s="107" t="n">
        <v>108</v>
      </c>
      <c r="M265" s="114" t="n">
        <v>109</v>
      </c>
      <c r="N265" s="33" t="n">
        <v>39</v>
      </c>
      <c r="O265" s="160" t="n">
        <v>25</v>
      </c>
      <c r="P265" s="32" t="n">
        <v>257</v>
      </c>
      <c r="Q265" s="113" t="n">
        <v>25</v>
      </c>
      <c r="R265" s="107" t="n">
        <v>88</v>
      </c>
      <c r="S265" s="108" t="n">
        <v>185</v>
      </c>
    </row>
    <row r="266" customFormat="false" ht="13.5" hidden="false" customHeight="false" outlineLevel="0" collapsed="false">
      <c r="A266" s="31" t="s">
        <v>127</v>
      </c>
      <c r="B266" s="107" t="n">
        <v>18</v>
      </c>
      <c r="C266" s="108" t="n">
        <v>7</v>
      </c>
      <c r="D266" s="107" t="n">
        <v>11</v>
      </c>
      <c r="E266" s="114" t="n">
        <v>175</v>
      </c>
      <c r="F266" s="114" t="n">
        <v>34</v>
      </c>
      <c r="G266" s="114" t="n">
        <v>66</v>
      </c>
      <c r="H266" s="114" t="n">
        <v>35</v>
      </c>
      <c r="I266" s="206" t="n">
        <v>16</v>
      </c>
      <c r="J266" s="108" t="n">
        <v>0</v>
      </c>
      <c r="K266" s="113" t="n">
        <v>24</v>
      </c>
      <c r="L266" s="107" t="n">
        <v>120</v>
      </c>
      <c r="M266" s="114" t="n">
        <v>130</v>
      </c>
      <c r="N266" s="33" t="n">
        <v>35</v>
      </c>
      <c r="O266" s="160" t="n">
        <v>25</v>
      </c>
      <c r="P266" s="32" t="n">
        <v>303</v>
      </c>
      <c r="Q266" s="113" t="n">
        <v>25</v>
      </c>
      <c r="R266" s="107" t="n">
        <v>100</v>
      </c>
      <c r="S266" s="108" t="n">
        <v>200</v>
      </c>
    </row>
    <row r="267" customFormat="false" ht="13.5" hidden="false" customHeight="false" outlineLevel="0" collapsed="false">
      <c r="A267" s="15" t="s">
        <v>128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67"/>
      <c r="P267" s="16"/>
      <c r="Q267" s="16"/>
      <c r="R267" s="16"/>
      <c r="S267" s="16"/>
    </row>
    <row r="268" customFormat="false" ht="12.75" hidden="false" customHeight="false" outlineLevel="0" collapsed="false">
      <c r="A268" s="31" t="s">
        <v>129</v>
      </c>
      <c r="B268" s="107" t="n">
        <v>17</v>
      </c>
      <c r="C268" s="108" t="n">
        <v>3</v>
      </c>
      <c r="D268" s="107" t="n">
        <v>16</v>
      </c>
      <c r="E268" s="114" t="n">
        <v>124</v>
      </c>
      <c r="F268" s="114" t="n">
        <v>35</v>
      </c>
      <c r="G268" s="114" t="n">
        <v>95</v>
      </c>
      <c r="H268" s="114" t="n">
        <v>32</v>
      </c>
      <c r="I268" s="206" t="n">
        <v>13</v>
      </c>
      <c r="J268" s="108" t="n">
        <v>0</v>
      </c>
      <c r="K268" s="113" t="n">
        <v>18</v>
      </c>
      <c r="L268" s="107" t="n">
        <v>84</v>
      </c>
      <c r="M268" s="114" t="n">
        <v>158</v>
      </c>
      <c r="N268" s="33" t="n">
        <v>42</v>
      </c>
      <c r="O268" s="160" t="n">
        <v>18</v>
      </c>
      <c r="P268" s="32" t="n">
        <v>292</v>
      </c>
      <c r="Q268" s="113" t="n">
        <v>19</v>
      </c>
      <c r="R268" s="107" t="n">
        <v>138</v>
      </c>
      <c r="S268" s="108" t="n">
        <v>168</v>
      </c>
    </row>
    <row r="269" customFormat="false" ht="12.75" hidden="false" customHeight="false" outlineLevel="0" collapsed="false">
      <c r="A269" s="31" t="s">
        <v>130</v>
      </c>
      <c r="B269" s="107" t="n">
        <v>12</v>
      </c>
      <c r="C269" s="108" t="n">
        <v>2</v>
      </c>
      <c r="D269" s="107" t="n">
        <v>15</v>
      </c>
      <c r="E269" s="114" t="n">
        <v>120</v>
      </c>
      <c r="F269" s="114" t="n">
        <v>24</v>
      </c>
      <c r="G269" s="114" t="n">
        <v>71</v>
      </c>
      <c r="H269" s="114" t="n">
        <v>23</v>
      </c>
      <c r="I269" s="206" t="n">
        <v>18</v>
      </c>
      <c r="J269" s="108" t="n">
        <v>0</v>
      </c>
      <c r="K269" s="113" t="n">
        <v>14</v>
      </c>
      <c r="L269" s="107" t="n">
        <v>75</v>
      </c>
      <c r="M269" s="114" t="n">
        <v>125</v>
      </c>
      <c r="N269" s="33" t="n">
        <v>27</v>
      </c>
      <c r="O269" s="160" t="n">
        <v>14</v>
      </c>
      <c r="P269" s="32" t="n">
        <v>225</v>
      </c>
      <c r="Q269" s="113" t="n">
        <v>14</v>
      </c>
      <c r="R269" s="107" t="n">
        <v>96</v>
      </c>
      <c r="S269" s="108" t="n">
        <v>137</v>
      </c>
    </row>
    <row r="270" customFormat="false" ht="12.75" hidden="false" customHeight="false" outlineLevel="0" collapsed="false">
      <c r="A270" s="31" t="s">
        <v>131</v>
      </c>
      <c r="B270" s="107" t="n">
        <v>20</v>
      </c>
      <c r="C270" s="108" t="n">
        <v>8</v>
      </c>
      <c r="D270" s="107" t="n">
        <v>19</v>
      </c>
      <c r="E270" s="114" t="n">
        <v>201</v>
      </c>
      <c r="F270" s="114" t="n">
        <v>17</v>
      </c>
      <c r="G270" s="114" t="n">
        <v>98</v>
      </c>
      <c r="H270" s="114" t="n">
        <v>39</v>
      </c>
      <c r="I270" s="206" t="n">
        <v>15</v>
      </c>
      <c r="J270" s="108" t="n">
        <v>0</v>
      </c>
      <c r="K270" s="113" t="n">
        <v>27</v>
      </c>
      <c r="L270" s="107" t="n">
        <v>91</v>
      </c>
      <c r="M270" s="114" t="n">
        <v>178</v>
      </c>
      <c r="N270" s="33" t="n">
        <v>39</v>
      </c>
      <c r="O270" s="160" t="n">
        <v>26</v>
      </c>
      <c r="P270" s="32" t="n">
        <v>327</v>
      </c>
      <c r="Q270" s="113" t="n">
        <v>24</v>
      </c>
      <c r="R270" s="107" t="n">
        <v>125</v>
      </c>
      <c r="S270" s="108" t="n">
        <v>202</v>
      </c>
    </row>
    <row r="271" customFormat="false" ht="12.75" hidden="false" customHeight="false" outlineLevel="0" collapsed="false">
      <c r="A271" s="31" t="s">
        <v>132</v>
      </c>
      <c r="B271" s="107" t="n">
        <v>6</v>
      </c>
      <c r="C271" s="108" t="n">
        <v>3</v>
      </c>
      <c r="D271" s="107" t="n">
        <v>9</v>
      </c>
      <c r="E271" s="114" t="n">
        <v>135</v>
      </c>
      <c r="F271" s="114" t="n">
        <v>16</v>
      </c>
      <c r="G271" s="114" t="n">
        <v>66</v>
      </c>
      <c r="H271" s="114" t="n">
        <v>14</v>
      </c>
      <c r="I271" s="206" t="n">
        <v>8</v>
      </c>
      <c r="J271" s="108" t="n">
        <v>0</v>
      </c>
      <c r="K271" s="113" t="n">
        <v>7</v>
      </c>
      <c r="L271" s="107" t="n">
        <v>49</v>
      </c>
      <c r="M271" s="114" t="n">
        <v>134</v>
      </c>
      <c r="N271" s="33" t="n">
        <v>26</v>
      </c>
      <c r="O271" s="160" t="n">
        <v>8</v>
      </c>
      <c r="P271" s="32" t="n">
        <v>218</v>
      </c>
      <c r="Q271" s="113" t="n">
        <v>8</v>
      </c>
      <c r="R271" s="107" t="n">
        <v>107</v>
      </c>
      <c r="S271" s="108" t="n">
        <v>108</v>
      </c>
    </row>
    <row r="272" customFormat="false" ht="12.75" hidden="false" customHeight="false" outlineLevel="0" collapsed="false">
      <c r="A272" s="31" t="s">
        <v>133</v>
      </c>
      <c r="B272" s="107" t="n">
        <v>3</v>
      </c>
      <c r="C272" s="108" t="n">
        <v>7</v>
      </c>
      <c r="D272" s="107" t="n">
        <v>5</v>
      </c>
      <c r="E272" s="114" t="n">
        <v>99</v>
      </c>
      <c r="F272" s="114" t="n">
        <v>16</v>
      </c>
      <c r="G272" s="114" t="n">
        <v>51</v>
      </c>
      <c r="H272" s="114" t="n">
        <v>9</v>
      </c>
      <c r="I272" s="206" t="n">
        <v>10</v>
      </c>
      <c r="J272" s="108" t="n">
        <v>0</v>
      </c>
      <c r="K272" s="113" t="n">
        <v>9</v>
      </c>
      <c r="L272" s="107" t="n">
        <v>60</v>
      </c>
      <c r="M272" s="114" t="n">
        <v>79</v>
      </c>
      <c r="N272" s="33" t="n">
        <v>24</v>
      </c>
      <c r="O272" s="160" t="n">
        <v>10</v>
      </c>
      <c r="P272" s="32" t="n">
        <v>166</v>
      </c>
      <c r="Q272" s="113" t="n">
        <v>9</v>
      </c>
      <c r="R272" s="107" t="n">
        <v>67</v>
      </c>
      <c r="S272" s="108" t="n">
        <v>96</v>
      </c>
    </row>
    <row r="273" customFormat="false" ht="12.75" hidden="false" customHeight="false" outlineLevel="0" collapsed="false">
      <c r="A273" s="31" t="s">
        <v>134</v>
      </c>
      <c r="B273" s="107" t="n">
        <v>11</v>
      </c>
      <c r="C273" s="108" t="n">
        <v>3</v>
      </c>
      <c r="D273" s="107" t="n">
        <v>13</v>
      </c>
      <c r="E273" s="114" t="n">
        <v>189</v>
      </c>
      <c r="F273" s="114" t="n">
        <v>19</v>
      </c>
      <c r="G273" s="114" t="n">
        <v>95</v>
      </c>
      <c r="H273" s="114" t="n">
        <v>33</v>
      </c>
      <c r="I273" s="206" t="n">
        <v>6</v>
      </c>
      <c r="J273" s="108" t="n">
        <v>0</v>
      </c>
      <c r="K273" s="113" t="n">
        <v>13</v>
      </c>
      <c r="L273" s="107" t="n">
        <v>102</v>
      </c>
      <c r="M273" s="114" t="n">
        <v>158</v>
      </c>
      <c r="N273" s="33" t="n">
        <v>46</v>
      </c>
      <c r="O273" s="160" t="n">
        <v>14</v>
      </c>
      <c r="P273" s="32" t="n">
        <v>321</v>
      </c>
      <c r="Q273" s="113" t="n">
        <v>14</v>
      </c>
      <c r="R273" s="107" t="n">
        <v>130</v>
      </c>
      <c r="S273" s="108" t="n">
        <v>193</v>
      </c>
    </row>
    <row r="274" customFormat="false" ht="12.75" hidden="false" customHeight="false" outlineLevel="0" collapsed="false">
      <c r="A274" s="31" t="s">
        <v>135</v>
      </c>
      <c r="B274" s="107" t="n">
        <v>16</v>
      </c>
      <c r="C274" s="108" t="n">
        <v>3</v>
      </c>
      <c r="D274" s="107" t="n">
        <v>17</v>
      </c>
      <c r="E274" s="114" t="n">
        <v>140</v>
      </c>
      <c r="F274" s="114" t="n">
        <v>22</v>
      </c>
      <c r="G274" s="114" t="n">
        <v>66</v>
      </c>
      <c r="H274" s="114" t="n">
        <v>20</v>
      </c>
      <c r="I274" s="206" t="n">
        <v>12</v>
      </c>
      <c r="J274" s="108" t="n">
        <v>0</v>
      </c>
      <c r="K274" s="113" t="n">
        <v>18</v>
      </c>
      <c r="L274" s="107" t="n">
        <v>72</v>
      </c>
      <c r="M274" s="114" t="n">
        <v>121</v>
      </c>
      <c r="N274" s="33" t="n">
        <v>45</v>
      </c>
      <c r="O274" s="160" t="n">
        <v>17</v>
      </c>
      <c r="P274" s="32" t="n">
        <v>235</v>
      </c>
      <c r="Q274" s="113" t="n">
        <v>17</v>
      </c>
      <c r="R274" s="107" t="n">
        <v>113</v>
      </c>
      <c r="S274" s="108" t="n">
        <v>133</v>
      </c>
    </row>
    <row r="275" customFormat="false" ht="12.75" hidden="false" customHeight="false" outlineLevel="0" collapsed="false">
      <c r="A275" s="31" t="s">
        <v>136</v>
      </c>
      <c r="B275" s="107" t="n">
        <v>9</v>
      </c>
      <c r="C275" s="108" t="n">
        <v>3</v>
      </c>
      <c r="D275" s="107" t="n">
        <v>17</v>
      </c>
      <c r="E275" s="114" t="n">
        <v>179</v>
      </c>
      <c r="F275" s="114" t="n">
        <v>23</v>
      </c>
      <c r="G275" s="114" t="n">
        <v>78</v>
      </c>
      <c r="H275" s="114" t="n">
        <v>34</v>
      </c>
      <c r="I275" s="206" t="n">
        <v>18</v>
      </c>
      <c r="J275" s="108" t="n">
        <v>0</v>
      </c>
      <c r="K275" s="113" t="n">
        <v>10</v>
      </c>
      <c r="L275" s="107" t="n">
        <v>88</v>
      </c>
      <c r="M275" s="114" t="n">
        <v>167</v>
      </c>
      <c r="N275" s="33" t="n">
        <v>59</v>
      </c>
      <c r="O275" s="160" t="n">
        <v>10</v>
      </c>
      <c r="P275" s="32" t="n">
        <v>320</v>
      </c>
      <c r="Q275" s="113" t="n">
        <v>10</v>
      </c>
      <c r="R275" s="107" t="n">
        <v>121</v>
      </c>
      <c r="S275" s="108" t="n">
        <v>199</v>
      </c>
    </row>
    <row r="276" customFormat="false" ht="12.75" hidden="false" customHeight="false" outlineLevel="0" collapsed="false">
      <c r="A276" s="31" t="s">
        <v>137</v>
      </c>
      <c r="B276" s="107" t="n">
        <v>21</v>
      </c>
      <c r="C276" s="108" t="n">
        <v>5</v>
      </c>
      <c r="D276" s="107" t="n">
        <v>9</v>
      </c>
      <c r="E276" s="114" t="n">
        <v>103</v>
      </c>
      <c r="F276" s="114" t="n">
        <v>23</v>
      </c>
      <c r="G276" s="114" t="n">
        <v>73</v>
      </c>
      <c r="H276" s="114" t="n">
        <v>12</v>
      </c>
      <c r="I276" s="206" t="n">
        <v>8</v>
      </c>
      <c r="J276" s="108" t="n">
        <v>0</v>
      </c>
      <c r="K276" s="113" t="n">
        <v>21</v>
      </c>
      <c r="L276" s="107" t="n">
        <v>56</v>
      </c>
      <c r="M276" s="114" t="n">
        <v>100</v>
      </c>
      <c r="N276" s="33" t="n">
        <v>41</v>
      </c>
      <c r="O276" s="160" t="n">
        <v>21</v>
      </c>
      <c r="P276" s="32" t="n">
        <v>199</v>
      </c>
      <c r="Q276" s="113" t="n">
        <v>21</v>
      </c>
      <c r="R276" s="107" t="n">
        <v>79</v>
      </c>
      <c r="S276" s="108" t="n">
        <v>123</v>
      </c>
    </row>
    <row r="277" customFormat="false" ht="12.75" hidden="false" customHeight="false" outlineLevel="0" collapsed="false">
      <c r="A277" s="31" t="s">
        <v>138</v>
      </c>
      <c r="B277" s="107" t="n">
        <v>6</v>
      </c>
      <c r="C277" s="108" t="n">
        <v>0</v>
      </c>
      <c r="D277" s="107" t="n">
        <v>4</v>
      </c>
      <c r="E277" s="114" t="n">
        <v>91</v>
      </c>
      <c r="F277" s="114" t="n">
        <v>9</v>
      </c>
      <c r="G277" s="114" t="n">
        <v>49</v>
      </c>
      <c r="H277" s="114" t="n">
        <v>12</v>
      </c>
      <c r="I277" s="206" t="n">
        <v>4</v>
      </c>
      <c r="J277" s="108" t="n">
        <v>0</v>
      </c>
      <c r="K277" s="113" t="n">
        <v>6</v>
      </c>
      <c r="L277" s="107" t="n">
        <v>34</v>
      </c>
      <c r="M277" s="114" t="n">
        <v>91</v>
      </c>
      <c r="N277" s="33" t="n">
        <v>25</v>
      </c>
      <c r="O277" s="160" t="n">
        <v>6</v>
      </c>
      <c r="P277" s="32" t="n">
        <v>150</v>
      </c>
      <c r="Q277" s="113" t="n">
        <v>6</v>
      </c>
      <c r="R277" s="107" t="n">
        <v>65</v>
      </c>
      <c r="S277" s="108" t="n">
        <v>93</v>
      </c>
    </row>
    <row r="278" customFormat="false" ht="12.75" hidden="false" customHeight="false" outlineLevel="0" collapsed="false">
      <c r="A278" s="31" t="s">
        <v>139</v>
      </c>
      <c r="B278" s="107" t="n">
        <v>12</v>
      </c>
      <c r="C278" s="108" t="n">
        <v>5</v>
      </c>
      <c r="D278" s="107" t="n">
        <v>10</v>
      </c>
      <c r="E278" s="114" t="n">
        <v>180</v>
      </c>
      <c r="F278" s="114" t="n">
        <v>15</v>
      </c>
      <c r="G278" s="114" t="n">
        <v>83</v>
      </c>
      <c r="H278" s="114" t="n">
        <v>22</v>
      </c>
      <c r="I278" s="206" t="n">
        <v>13</v>
      </c>
      <c r="J278" s="108" t="n">
        <v>0</v>
      </c>
      <c r="K278" s="113" t="n">
        <v>17</v>
      </c>
      <c r="L278" s="107" t="n">
        <v>93</v>
      </c>
      <c r="M278" s="114" t="n">
        <v>127</v>
      </c>
      <c r="N278" s="33" t="n">
        <v>44</v>
      </c>
      <c r="O278" s="160" t="n">
        <v>18</v>
      </c>
      <c r="P278" s="32" t="n">
        <v>287</v>
      </c>
      <c r="Q278" s="113" t="n">
        <v>16</v>
      </c>
      <c r="R278" s="107" t="n">
        <v>96</v>
      </c>
      <c r="S278" s="108" t="n">
        <v>188</v>
      </c>
    </row>
    <row r="279" customFormat="false" ht="12.75" hidden="false" customHeight="false" outlineLevel="0" collapsed="false">
      <c r="A279" s="31" t="s">
        <v>140</v>
      </c>
      <c r="B279" s="107" t="n">
        <v>2</v>
      </c>
      <c r="C279" s="108" t="n">
        <v>3</v>
      </c>
      <c r="D279" s="107" t="n">
        <v>4</v>
      </c>
      <c r="E279" s="114" t="n">
        <v>92</v>
      </c>
      <c r="F279" s="114" t="n">
        <v>14</v>
      </c>
      <c r="G279" s="114" t="n">
        <v>71</v>
      </c>
      <c r="H279" s="114" t="n">
        <v>20</v>
      </c>
      <c r="I279" s="206" t="n">
        <v>10</v>
      </c>
      <c r="J279" s="108" t="n">
        <v>0</v>
      </c>
      <c r="K279" s="113" t="n">
        <v>4</v>
      </c>
      <c r="L279" s="107" t="n">
        <v>65</v>
      </c>
      <c r="M279" s="114" t="n">
        <v>84</v>
      </c>
      <c r="N279" s="33" t="n">
        <v>28</v>
      </c>
      <c r="O279" s="160" t="n">
        <v>4</v>
      </c>
      <c r="P279" s="32" t="n">
        <v>186</v>
      </c>
      <c r="Q279" s="113" t="n">
        <v>4</v>
      </c>
      <c r="R279" s="107" t="n">
        <v>73</v>
      </c>
      <c r="S279" s="108" t="n">
        <v>110</v>
      </c>
    </row>
    <row r="280" customFormat="false" ht="12.75" hidden="false" customHeight="false" outlineLevel="0" collapsed="false">
      <c r="A280" s="31" t="s">
        <v>141</v>
      </c>
      <c r="B280" s="107" t="n">
        <v>7</v>
      </c>
      <c r="C280" s="108" t="n">
        <v>3</v>
      </c>
      <c r="D280" s="107" t="n">
        <v>5</v>
      </c>
      <c r="E280" s="114" t="n">
        <v>57</v>
      </c>
      <c r="F280" s="114" t="n">
        <v>6</v>
      </c>
      <c r="G280" s="114" t="n">
        <v>57</v>
      </c>
      <c r="H280" s="114" t="n">
        <v>17</v>
      </c>
      <c r="I280" s="206" t="n">
        <v>6</v>
      </c>
      <c r="J280" s="108" t="n">
        <v>0</v>
      </c>
      <c r="K280" s="113" t="n">
        <v>10</v>
      </c>
      <c r="L280" s="107" t="n">
        <v>41</v>
      </c>
      <c r="M280" s="114" t="n">
        <v>67</v>
      </c>
      <c r="N280" s="33" t="n">
        <v>13</v>
      </c>
      <c r="O280" s="160" t="n">
        <v>10</v>
      </c>
      <c r="P280" s="32" t="n">
        <v>121</v>
      </c>
      <c r="Q280" s="113" t="n">
        <v>10</v>
      </c>
      <c r="R280" s="107" t="n">
        <v>40</v>
      </c>
      <c r="S280" s="108" t="n">
        <v>88</v>
      </c>
    </row>
    <row r="281" customFormat="false" ht="12.75" hidden="false" customHeight="false" outlineLevel="0" collapsed="false">
      <c r="A281" s="31" t="s">
        <v>142</v>
      </c>
      <c r="B281" s="107" t="n">
        <v>13</v>
      </c>
      <c r="C281" s="108" t="n">
        <v>2</v>
      </c>
      <c r="D281" s="107" t="n">
        <v>4</v>
      </c>
      <c r="E281" s="114" t="n">
        <v>23</v>
      </c>
      <c r="F281" s="114" t="n">
        <v>5</v>
      </c>
      <c r="G281" s="114" t="n">
        <v>11</v>
      </c>
      <c r="H281" s="114" t="n">
        <v>2</v>
      </c>
      <c r="I281" s="206" t="n">
        <v>0</v>
      </c>
      <c r="J281" s="108" t="n">
        <v>0</v>
      </c>
      <c r="K281" s="113" t="n">
        <v>14</v>
      </c>
      <c r="L281" s="107" t="n">
        <v>19</v>
      </c>
      <c r="M281" s="114" t="n">
        <v>20</v>
      </c>
      <c r="N281" s="33" t="n">
        <v>3</v>
      </c>
      <c r="O281" s="160" t="n">
        <v>14</v>
      </c>
      <c r="P281" s="32" t="n">
        <v>34</v>
      </c>
      <c r="Q281" s="113" t="n">
        <v>14</v>
      </c>
      <c r="R281" s="107" t="n">
        <v>17</v>
      </c>
      <c r="S281" s="108" t="n">
        <v>24</v>
      </c>
    </row>
    <row r="282" customFormat="false" ht="12.75" hidden="false" customHeight="false" outlineLevel="0" collapsed="false">
      <c r="A282" s="31" t="s">
        <v>143</v>
      </c>
      <c r="B282" s="107" t="n">
        <v>4</v>
      </c>
      <c r="C282" s="108" t="n">
        <v>2</v>
      </c>
      <c r="D282" s="107" t="n">
        <v>8</v>
      </c>
      <c r="E282" s="114" t="n">
        <v>115</v>
      </c>
      <c r="F282" s="114" t="n">
        <v>20</v>
      </c>
      <c r="G282" s="114" t="n">
        <v>87</v>
      </c>
      <c r="H282" s="114" t="n">
        <v>32</v>
      </c>
      <c r="I282" s="206" t="n">
        <v>8</v>
      </c>
      <c r="J282" s="108" t="n">
        <v>0</v>
      </c>
      <c r="K282" s="113" t="n">
        <v>4</v>
      </c>
      <c r="L282" s="107" t="n">
        <v>64</v>
      </c>
      <c r="M282" s="114" t="n">
        <v>126</v>
      </c>
      <c r="N282" s="33" t="n">
        <v>46</v>
      </c>
      <c r="O282" s="160" t="n">
        <v>4</v>
      </c>
      <c r="P282" s="32" t="n">
        <v>238</v>
      </c>
      <c r="Q282" s="113" t="n">
        <v>4</v>
      </c>
      <c r="R282" s="107" t="n">
        <v>108</v>
      </c>
      <c r="S282" s="108" t="n">
        <v>137</v>
      </c>
    </row>
    <row r="283" customFormat="false" ht="12.75" hidden="false" customHeight="false" outlineLevel="0" collapsed="false">
      <c r="A283" s="31" t="s">
        <v>144</v>
      </c>
      <c r="B283" s="115" t="n">
        <v>7</v>
      </c>
      <c r="C283" s="116" t="n">
        <v>0</v>
      </c>
      <c r="D283" s="115" t="n">
        <v>6</v>
      </c>
      <c r="E283" s="122" t="n">
        <v>115</v>
      </c>
      <c r="F283" s="122" t="n">
        <v>17</v>
      </c>
      <c r="G283" s="122" t="n">
        <v>43</v>
      </c>
      <c r="H283" s="122" t="n">
        <v>19</v>
      </c>
      <c r="I283" s="207" t="n">
        <v>15</v>
      </c>
      <c r="J283" s="116" t="n">
        <v>0</v>
      </c>
      <c r="K283" s="121" t="n">
        <v>7</v>
      </c>
      <c r="L283" s="115" t="n">
        <v>60</v>
      </c>
      <c r="M283" s="122" t="n">
        <v>101</v>
      </c>
      <c r="N283" s="131" t="n">
        <v>27</v>
      </c>
      <c r="O283" s="208" t="n">
        <v>6</v>
      </c>
      <c r="P283" s="130" t="n">
        <v>195</v>
      </c>
      <c r="Q283" s="121" t="n">
        <v>7</v>
      </c>
      <c r="R283" s="115" t="n">
        <v>82</v>
      </c>
      <c r="S283" s="116" t="n">
        <v>116</v>
      </c>
    </row>
    <row r="284" customFormat="false" ht="12.75" hidden="false" customHeight="false" outlineLevel="0" collapsed="false">
      <c r="A284" s="31" t="s">
        <v>145</v>
      </c>
      <c r="B284" s="115" t="n">
        <v>2</v>
      </c>
      <c r="C284" s="116" t="n">
        <v>0</v>
      </c>
      <c r="D284" s="115" t="n">
        <v>11</v>
      </c>
      <c r="E284" s="122" t="n">
        <v>97</v>
      </c>
      <c r="F284" s="122" t="n">
        <v>13</v>
      </c>
      <c r="G284" s="122" t="n">
        <v>93</v>
      </c>
      <c r="H284" s="122" t="n">
        <v>24</v>
      </c>
      <c r="I284" s="207" t="n">
        <v>8</v>
      </c>
      <c r="J284" s="116" t="n">
        <v>0</v>
      </c>
      <c r="K284" s="121" t="n">
        <v>2</v>
      </c>
      <c r="L284" s="115" t="n">
        <v>95</v>
      </c>
      <c r="M284" s="122" t="n">
        <v>97</v>
      </c>
      <c r="N284" s="131" t="n">
        <v>31</v>
      </c>
      <c r="O284" s="208" t="n">
        <v>2</v>
      </c>
      <c r="P284" s="130" t="n">
        <v>214</v>
      </c>
      <c r="Q284" s="121" t="n">
        <v>2</v>
      </c>
      <c r="R284" s="115" t="n">
        <v>67</v>
      </c>
      <c r="S284" s="116" t="n">
        <v>166</v>
      </c>
    </row>
    <row r="285" customFormat="false" ht="12.75" hidden="false" customHeight="false" outlineLevel="0" collapsed="false">
      <c r="A285" s="31" t="s">
        <v>146</v>
      </c>
      <c r="B285" s="115" t="n">
        <v>5</v>
      </c>
      <c r="C285" s="116" t="n">
        <v>3</v>
      </c>
      <c r="D285" s="115" t="n">
        <v>12</v>
      </c>
      <c r="E285" s="122" t="n">
        <v>87</v>
      </c>
      <c r="F285" s="122" t="n">
        <v>14</v>
      </c>
      <c r="G285" s="122" t="n">
        <v>63</v>
      </c>
      <c r="H285" s="122" t="n">
        <v>9</v>
      </c>
      <c r="I285" s="207" t="n">
        <v>8</v>
      </c>
      <c r="J285" s="116" t="n">
        <v>0</v>
      </c>
      <c r="K285" s="121" t="n">
        <v>8</v>
      </c>
      <c r="L285" s="115" t="n">
        <v>62</v>
      </c>
      <c r="M285" s="122" t="n">
        <v>76</v>
      </c>
      <c r="N285" s="131" t="n">
        <v>21</v>
      </c>
      <c r="O285" s="208" t="n">
        <v>8</v>
      </c>
      <c r="P285" s="130" t="n">
        <v>162</v>
      </c>
      <c r="Q285" s="121" t="n">
        <v>8</v>
      </c>
      <c r="R285" s="115" t="n">
        <v>74</v>
      </c>
      <c r="S285" s="116" t="n">
        <v>96</v>
      </c>
    </row>
    <row r="286" customFormat="false" ht="12.75" hidden="false" customHeight="false" outlineLevel="0" collapsed="false">
      <c r="A286" s="31" t="s">
        <v>147</v>
      </c>
      <c r="B286" s="115" t="n">
        <v>7</v>
      </c>
      <c r="C286" s="116" t="n">
        <v>3</v>
      </c>
      <c r="D286" s="115" t="n">
        <v>9</v>
      </c>
      <c r="E286" s="122" t="n">
        <v>119</v>
      </c>
      <c r="F286" s="122" t="n">
        <v>11</v>
      </c>
      <c r="G286" s="122" t="n">
        <v>83</v>
      </c>
      <c r="H286" s="122" t="n">
        <v>10</v>
      </c>
      <c r="I286" s="207" t="n">
        <v>10</v>
      </c>
      <c r="J286" s="116" t="n">
        <v>0</v>
      </c>
      <c r="K286" s="121" t="n">
        <v>9</v>
      </c>
      <c r="L286" s="115" t="n">
        <v>68</v>
      </c>
      <c r="M286" s="122" t="n">
        <v>108</v>
      </c>
      <c r="N286" s="131" t="n">
        <v>29</v>
      </c>
      <c r="O286" s="208" t="n">
        <v>9</v>
      </c>
      <c r="P286" s="130" t="n">
        <v>213</v>
      </c>
      <c r="Q286" s="121" t="n">
        <v>9</v>
      </c>
      <c r="R286" s="115" t="n">
        <v>81</v>
      </c>
      <c r="S286" s="116" t="n">
        <v>137</v>
      </c>
    </row>
    <row r="287" customFormat="false" ht="12.75" hidden="false" customHeight="false" outlineLevel="0" collapsed="false">
      <c r="A287" s="63" t="s">
        <v>25</v>
      </c>
      <c r="B287" s="64" t="n">
        <f aca="false">SUM(B261:B286)</f>
        <v>274</v>
      </c>
      <c r="C287" s="64" t="n">
        <f aca="false">SUM(C261:C286)</f>
        <v>95</v>
      </c>
      <c r="D287" s="64" t="n">
        <f aca="false">SUM(D261:D286)</f>
        <v>265</v>
      </c>
      <c r="E287" s="64" t="n">
        <f aca="false">SUM(E261:E286)</f>
        <v>3024</v>
      </c>
      <c r="F287" s="64" t="n">
        <f aca="false">SUM(F261:F286)</f>
        <v>480</v>
      </c>
      <c r="G287" s="64" t="n">
        <f aca="false">SUM(G261:G286)</f>
        <v>1761</v>
      </c>
      <c r="H287" s="64" t="n">
        <f aca="false">SUM(H261:H286)</f>
        <v>567</v>
      </c>
      <c r="I287" s="64" t="n">
        <f aca="false">SUM(I261:I286)</f>
        <v>291</v>
      </c>
      <c r="J287" s="64" t="n">
        <f aca="false">SUM(J261:J286)</f>
        <v>0</v>
      </c>
      <c r="K287" s="64" t="n">
        <f aca="false">SUM(K261:K286)</f>
        <v>347</v>
      </c>
      <c r="L287" s="64" t="n">
        <f aca="false">SUM(L261:L286)</f>
        <v>1847</v>
      </c>
      <c r="M287" s="64" t="n">
        <f aca="false">SUM(M261:M286)</f>
        <v>2832</v>
      </c>
      <c r="N287" s="64" t="n">
        <f aca="false">SUM(N261:N286)</f>
        <v>801</v>
      </c>
      <c r="O287" s="64" t="n">
        <f aca="false">SUM(O261:O286)</f>
        <v>351</v>
      </c>
      <c r="P287" s="64" t="n">
        <f aca="false">SUM(P261:P286)</f>
        <v>5598</v>
      </c>
      <c r="Q287" s="64" t="n">
        <f aca="false">SUM(Q261:Q286)</f>
        <v>346</v>
      </c>
      <c r="R287" s="64" t="n">
        <f aca="false">SUM(R261:R286)</f>
        <v>2221</v>
      </c>
      <c r="S287" s="64" t="n">
        <f aca="false">SUM(S261:S286)</f>
        <v>3514</v>
      </c>
    </row>
    <row r="288" customFormat="false" ht="13.5" hidden="false" customHeight="false" outlineLevel="0" collapsed="false">
      <c r="A288" s="94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195"/>
      <c r="O288" s="196"/>
      <c r="P288" s="129"/>
      <c r="Q288" s="66"/>
      <c r="R288" s="66"/>
      <c r="S288" s="66"/>
    </row>
    <row r="289" customFormat="false" ht="13.5" hidden="false" customHeight="false" outlineLevel="0" collapsed="false">
      <c r="A289" s="15" t="s">
        <v>148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67"/>
      <c r="P289" s="16"/>
      <c r="Q289" s="16"/>
      <c r="R289" s="16"/>
      <c r="S289" s="16"/>
    </row>
    <row r="290" customFormat="false" ht="12.75" hidden="false" customHeight="false" outlineLevel="0" collapsed="false">
      <c r="A290" s="209" t="s">
        <v>149</v>
      </c>
      <c r="B290" s="210" t="n">
        <v>105</v>
      </c>
      <c r="C290" s="70" t="n">
        <v>7</v>
      </c>
      <c r="D290" s="69" t="n">
        <v>0</v>
      </c>
      <c r="E290" s="72" t="n">
        <v>47</v>
      </c>
      <c r="F290" s="72" t="n">
        <v>3</v>
      </c>
      <c r="G290" s="72" t="n">
        <v>1</v>
      </c>
      <c r="H290" s="72" t="n">
        <v>4</v>
      </c>
      <c r="I290" s="169" t="n">
        <v>0</v>
      </c>
      <c r="J290" s="70" t="n">
        <v>0</v>
      </c>
      <c r="K290" s="71" t="n">
        <v>92</v>
      </c>
      <c r="L290" s="69" t="n">
        <v>10</v>
      </c>
      <c r="M290" s="72" t="n">
        <v>24</v>
      </c>
      <c r="N290" s="70" t="n">
        <v>2</v>
      </c>
      <c r="O290" s="197" t="n">
        <v>96</v>
      </c>
      <c r="P290" s="69" t="n">
        <v>42</v>
      </c>
      <c r="Q290" s="71" t="n">
        <v>93</v>
      </c>
      <c r="R290" s="69" t="n">
        <v>16</v>
      </c>
      <c r="S290" s="70" t="n">
        <v>22</v>
      </c>
    </row>
    <row r="291" customFormat="false" ht="12.75" hidden="false" customHeight="false" outlineLevel="0" collapsed="false">
      <c r="A291" s="49" t="s">
        <v>150</v>
      </c>
      <c r="B291" s="35" t="n">
        <v>101</v>
      </c>
      <c r="C291" s="33" t="n">
        <v>12</v>
      </c>
      <c r="D291" s="32" t="n">
        <v>0</v>
      </c>
      <c r="E291" s="36" t="n">
        <v>29</v>
      </c>
      <c r="F291" s="36" t="n">
        <v>2</v>
      </c>
      <c r="G291" s="36" t="n">
        <v>4</v>
      </c>
      <c r="H291" s="36" t="n">
        <v>0</v>
      </c>
      <c r="I291" s="159" t="n">
        <v>2</v>
      </c>
      <c r="J291" s="33" t="n">
        <v>0</v>
      </c>
      <c r="K291" s="34" t="n">
        <v>99</v>
      </c>
      <c r="L291" s="32" t="n">
        <v>3</v>
      </c>
      <c r="M291" s="36" t="n">
        <v>12</v>
      </c>
      <c r="N291" s="33" t="n">
        <v>3</v>
      </c>
      <c r="O291" s="160" t="n">
        <v>99</v>
      </c>
      <c r="P291" s="32" t="n">
        <v>26</v>
      </c>
      <c r="Q291" s="34" t="n">
        <v>99</v>
      </c>
      <c r="R291" s="32" t="n">
        <v>11</v>
      </c>
      <c r="S291" s="33" t="n">
        <v>14</v>
      </c>
    </row>
    <row r="292" customFormat="false" ht="12.75" hidden="false" customHeight="false" outlineLevel="0" collapsed="false">
      <c r="A292" s="49" t="s">
        <v>151</v>
      </c>
      <c r="B292" s="35" t="n">
        <v>40</v>
      </c>
      <c r="C292" s="33" t="n">
        <v>0</v>
      </c>
      <c r="D292" s="32" t="n">
        <v>0</v>
      </c>
      <c r="E292" s="36" t="n">
        <v>25</v>
      </c>
      <c r="F292" s="36" t="n">
        <v>2</v>
      </c>
      <c r="G292" s="36" t="n">
        <v>4</v>
      </c>
      <c r="H292" s="36" t="n">
        <v>1</v>
      </c>
      <c r="I292" s="159" t="n">
        <v>0</v>
      </c>
      <c r="J292" s="33" t="n">
        <v>0</v>
      </c>
      <c r="K292" s="34" t="n">
        <v>26</v>
      </c>
      <c r="L292" s="32" t="n">
        <v>2</v>
      </c>
      <c r="M292" s="36" t="n">
        <v>19</v>
      </c>
      <c r="N292" s="33" t="n">
        <v>6</v>
      </c>
      <c r="O292" s="160" t="n">
        <v>28</v>
      </c>
      <c r="P292" s="32" t="n">
        <v>27</v>
      </c>
      <c r="Q292" s="34" t="n">
        <v>24</v>
      </c>
      <c r="R292" s="32" t="n">
        <v>8</v>
      </c>
      <c r="S292" s="33" t="n">
        <v>18</v>
      </c>
    </row>
    <row r="293" customFormat="false" ht="12.75" hidden="false" customHeight="false" outlineLevel="0" collapsed="false">
      <c r="A293" s="49" t="s">
        <v>152</v>
      </c>
      <c r="B293" s="35" t="n">
        <v>40</v>
      </c>
      <c r="C293" s="33" t="n">
        <v>6</v>
      </c>
      <c r="D293" s="32" t="n">
        <v>1</v>
      </c>
      <c r="E293" s="36" t="n">
        <v>26</v>
      </c>
      <c r="F293" s="36" t="n">
        <v>3</v>
      </c>
      <c r="G293" s="36" t="n">
        <v>2</v>
      </c>
      <c r="H293" s="36" t="n">
        <v>0</v>
      </c>
      <c r="I293" s="159" t="n">
        <v>1</v>
      </c>
      <c r="J293" s="33" t="n">
        <v>0</v>
      </c>
      <c r="K293" s="34" t="n">
        <v>42</v>
      </c>
      <c r="L293" s="32" t="n">
        <v>3</v>
      </c>
      <c r="M293" s="36" t="n">
        <v>16</v>
      </c>
      <c r="N293" s="33" t="n">
        <v>3</v>
      </c>
      <c r="O293" s="160" t="n">
        <v>40</v>
      </c>
      <c r="P293" s="32" t="n">
        <v>24</v>
      </c>
      <c r="Q293" s="34" t="n">
        <v>38</v>
      </c>
      <c r="R293" s="32" t="n">
        <v>5</v>
      </c>
      <c r="S293" s="33" t="n">
        <v>17</v>
      </c>
    </row>
    <row r="294" customFormat="false" ht="12.75" hidden="false" customHeight="false" outlineLevel="0" collapsed="false">
      <c r="A294" s="49" t="s">
        <v>153</v>
      </c>
      <c r="B294" s="35" t="n">
        <v>46</v>
      </c>
      <c r="C294" s="33" t="n">
        <v>5</v>
      </c>
      <c r="D294" s="32" t="n">
        <v>0</v>
      </c>
      <c r="E294" s="36" t="n">
        <v>33</v>
      </c>
      <c r="F294" s="36" t="n">
        <v>3</v>
      </c>
      <c r="G294" s="36" t="n">
        <v>2</v>
      </c>
      <c r="H294" s="36" t="n">
        <v>2</v>
      </c>
      <c r="I294" s="159" t="n">
        <v>1</v>
      </c>
      <c r="J294" s="33" t="n">
        <v>0</v>
      </c>
      <c r="K294" s="34" t="n">
        <v>40</v>
      </c>
      <c r="L294" s="32" t="n">
        <v>6</v>
      </c>
      <c r="M294" s="36" t="n">
        <v>20</v>
      </c>
      <c r="N294" s="33" t="n">
        <v>6</v>
      </c>
      <c r="O294" s="160" t="n">
        <v>41</v>
      </c>
      <c r="P294" s="32" t="n">
        <v>35</v>
      </c>
      <c r="Q294" s="34" t="n">
        <v>39</v>
      </c>
      <c r="R294" s="32" t="n">
        <v>10</v>
      </c>
      <c r="S294" s="33" t="n">
        <v>28</v>
      </c>
    </row>
    <row r="295" customFormat="false" ht="13.5" hidden="false" customHeight="false" outlineLevel="0" collapsed="false">
      <c r="A295" s="49" t="s">
        <v>154</v>
      </c>
      <c r="B295" s="35" t="n">
        <v>163</v>
      </c>
      <c r="C295" s="33" t="n">
        <v>20</v>
      </c>
      <c r="D295" s="32" t="n">
        <v>2</v>
      </c>
      <c r="E295" s="36" t="n">
        <v>61</v>
      </c>
      <c r="F295" s="36" t="n">
        <v>2</v>
      </c>
      <c r="G295" s="36" t="n">
        <v>5</v>
      </c>
      <c r="H295" s="36" t="n">
        <v>2</v>
      </c>
      <c r="I295" s="159" t="n">
        <v>6</v>
      </c>
      <c r="J295" s="33" t="n">
        <v>0</v>
      </c>
      <c r="K295" s="34" t="n">
        <v>150</v>
      </c>
      <c r="L295" s="32" t="n">
        <v>13</v>
      </c>
      <c r="M295" s="36" t="n">
        <v>31</v>
      </c>
      <c r="N295" s="33" t="n">
        <v>9</v>
      </c>
      <c r="O295" s="160" t="n">
        <v>154</v>
      </c>
      <c r="P295" s="32" t="n">
        <v>64</v>
      </c>
      <c r="Q295" s="34" t="n">
        <v>153</v>
      </c>
      <c r="R295" s="32" t="n">
        <v>14</v>
      </c>
      <c r="S295" s="33" t="n">
        <v>44</v>
      </c>
    </row>
    <row r="296" customFormat="false" ht="13.5" hidden="false" customHeight="false" outlineLevel="0" collapsed="false">
      <c r="A296" s="15" t="s">
        <v>155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67"/>
      <c r="P296" s="16"/>
      <c r="Q296" s="16"/>
      <c r="R296" s="16"/>
      <c r="S296" s="16"/>
    </row>
    <row r="297" customFormat="false" ht="12.75" hidden="false" customHeight="false" outlineLevel="0" collapsed="false">
      <c r="A297" s="49" t="s">
        <v>156</v>
      </c>
      <c r="B297" s="35" t="n">
        <v>215</v>
      </c>
      <c r="C297" s="33" t="n">
        <v>22</v>
      </c>
      <c r="D297" s="32" t="n">
        <v>3</v>
      </c>
      <c r="E297" s="36" t="n">
        <v>90</v>
      </c>
      <c r="F297" s="36" t="n">
        <v>7</v>
      </c>
      <c r="G297" s="36" t="n">
        <v>10</v>
      </c>
      <c r="H297" s="36" t="n">
        <v>5</v>
      </c>
      <c r="I297" s="159" t="n">
        <v>2</v>
      </c>
      <c r="J297" s="33" t="n">
        <v>1</v>
      </c>
      <c r="K297" s="34" t="n">
        <v>204</v>
      </c>
      <c r="L297" s="32" t="n">
        <v>11</v>
      </c>
      <c r="M297" s="36" t="n">
        <v>51</v>
      </c>
      <c r="N297" s="33" t="n">
        <v>19</v>
      </c>
      <c r="O297" s="160" t="n">
        <v>212</v>
      </c>
      <c r="P297" s="32" t="n">
        <v>94</v>
      </c>
      <c r="Q297" s="34" t="n">
        <v>210</v>
      </c>
      <c r="R297" s="32" t="n">
        <v>28</v>
      </c>
      <c r="S297" s="33" t="n">
        <v>60</v>
      </c>
    </row>
    <row r="298" customFormat="false" ht="12.75" hidden="false" customHeight="false" outlineLevel="0" collapsed="false">
      <c r="A298" s="49" t="s">
        <v>157</v>
      </c>
      <c r="B298" s="35" t="n">
        <v>160</v>
      </c>
      <c r="C298" s="33" t="n">
        <v>43</v>
      </c>
      <c r="D298" s="32" t="n">
        <v>3</v>
      </c>
      <c r="E298" s="36" t="n">
        <v>83</v>
      </c>
      <c r="F298" s="36" t="n">
        <v>7</v>
      </c>
      <c r="G298" s="36" t="n">
        <v>17</v>
      </c>
      <c r="H298" s="36" t="n">
        <v>6</v>
      </c>
      <c r="I298" s="159" t="n">
        <v>5</v>
      </c>
      <c r="J298" s="33" t="n">
        <v>0</v>
      </c>
      <c r="K298" s="34" t="n">
        <v>174</v>
      </c>
      <c r="L298" s="32" t="n">
        <v>28</v>
      </c>
      <c r="M298" s="36" t="n">
        <v>47</v>
      </c>
      <c r="N298" s="33" t="n">
        <v>12</v>
      </c>
      <c r="O298" s="160" t="n">
        <v>173</v>
      </c>
      <c r="P298" s="32" t="n">
        <v>99</v>
      </c>
      <c r="Q298" s="34" t="n">
        <v>172</v>
      </c>
      <c r="R298" s="32" t="n">
        <v>29</v>
      </c>
      <c r="S298" s="33" t="n">
        <v>63</v>
      </c>
    </row>
    <row r="299" customFormat="false" ht="12.75" hidden="false" customHeight="false" outlineLevel="0" collapsed="false">
      <c r="A299" s="49" t="s">
        <v>158</v>
      </c>
      <c r="B299" s="35" t="n">
        <v>0</v>
      </c>
      <c r="C299" s="33" t="n">
        <v>0</v>
      </c>
      <c r="D299" s="32" t="n">
        <v>0</v>
      </c>
      <c r="E299" s="36" t="n">
        <v>7</v>
      </c>
      <c r="F299" s="36" t="n">
        <v>0</v>
      </c>
      <c r="G299" s="36" t="n">
        <v>0</v>
      </c>
      <c r="H299" s="36" t="n">
        <v>0</v>
      </c>
      <c r="I299" s="159" t="n">
        <v>0</v>
      </c>
      <c r="J299" s="33" t="n">
        <v>0</v>
      </c>
      <c r="K299" s="34" t="n">
        <v>0</v>
      </c>
      <c r="L299" s="32" t="n">
        <v>0</v>
      </c>
      <c r="M299" s="36" t="n">
        <v>5</v>
      </c>
      <c r="N299" s="33" t="n">
        <v>0</v>
      </c>
      <c r="O299" s="160" t="n">
        <v>0</v>
      </c>
      <c r="P299" s="32" t="n">
        <v>6</v>
      </c>
      <c r="Q299" s="34" t="n">
        <v>0</v>
      </c>
      <c r="R299" s="32" t="n">
        <v>0</v>
      </c>
      <c r="S299" s="33" t="n">
        <v>4</v>
      </c>
    </row>
    <row r="300" customFormat="false" ht="12.75" hidden="false" customHeight="false" outlineLevel="0" collapsed="false">
      <c r="A300" s="49" t="s">
        <v>159</v>
      </c>
      <c r="B300" s="35" t="n">
        <v>127</v>
      </c>
      <c r="C300" s="33" t="n">
        <v>18</v>
      </c>
      <c r="D300" s="32" t="n">
        <v>5</v>
      </c>
      <c r="E300" s="36" t="n">
        <v>100</v>
      </c>
      <c r="F300" s="36" t="n">
        <v>9</v>
      </c>
      <c r="G300" s="36" t="n">
        <v>13</v>
      </c>
      <c r="H300" s="36" t="n">
        <v>6</v>
      </c>
      <c r="I300" s="159" t="n">
        <v>4</v>
      </c>
      <c r="J300" s="33" t="n">
        <v>0</v>
      </c>
      <c r="K300" s="34" t="n">
        <v>125</v>
      </c>
      <c r="L300" s="32" t="n">
        <v>24</v>
      </c>
      <c r="M300" s="36" t="n">
        <v>64</v>
      </c>
      <c r="N300" s="33" t="n">
        <v>22</v>
      </c>
      <c r="O300" s="160" t="n">
        <v>125</v>
      </c>
      <c r="P300" s="32" t="n">
        <v>112</v>
      </c>
      <c r="Q300" s="34" t="n">
        <v>124</v>
      </c>
      <c r="R300" s="32" t="n">
        <v>41</v>
      </c>
      <c r="S300" s="33" t="n">
        <v>73</v>
      </c>
    </row>
    <row r="301" customFormat="false" ht="12.75" hidden="false" customHeight="false" outlineLevel="0" collapsed="false">
      <c r="A301" s="49" t="s">
        <v>160</v>
      </c>
      <c r="B301" s="35" t="n">
        <v>29</v>
      </c>
      <c r="C301" s="33" t="n">
        <v>4</v>
      </c>
      <c r="D301" s="32" t="n">
        <v>1</v>
      </c>
      <c r="E301" s="36" t="n">
        <v>47</v>
      </c>
      <c r="F301" s="36" t="n">
        <v>2</v>
      </c>
      <c r="G301" s="36" t="n">
        <v>12</v>
      </c>
      <c r="H301" s="36" t="n">
        <v>5</v>
      </c>
      <c r="I301" s="159" t="n">
        <v>0</v>
      </c>
      <c r="J301" s="33" t="n">
        <v>0</v>
      </c>
      <c r="K301" s="34" t="n">
        <v>27</v>
      </c>
      <c r="L301" s="32" t="n">
        <v>11</v>
      </c>
      <c r="M301" s="36" t="n">
        <v>43</v>
      </c>
      <c r="N301" s="33" t="n">
        <v>5</v>
      </c>
      <c r="O301" s="160" t="n">
        <v>28</v>
      </c>
      <c r="P301" s="32" t="n">
        <v>57</v>
      </c>
      <c r="Q301" s="34" t="n">
        <v>27</v>
      </c>
      <c r="R301" s="32" t="n">
        <v>27</v>
      </c>
      <c r="S301" s="33" t="n">
        <v>29</v>
      </c>
    </row>
    <row r="302" customFormat="false" ht="12.75" hidden="false" customHeight="false" outlineLevel="0" collapsed="false">
      <c r="A302" s="49" t="s">
        <v>161</v>
      </c>
      <c r="B302" s="35" t="n">
        <v>21</v>
      </c>
      <c r="C302" s="33" t="n">
        <v>7</v>
      </c>
      <c r="D302" s="32" t="n">
        <v>1</v>
      </c>
      <c r="E302" s="36" t="n">
        <v>70</v>
      </c>
      <c r="F302" s="36" t="n">
        <v>8</v>
      </c>
      <c r="G302" s="36" t="n">
        <v>30</v>
      </c>
      <c r="H302" s="36" t="n">
        <v>4</v>
      </c>
      <c r="I302" s="159" t="n">
        <v>3</v>
      </c>
      <c r="J302" s="33" t="n">
        <v>0</v>
      </c>
      <c r="K302" s="34" t="n">
        <v>25</v>
      </c>
      <c r="L302" s="32" t="n">
        <v>21</v>
      </c>
      <c r="M302" s="36" t="n">
        <v>58</v>
      </c>
      <c r="N302" s="33" t="n">
        <v>19</v>
      </c>
      <c r="O302" s="160" t="n">
        <v>23</v>
      </c>
      <c r="P302" s="32" t="n">
        <v>105</v>
      </c>
      <c r="Q302" s="34" t="n">
        <v>25</v>
      </c>
      <c r="R302" s="32" t="n">
        <v>31</v>
      </c>
      <c r="S302" s="33" t="n">
        <v>69</v>
      </c>
    </row>
    <row r="303" customFormat="false" ht="12.75" hidden="false" customHeight="false" outlineLevel="0" collapsed="false">
      <c r="A303" s="49" t="s">
        <v>162</v>
      </c>
      <c r="B303" s="35" t="n">
        <v>68</v>
      </c>
      <c r="C303" s="33" t="n">
        <v>7</v>
      </c>
      <c r="D303" s="32" t="n">
        <v>2</v>
      </c>
      <c r="E303" s="36" t="n">
        <v>93</v>
      </c>
      <c r="F303" s="36" t="n">
        <v>4</v>
      </c>
      <c r="G303" s="36" t="n">
        <v>6</v>
      </c>
      <c r="H303" s="36" t="n">
        <v>5</v>
      </c>
      <c r="I303" s="159" t="n">
        <v>1</v>
      </c>
      <c r="J303" s="33" t="n">
        <v>0</v>
      </c>
      <c r="K303" s="34" t="n">
        <v>62</v>
      </c>
      <c r="L303" s="32" t="n">
        <v>5</v>
      </c>
      <c r="M303" s="36" t="n">
        <v>72</v>
      </c>
      <c r="N303" s="33" t="n">
        <v>9</v>
      </c>
      <c r="O303" s="160" t="n">
        <v>64</v>
      </c>
      <c r="P303" s="32" t="n">
        <v>95</v>
      </c>
      <c r="Q303" s="34" t="n">
        <v>63</v>
      </c>
      <c r="R303" s="32" t="n">
        <v>30</v>
      </c>
      <c r="S303" s="33" t="n">
        <v>52</v>
      </c>
    </row>
    <row r="304" customFormat="false" ht="12.75" hidden="false" customHeight="false" outlineLevel="0" collapsed="false">
      <c r="A304" s="49" t="s">
        <v>163</v>
      </c>
      <c r="B304" s="35" t="n">
        <v>294</v>
      </c>
      <c r="C304" s="33" t="n">
        <v>28</v>
      </c>
      <c r="D304" s="32" t="n">
        <v>9</v>
      </c>
      <c r="E304" s="36" t="n">
        <v>111</v>
      </c>
      <c r="F304" s="36" t="n">
        <v>8</v>
      </c>
      <c r="G304" s="36" t="n">
        <v>15</v>
      </c>
      <c r="H304" s="36" t="n">
        <v>14</v>
      </c>
      <c r="I304" s="159" t="n">
        <v>5</v>
      </c>
      <c r="J304" s="33" t="n">
        <v>0</v>
      </c>
      <c r="K304" s="34" t="n">
        <v>260</v>
      </c>
      <c r="L304" s="32" t="n">
        <v>20</v>
      </c>
      <c r="M304" s="36" t="n">
        <v>62</v>
      </c>
      <c r="N304" s="33" t="n">
        <v>12</v>
      </c>
      <c r="O304" s="160" t="n">
        <v>261</v>
      </c>
      <c r="P304" s="32" t="n">
        <v>131</v>
      </c>
      <c r="Q304" s="34" t="n">
        <v>254</v>
      </c>
      <c r="R304" s="32" t="n">
        <v>40</v>
      </c>
      <c r="S304" s="33" t="n">
        <v>79</v>
      </c>
    </row>
    <row r="305" customFormat="false" ht="12.75" hidden="false" customHeight="false" outlineLevel="0" collapsed="false">
      <c r="A305" s="124" t="s">
        <v>164</v>
      </c>
      <c r="B305" s="211" t="n">
        <v>191</v>
      </c>
      <c r="C305" s="75" t="n">
        <v>23</v>
      </c>
      <c r="D305" s="74" t="n">
        <v>0</v>
      </c>
      <c r="E305" s="77" t="n">
        <v>111</v>
      </c>
      <c r="F305" s="77" t="n">
        <v>3</v>
      </c>
      <c r="G305" s="77" t="n">
        <v>11</v>
      </c>
      <c r="H305" s="77" t="n">
        <v>7</v>
      </c>
      <c r="I305" s="172" t="n">
        <v>2</v>
      </c>
      <c r="J305" s="75" t="n">
        <v>1</v>
      </c>
      <c r="K305" s="76" t="n">
        <v>167</v>
      </c>
      <c r="L305" s="74" t="n">
        <v>23</v>
      </c>
      <c r="M305" s="77" t="n">
        <v>79</v>
      </c>
      <c r="N305" s="75" t="n">
        <v>6</v>
      </c>
      <c r="O305" s="198" t="n">
        <v>169</v>
      </c>
      <c r="P305" s="74" t="n">
        <v>121</v>
      </c>
      <c r="Q305" s="76" t="n">
        <v>168</v>
      </c>
      <c r="R305" s="74" t="n">
        <v>30</v>
      </c>
      <c r="S305" s="75" t="n">
        <v>84</v>
      </c>
    </row>
    <row r="306" customFormat="false" ht="12.75" hidden="false" customHeight="false" outlineLevel="0" collapsed="false">
      <c r="A306" s="63" t="s">
        <v>25</v>
      </c>
      <c r="B306" s="64" t="n">
        <f aca="false">SUM(B290:B305)</f>
        <v>1600</v>
      </c>
      <c r="C306" s="64" t="n">
        <f aca="false">SUM(C290:C305)</f>
        <v>202</v>
      </c>
      <c r="D306" s="64" t="n">
        <f aca="false">SUM(D290:D305)</f>
        <v>27</v>
      </c>
      <c r="E306" s="64" t="n">
        <f aca="false">SUM(E290:E305)</f>
        <v>933</v>
      </c>
      <c r="F306" s="64" t="n">
        <f aca="false">SUM(F290:F305)</f>
        <v>63</v>
      </c>
      <c r="G306" s="64" t="n">
        <f aca="false">SUM(G290:G305)</f>
        <v>132</v>
      </c>
      <c r="H306" s="64" t="n">
        <f aca="false">SUM(H290:H305)</f>
        <v>61</v>
      </c>
      <c r="I306" s="64" t="n">
        <f aca="false">SUM(I290:I305)</f>
        <v>32</v>
      </c>
      <c r="J306" s="64" t="n">
        <f aca="false">SUM(J290:J305)</f>
        <v>2</v>
      </c>
      <c r="K306" s="64" t="n">
        <f aca="false">SUM(K290:K305)</f>
        <v>1493</v>
      </c>
      <c r="L306" s="64" t="n">
        <f aca="false">SUM(L290:L305)</f>
        <v>180</v>
      </c>
      <c r="M306" s="64" t="n">
        <f aca="false">SUM(M290:M305)</f>
        <v>603</v>
      </c>
      <c r="N306" s="64" t="n">
        <f aca="false">SUM(N290:N305)</f>
        <v>133</v>
      </c>
      <c r="O306" s="167" t="n">
        <f aca="false">SUM(O290:O305)</f>
        <v>1513</v>
      </c>
      <c r="P306" s="64" t="n">
        <f aca="false">SUM(P290:P305)</f>
        <v>1038</v>
      </c>
      <c r="Q306" s="64" t="n">
        <f aca="false">SUM(Q290:Q305)</f>
        <v>1489</v>
      </c>
      <c r="R306" s="64" t="n">
        <f aca="false">SUM(R290:R305)</f>
        <v>320</v>
      </c>
      <c r="S306" s="64" t="n">
        <f aca="false">SUM(S290:S305)</f>
        <v>656</v>
      </c>
    </row>
    <row r="307" customFormat="false" ht="13.5" hidden="false" customHeight="false" outlineLevel="0" collapsed="false">
      <c r="A307" s="95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212"/>
      <c r="O307" s="200"/>
      <c r="P307" s="213"/>
      <c r="Q307" s="123"/>
      <c r="R307" s="123"/>
      <c r="S307" s="123"/>
    </row>
    <row r="308" customFormat="false" ht="13.5" hidden="false" customHeight="false" outlineLevel="0" collapsed="false">
      <c r="A308" s="15" t="s">
        <v>165</v>
      </c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</row>
    <row r="309" customFormat="false" ht="12.75" hidden="false" customHeight="false" outlineLevel="0" collapsed="false">
      <c r="A309" s="31" t="s">
        <v>166</v>
      </c>
      <c r="B309" s="69" t="n">
        <v>17</v>
      </c>
      <c r="C309" s="70" t="n">
        <v>3</v>
      </c>
      <c r="D309" s="69" t="n">
        <v>12</v>
      </c>
      <c r="E309" s="72" t="n">
        <v>250</v>
      </c>
      <c r="F309" s="72" t="n">
        <v>20</v>
      </c>
      <c r="G309" s="72" t="n">
        <v>66</v>
      </c>
      <c r="H309" s="72" t="n">
        <v>34</v>
      </c>
      <c r="I309" s="169" t="n">
        <v>10</v>
      </c>
      <c r="J309" s="70" t="n">
        <v>0</v>
      </c>
      <c r="K309" s="71" t="n">
        <v>18</v>
      </c>
      <c r="L309" s="69" t="n">
        <v>48</v>
      </c>
      <c r="M309" s="169" t="n">
        <v>263</v>
      </c>
      <c r="N309" s="70" t="n">
        <v>28</v>
      </c>
      <c r="O309" s="214" t="n">
        <v>18</v>
      </c>
      <c r="P309" s="71" t="n">
        <v>317</v>
      </c>
      <c r="Q309" s="71" t="n">
        <v>18</v>
      </c>
      <c r="R309" s="69" t="n">
        <v>157</v>
      </c>
      <c r="S309" s="70" t="n">
        <v>173</v>
      </c>
    </row>
    <row r="310" customFormat="false" ht="12.75" hidden="false" customHeight="false" outlineLevel="0" collapsed="false">
      <c r="A310" s="31" t="s">
        <v>167</v>
      </c>
      <c r="B310" s="32" t="n">
        <v>6</v>
      </c>
      <c r="C310" s="33" t="n">
        <v>2</v>
      </c>
      <c r="D310" s="32" t="n">
        <v>12</v>
      </c>
      <c r="E310" s="36" t="n">
        <v>147</v>
      </c>
      <c r="F310" s="36" t="n">
        <v>21</v>
      </c>
      <c r="G310" s="36" t="n">
        <v>69</v>
      </c>
      <c r="H310" s="36" t="n">
        <v>17</v>
      </c>
      <c r="I310" s="159" t="n">
        <v>7</v>
      </c>
      <c r="J310" s="33" t="n">
        <v>0</v>
      </c>
      <c r="K310" s="34" t="n">
        <v>7</v>
      </c>
      <c r="L310" s="32" t="n">
        <v>35</v>
      </c>
      <c r="M310" s="159" t="n">
        <v>194</v>
      </c>
      <c r="N310" s="33" t="n">
        <v>27</v>
      </c>
      <c r="O310" s="182" t="n">
        <v>7</v>
      </c>
      <c r="P310" s="34" t="n">
        <v>209</v>
      </c>
      <c r="Q310" s="34" t="n">
        <v>7</v>
      </c>
      <c r="R310" s="32" t="n">
        <v>115</v>
      </c>
      <c r="S310" s="33" t="n">
        <v>115</v>
      </c>
    </row>
    <row r="311" customFormat="false" ht="12.75" hidden="false" customHeight="false" outlineLevel="0" collapsed="false">
      <c r="A311" s="31" t="s">
        <v>168</v>
      </c>
      <c r="B311" s="32" t="n">
        <v>19</v>
      </c>
      <c r="C311" s="33" t="n">
        <v>2</v>
      </c>
      <c r="D311" s="32" t="n">
        <v>8</v>
      </c>
      <c r="E311" s="36" t="n">
        <v>115</v>
      </c>
      <c r="F311" s="36" t="n">
        <v>25</v>
      </c>
      <c r="G311" s="36" t="n">
        <v>52</v>
      </c>
      <c r="H311" s="36" t="n">
        <v>23</v>
      </c>
      <c r="I311" s="159" t="n">
        <v>12</v>
      </c>
      <c r="J311" s="33" t="n">
        <v>0</v>
      </c>
      <c r="K311" s="34" t="n">
        <v>21</v>
      </c>
      <c r="L311" s="32" t="n">
        <v>41</v>
      </c>
      <c r="M311" s="159" t="n">
        <v>144</v>
      </c>
      <c r="N311" s="33" t="n">
        <v>27</v>
      </c>
      <c r="O311" s="182" t="n">
        <v>19</v>
      </c>
      <c r="P311" s="34" t="n">
        <v>172</v>
      </c>
      <c r="Q311" s="34" t="n">
        <v>19</v>
      </c>
      <c r="R311" s="32" t="n">
        <v>107</v>
      </c>
      <c r="S311" s="33" t="n">
        <v>96</v>
      </c>
    </row>
    <row r="312" customFormat="false" ht="12.75" hidden="false" customHeight="false" outlineLevel="0" collapsed="false">
      <c r="A312" s="31" t="s">
        <v>169</v>
      </c>
      <c r="B312" s="32" t="n">
        <v>4</v>
      </c>
      <c r="C312" s="33" t="n">
        <v>0</v>
      </c>
      <c r="D312" s="32" t="n">
        <v>3</v>
      </c>
      <c r="E312" s="36" t="n">
        <v>23</v>
      </c>
      <c r="F312" s="36" t="n">
        <v>10</v>
      </c>
      <c r="G312" s="36" t="n">
        <v>16</v>
      </c>
      <c r="H312" s="36" t="n">
        <v>7</v>
      </c>
      <c r="I312" s="159" t="n">
        <v>2</v>
      </c>
      <c r="J312" s="33" t="n">
        <v>0</v>
      </c>
      <c r="K312" s="34" t="n">
        <v>4</v>
      </c>
      <c r="L312" s="32" t="n">
        <v>6</v>
      </c>
      <c r="M312" s="159" t="n">
        <v>41</v>
      </c>
      <c r="N312" s="33" t="n">
        <v>5</v>
      </c>
      <c r="O312" s="182" t="n">
        <v>4</v>
      </c>
      <c r="P312" s="34" t="n">
        <v>49</v>
      </c>
      <c r="Q312" s="34" t="n">
        <v>3</v>
      </c>
      <c r="R312" s="32" t="n">
        <v>17</v>
      </c>
      <c r="S312" s="33" t="n">
        <v>31</v>
      </c>
    </row>
    <row r="313" customFormat="false" ht="12.75" hidden="false" customHeight="false" outlineLevel="0" collapsed="false">
      <c r="A313" s="31" t="s">
        <v>170</v>
      </c>
      <c r="B313" s="32" t="n">
        <v>24</v>
      </c>
      <c r="C313" s="33" t="n">
        <v>6</v>
      </c>
      <c r="D313" s="32" t="n">
        <v>6</v>
      </c>
      <c r="E313" s="36" t="n">
        <v>199</v>
      </c>
      <c r="F313" s="36" t="n">
        <v>19</v>
      </c>
      <c r="G313" s="36" t="n">
        <v>58</v>
      </c>
      <c r="H313" s="36" t="n">
        <v>30</v>
      </c>
      <c r="I313" s="159" t="n">
        <v>4</v>
      </c>
      <c r="J313" s="33" t="n">
        <v>0</v>
      </c>
      <c r="K313" s="34" t="n">
        <v>23</v>
      </c>
      <c r="L313" s="32" t="n">
        <v>44</v>
      </c>
      <c r="M313" s="159" t="n">
        <v>205</v>
      </c>
      <c r="N313" s="33" t="n">
        <v>27</v>
      </c>
      <c r="O313" s="182" t="n">
        <v>23</v>
      </c>
      <c r="P313" s="34" t="n">
        <v>234</v>
      </c>
      <c r="Q313" s="34" t="n">
        <v>24</v>
      </c>
      <c r="R313" s="32" t="n">
        <v>144</v>
      </c>
      <c r="S313" s="33" t="n">
        <v>125</v>
      </c>
    </row>
    <row r="314" customFormat="false" ht="12.75" hidden="false" customHeight="false" outlineLevel="0" collapsed="false">
      <c r="A314" s="31" t="s">
        <v>171</v>
      </c>
      <c r="B314" s="32" t="n">
        <v>10</v>
      </c>
      <c r="C314" s="33" t="n">
        <v>3</v>
      </c>
      <c r="D314" s="32" t="n">
        <v>2</v>
      </c>
      <c r="E314" s="36" t="n">
        <v>51</v>
      </c>
      <c r="F314" s="36" t="n">
        <v>7</v>
      </c>
      <c r="G314" s="36" t="n">
        <v>12</v>
      </c>
      <c r="H314" s="36" t="n">
        <v>16</v>
      </c>
      <c r="I314" s="159" t="n">
        <v>5</v>
      </c>
      <c r="J314" s="33" t="n">
        <v>0</v>
      </c>
      <c r="K314" s="34" t="n">
        <v>12</v>
      </c>
      <c r="L314" s="32" t="n">
        <v>16</v>
      </c>
      <c r="M314" s="159" t="n">
        <v>71</v>
      </c>
      <c r="N314" s="33" t="n">
        <v>3</v>
      </c>
      <c r="O314" s="182" t="n">
        <v>13</v>
      </c>
      <c r="P314" s="34" t="n">
        <v>82</v>
      </c>
      <c r="Q314" s="34" t="n">
        <v>13</v>
      </c>
      <c r="R314" s="32" t="n">
        <v>39</v>
      </c>
      <c r="S314" s="33" t="n">
        <v>45</v>
      </c>
    </row>
    <row r="315" customFormat="false" ht="12.75" hidden="false" customHeight="false" outlineLevel="0" collapsed="false">
      <c r="A315" s="31" t="s">
        <v>164</v>
      </c>
      <c r="B315" s="74" t="n">
        <v>6</v>
      </c>
      <c r="C315" s="75" t="n">
        <v>2</v>
      </c>
      <c r="D315" s="74" t="n">
        <v>5</v>
      </c>
      <c r="E315" s="77" t="n">
        <v>67</v>
      </c>
      <c r="F315" s="77" t="n">
        <v>10</v>
      </c>
      <c r="G315" s="77" t="n">
        <v>22</v>
      </c>
      <c r="H315" s="77" t="n">
        <v>26</v>
      </c>
      <c r="I315" s="172" t="n">
        <v>2</v>
      </c>
      <c r="J315" s="75" t="n">
        <v>0</v>
      </c>
      <c r="K315" s="76" t="n">
        <v>8</v>
      </c>
      <c r="L315" s="74" t="n">
        <v>16</v>
      </c>
      <c r="M315" s="172" t="n">
        <v>95</v>
      </c>
      <c r="N315" s="75" t="n">
        <v>14</v>
      </c>
      <c r="O315" s="193" t="n">
        <v>6</v>
      </c>
      <c r="P315" s="76" t="n">
        <v>105</v>
      </c>
      <c r="Q315" s="76" t="n">
        <v>7</v>
      </c>
      <c r="R315" s="74" t="n">
        <v>53</v>
      </c>
      <c r="S315" s="75" t="n">
        <v>66</v>
      </c>
    </row>
    <row r="316" customFormat="false" ht="12.75" hidden="false" customHeight="false" outlineLevel="0" collapsed="false">
      <c r="A316" s="63" t="s">
        <v>25</v>
      </c>
      <c r="B316" s="64" t="n">
        <f aca="false">SUM(B309:B315)</f>
        <v>86</v>
      </c>
      <c r="C316" s="64" t="n">
        <f aca="false">SUM(C309:C315)</f>
        <v>18</v>
      </c>
      <c r="D316" s="64" t="n">
        <f aca="false">SUM(D309:D315)</f>
        <v>48</v>
      </c>
      <c r="E316" s="64" t="n">
        <f aca="false">SUM(E309:E315)</f>
        <v>852</v>
      </c>
      <c r="F316" s="64" t="n">
        <f aca="false">SUM(F309:F315)</f>
        <v>112</v>
      </c>
      <c r="G316" s="64" t="n">
        <f aca="false">SUM(G309:G315)</f>
        <v>295</v>
      </c>
      <c r="H316" s="64" t="n">
        <f aca="false">SUM(H309:H315)</f>
        <v>153</v>
      </c>
      <c r="I316" s="64" t="n">
        <f aca="false">SUM(I309:I315)</f>
        <v>42</v>
      </c>
      <c r="J316" s="64" t="n">
        <f aca="false">SUM(J309:J315)</f>
        <v>0</v>
      </c>
      <c r="K316" s="64" t="n">
        <f aca="false">SUM(K309:K315)</f>
        <v>93</v>
      </c>
      <c r="L316" s="64" t="n">
        <f aca="false">SUM(L309:L315)</f>
        <v>206</v>
      </c>
      <c r="M316" s="64" t="n">
        <f aca="false">SUM(M309:M315)</f>
        <v>1013</v>
      </c>
      <c r="N316" s="64" t="n">
        <f aca="false">SUM(N309:N315)</f>
        <v>131</v>
      </c>
      <c r="O316" s="167" t="n">
        <f aca="false">SUM(O309:O315)</f>
        <v>90</v>
      </c>
      <c r="P316" s="64" t="n">
        <f aca="false">SUM(P309:P315)</f>
        <v>1168</v>
      </c>
      <c r="Q316" s="64" t="n">
        <f aca="false">SUM(Q309:Q315)</f>
        <v>91</v>
      </c>
      <c r="R316" s="64" t="n">
        <f aca="false">SUM(R309:R315)</f>
        <v>632</v>
      </c>
      <c r="S316" s="64" t="n">
        <f aca="false">SUM(S309:S315)</f>
        <v>651</v>
      </c>
    </row>
    <row r="317" customFormat="false" ht="13.5" hidden="false" customHeight="false" outlineLevel="0" collapsed="false">
      <c r="A317" s="94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195"/>
      <c r="O317" s="196"/>
      <c r="P317" s="129"/>
      <c r="Q317" s="195"/>
      <c r="R317" s="66"/>
      <c r="S317" s="66"/>
    </row>
    <row r="318" customFormat="false" ht="13.5" hidden="false" customHeight="false" outlineLevel="0" collapsed="false">
      <c r="A318" s="15" t="s">
        <v>172</v>
      </c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</row>
    <row r="319" customFormat="false" ht="12.75" hidden="false" customHeight="false" outlineLevel="0" collapsed="false">
      <c r="A319" s="215" t="s">
        <v>173</v>
      </c>
      <c r="B319" s="69" t="n">
        <v>17</v>
      </c>
      <c r="C319" s="70" t="n">
        <v>3</v>
      </c>
      <c r="D319" s="69" t="n">
        <v>6</v>
      </c>
      <c r="E319" s="72" t="n">
        <v>104</v>
      </c>
      <c r="F319" s="72" t="n">
        <v>13</v>
      </c>
      <c r="G319" s="72" t="n">
        <v>39</v>
      </c>
      <c r="H319" s="72" t="n">
        <v>6</v>
      </c>
      <c r="I319" s="169" t="n">
        <v>6</v>
      </c>
      <c r="J319" s="70" t="n">
        <v>0</v>
      </c>
      <c r="K319" s="71" t="n">
        <v>20</v>
      </c>
      <c r="L319" s="69" t="n">
        <v>15</v>
      </c>
      <c r="M319" s="72" t="n">
        <v>96</v>
      </c>
      <c r="N319" s="70" t="n">
        <v>29</v>
      </c>
      <c r="O319" s="214" t="n">
        <v>17</v>
      </c>
      <c r="P319" s="71" t="n">
        <v>136</v>
      </c>
      <c r="Q319" s="71" t="n">
        <v>17</v>
      </c>
      <c r="R319" s="69" t="n">
        <v>67</v>
      </c>
      <c r="S319" s="70" t="n">
        <v>69</v>
      </c>
    </row>
    <row r="320" customFormat="false" ht="12.75" hidden="false" customHeight="false" outlineLevel="0" collapsed="false">
      <c r="A320" s="38" t="s">
        <v>174</v>
      </c>
      <c r="B320" s="32" t="n">
        <v>12</v>
      </c>
      <c r="C320" s="33" t="n">
        <v>4</v>
      </c>
      <c r="D320" s="32" t="n">
        <v>1</v>
      </c>
      <c r="E320" s="36" t="n">
        <v>116</v>
      </c>
      <c r="F320" s="36" t="n">
        <v>14</v>
      </c>
      <c r="G320" s="36" t="n">
        <v>47</v>
      </c>
      <c r="H320" s="36" t="n">
        <v>6</v>
      </c>
      <c r="I320" s="159" t="n">
        <v>6</v>
      </c>
      <c r="J320" s="33" t="n">
        <v>0</v>
      </c>
      <c r="K320" s="34" t="n">
        <v>15</v>
      </c>
      <c r="L320" s="32" t="n">
        <v>16</v>
      </c>
      <c r="M320" s="36" t="n">
        <v>105</v>
      </c>
      <c r="N320" s="33" t="n">
        <v>31</v>
      </c>
      <c r="O320" s="182" t="n">
        <v>14</v>
      </c>
      <c r="P320" s="34" t="n">
        <v>137</v>
      </c>
      <c r="Q320" s="34" t="n">
        <v>15</v>
      </c>
      <c r="R320" s="32" t="n">
        <v>75</v>
      </c>
      <c r="S320" s="33" t="n">
        <v>75</v>
      </c>
    </row>
    <row r="321" customFormat="false" ht="12.75" hidden="false" customHeight="false" outlineLevel="0" collapsed="false">
      <c r="A321" s="38" t="s">
        <v>175</v>
      </c>
      <c r="B321" s="32" t="n">
        <v>11</v>
      </c>
      <c r="C321" s="33" t="n">
        <v>8</v>
      </c>
      <c r="D321" s="32" t="n">
        <v>7</v>
      </c>
      <c r="E321" s="36" t="n">
        <v>147</v>
      </c>
      <c r="F321" s="36" t="n">
        <v>12</v>
      </c>
      <c r="G321" s="36" t="n">
        <v>48</v>
      </c>
      <c r="H321" s="36" t="n">
        <v>9</v>
      </c>
      <c r="I321" s="159" t="n">
        <v>3</v>
      </c>
      <c r="J321" s="33" t="n">
        <v>0</v>
      </c>
      <c r="K321" s="34" t="n">
        <v>22</v>
      </c>
      <c r="L321" s="32" t="n">
        <v>28</v>
      </c>
      <c r="M321" s="36" t="n">
        <v>117</v>
      </c>
      <c r="N321" s="33" t="n">
        <v>20</v>
      </c>
      <c r="O321" s="182" t="n">
        <v>24</v>
      </c>
      <c r="P321" s="34" t="n">
        <v>171</v>
      </c>
      <c r="Q321" s="34" t="n">
        <v>24</v>
      </c>
      <c r="R321" s="32" t="n">
        <v>74</v>
      </c>
      <c r="S321" s="33" t="n">
        <v>95</v>
      </c>
    </row>
    <row r="322" customFormat="false" ht="12.75" hidden="false" customHeight="false" outlineLevel="0" collapsed="false">
      <c r="A322" s="38" t="s">
        <v>176</v>
      </c>
      <c r="B322" s="32" t="n">
        <v>1</v>
      </c>
      <c r="C322" s="33" t="n">
        <v>1</v>
      </c>
      <c r="D322" s="32" t="n">
        <v>4</v>
      </c>
      <c r="E322" s="36" t="n">
        <v>24</v>
      </c>
      <c r="F322" s="36" t="n">
        <v>2</v>
      </c>
      <c r="G322" s="36" t="n">
        <v>20</v>
      </c>
      <c r="H322" s="36" t="n">
        <v>3</v>
      </c>
      <c r="I322" s="159" t="n">
        <v>2</v>
      </c>
      <c r="J322" s="33" t="n">
        <v>0</v>
      </c>
      <c r="K322" s="34" t="n">
        <v>2</v>
      </c>
      <c r="L322" s="32" t="n">
        <v>13</v>
      </c>
      <c r="M322" s="36" t="n">
        <v>22</v>
      </c>
      <c r="N322" s="33" t="n">
        <v>10</v>
      </c>
      <c r="O322" s="182" t="n">
        <v>2</v>
      </c>
      <c r="P322" s="34" t="n">
        <v>37</v>
      </c>
      <c r="Q322" s="34" t="n">
        <v>2</v>
      </c>
      <c r="R322" s="32" t="n">
        <v>27</v>
      </c>
      <c r="S322" s="33" t="n">
        <v>19</v>
      </c>
    </row>
    <row r="323" customFormat="false" ht="12.75" hidden="false" customHeight="false" outlineLevel="0" collapsed="false">
      <c r="A323" s="38" t="s">
        <v>177</v>
      </c>
      <c r="B323" s="32" t="n">
        <v>6</v>
      </c>
      <c r="C323" s="33" t="n">
        <v>5</v>
      </c>
      <c r="D323" s="32" t="n">
        <v>9</v>
      </c>
      <c r="E323" s="36" t="n">
        <v>84</v>
      </c>
      <c r="F323" s="36" t="n">
        <v>8</v>
      </c>
      <c r="G323" s="36" t="n">
        <v>97</v>
      </c>
      <c r="H323" s="36" t="n">
        <v>3</v>
      </c>
      <c r="I323" s="159" t="n">
        <v>8</v>
      </c>
      <c r="J323" s="33" t="n">
        <v>0</v>
      </c>
      <c r="K323" s="34" t="n">
        <v>11</v>
      </c>
      <c r="L323" s="32" t="n">
        <v>42</v>
      </c>
      <c r="M323" s="36" t="n">
        <v>93</v>
      </c>
      <c r="N323" s="33" t="n">
        <v>42</v>
      </c>
      <c r="O323" s="182" t="n">
        <v>11</v>
      </c>
      <c r="P323" s="34" t="n">
        <v>164</v>
      </c>
      <c r="Q323" s="34" t="n">
        <v>10</v>
      </c>
      <c r="R323" s="32" t="n">
        <v>107</v>
      </c>
      <c r="S323" s="33" t="n">
        <v>78</v>
      </c>
    </row>
    <row r="324" customFormat="false" ht="13.5" hidden="false" customHeight="false" outlineLevel="0" collapsed="false">
      <c r="A324" s="38" t="s">
        <v>178</v>
      </c>
      <c r="B324" s="32" t="n">
        <v>20</v>
      </c>
      <c r="C324" s="33" t="n">
        <v>8</v>
      </c>
      <c r="D324" s="32" t="n">
        <v>6</v>
      </c>
      <c r="E324" s="36" t="n">
        <v>111</v>
      </c>
      <c r="F324" s="36" t="n">
        <v>18</v>
      </c>
      <c r="G324" s="36" t="n">
        <v>49</v>
      </c>
      <c r="H324" s="36" t="n">
        <v>12</v>
      </c>
      <c r="I324" s="159" t="n">
        <v>13</v>
      </c>
      <c r="J324" s="33" t="n">
        <v>0</v>
      </c>
      <c r="K324" s="34" t="n">
        <v>28</v>
      </c>
      <c r="L324" s="32" t="n">
        <v>35</v>
      </c>
      <c r="M324" s="36" t="n">
        <v>101</v>
      </c>
      <c r="N324" s="33" t="n">
        <v>21</v>
      </c>
      <c r="O324" s="182" t="n">
        <v>29</v>
      </c>
      <c r="P324" s="34" t="n">
        <v>173</v>
      </c>
      <c r="Q324" s="34" t="n">
        <v>28</v>
      </c>
      <c r="R324" s="32" t="n">
        <v>89</v>
      </c>
      <c r="S324" s="33" t="n">
        <v>72</v>
      </c>
    </row>
    <row r="325" customFormat="false" ht="13.5" hidden="false" customHeight="false" outlineLevel="0" collapsed="false">
      <c r="A325" s="15" t="s">
        <v>179</v>
      </c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</row>
    <row r="326" customFormat="false" ht="12.75" hidden="false" customHeight="false" outlineLevel="0" collapsed="false">
      <c r="A326" s="38" t="s">
        <v>180</v>
      </c>
      <c r="B326" s="32" t="n">
        <v>10</v>
      </c>
      <c r="C326" s="33" t="n">
        <v>4</v>
      </c>
      <c r="D326" s="32" t="n">
        <v>3</v>
      </c>
      <c r="E326" s="36" t="n">
        <v>88</v>
      </c>
      <c r="F326" s="36" t="n">
        <v>14</v>
      </c>
      <c r="G326" s="36" t="n">
        <v>64</v>
      </c>
      <c r="H326" s="36" t="n">
        <v>9</v>
      </c>
      <c r="I326" s="159" t="n">
        <v>4</v>
      </c>
      <c r="J326" s="33" t="n">
        <v>0</v>
      </c>
      <c r="K326" s="34" t="n">
        <v>13</v>
      </c>
      <c r="L326" s="32" t="n">
        <v>42</v>
      </c>
      <c r="M326" s="36" t="n">
        <v>77</v>
      </c>
      <c r="N326" s="33" t="n">
        <v>20</v>
      </c>
      <c r="O326" s="182" t="n">
        <v>15</v>
      </c>
      <c r="P326" s="34" t="n">
        <v>135</v>
      </c>
      <c r="Q326" s="34" t="n">
        <v>15</v>
      </c>
      <c r="R326" s="32" t="n">
        <v>105</v>
      </c>
      <c r="S326" s="33" t="n">
        <v>41</v>
      </c>
    </row>
    <row r="327" customFormat="false" ht="12.75" hidden="false" customHeight="false" outlineLevel="0" collapsed="false">
      <c r="A327" s="38" t="s">
        <v>181</v>
      </c>
      <c r="B327" s="32" t="n">
        <v>17</v>
      </c>
      <c r="C327" s="33" t="n">
        <v>11</v>
      </c>
      <c r="D327" s="32" t="n">
        <v>6</v>
      </c>
      <c r="E327" s="36" t="n">
        <v>104</v>
      </c>
      <c r="F327" s="36" t="n">
        <v>18</v>
      </c>
      <c r="G327" s="36" t="n">
        <v>67</v>
      </c>
      <c r="H327" s="36" t="n">
        <v>9</v>
      </c>
      <c r="I327" s="159" t="n">
        <v>11</v>
      </c>
      <c r="J327" s="33" t="n">
        <v>0</v>
      </c>
      <c r="K327" s="34" t="n">
        <v>28</v>
      </c>
      <c r="L327" s="32" t="n">
        <v>30</v>
      </c>
      <c r="M327" s="36" t="n">
        <v>95</v>
      </c>
      <c r="N327" s="33" t="n">
        <v>28</v>
      </c>
      <c r="O327" s="182" t="n">
        <v>24</v>
      </c>
      <c r="P327" s="34" t="n">
        <v>155</v>
      </c>
      <c r="Q327" s="34" t="n">
        <v>25</v>
      </c>
      <c r="R327" s="32" t="n">
        <v>87</v>
      </c>
      <c r="S327" s="33" t="n">
        <v>75</v>
      </c>
    </row>
    <row r="328" customFormat="false" ht="12.75" hidden="false" customHeight="false" outlineLevel="0" collapsed="false">
      <c r="A328" s="38" t="s">
        <v>182</v>
      </c>
      <c r="B328" s="32" t="n">
        <v>11</v>
      </c>
      <c r="C328" s="33" t="n">
        <v>6</v>
      </c>
      <c r="D328" s="32" t="n">
        <v>5</v>
      </c>
      <c r="E328" s="36" t="n">
        <v>68</v>
      </c>
      <c r="F328" s="36" t="n">
        <v>8</v>
      </c>
      <c r="G328" s="36" t="n">
        <v>21</v>
      </c>
      <c r="H328" s="36" t="n">
        <v>3</v>
      </c>
      <c r="I328" s="159" t="n">
        <v>6</v>
      </c>
      <c r="J328" s="33" t="n">
        <v>0</v>
      </c>
      <c r="K328" s="34" t="n">
        <v>20</v>
      </c>
      <c r="L328" s="32" t="n">
        <v>14</v>
      </c>
      <c r="M328" s="36" t="n">
        <v>68</v>
      </c>
      <c r="N328" s="33" t="n">
        <v>13</v>
      </c>
      <c r="O328" s="182" t="n">
        <v>19</v>
      </c>
      <c r="P328" s="34" t="n">
        <v>91</v>
      </c>
      <c r="Q328" s="34" t="n">
        <v>20</v>
      </c>
      <c r="R328" s="32" t="n">
        <v>32</v>
      </c>
      <c r="S328" s="33" t="n">
        <v>69</v>
      </c>
    </row>
    <row r="329" customFormat="false" ht="12.75" hidden="false" customHeight="false" outlineLevel="0" collapsed="false">
      <c r="A329" s="38" t="s">
        <v>183</v>
      </c>
      <c r="B329" s="32" t="n">
        <v>12</v>
      </c>
      <c r="C329" s="33" t="n">
        <v>12</v>
      </c>
      <c r="D329" s="32" t="n">
        <v>4</v>
      </c>
      <c r="E329" s="36" t="n">
        <v>81</v>
      </c>
      <c r="F329" s="36" t="n">
        <v>9</v>
      </c>
      <c r="G329" s="36" t="n">
        <v>41</v>
      </c>
      <c r="H329" s="36" t="n">
        <v>4</v>
      </c>
      <c r="I329" s="159" t="n">
        <v>3</v>
      </c>
      <c r="J329" s="33" t="n">
        <v>0</v>
      </c>
      <c r="K329" s="34" t="n">
        <v>23</v>
      </c>
      <c r="L329" s="32" t="n">
        <v>30</v>
      </c>
      <c r="M329" s="36" t="n">
        <v>59</v>
      </c>
      <c r="N329" s="33" t="n">
        <v>27</v>
      </c>
      <c r="O329" s="182" t="n">
        <v>25</v>
      </c>
      <c r="P329" s="34" t="n">
        <v>116</v>
      </c>
      <c r="Q329" s="34" t="n">
        <v>25</v>
      </c>
      <c r="R329" s="32" t="n">
        <v>61</v>
      </c>
      <c r="S329" s="33" t="n">
        <v>61</v>
      </c>
    </row>
    <row r="330" customFormat="false" ht="12.75" hidden="false" customHeight="false" outlineLevel="0" collapsed="false">
      <c r="A330" s="38" t="s">
        <v>184</v>
      </c>
      <c r="B330" s="32" t="n">
        <v>14</v>
      </c>
      <c r="C330" s="33" t="n">
        <v>5</v>
      </c>
      <c r="D330" s="32" t="n">
        <v>6</v>
      </c>
      <c r="E330" s="36" t="n">
        <v>105</v>
      </c>
      <c r="F330" s="36" t="n">
        <v>10</v>
      </c>
      <c r="G330" s="36" t="n">
        <v>147</v>
      </c>
      <c r="H330" s="36" t="n">
        <v>2</v>
      </c>
      <c r="I330" s="159" t="n">
        <v>9</v>
      </c>
      <c r="J330" s="33" t="n">
        <v>0</v>
      </c>
      <c r="K330" s="34" t="n">
        <v>19</v>
      </c>
      <c r="L330" s="32" t="n">
        <v>62</v>
      </c>
      <c r="M330" s="36" t="n">
        <v>124</v>
      </c>
      <c r="N330" s="33" t="n">
        <v>58</v>
      </c>
      <c r="O330" s="182" t="n">
        <v>19</v>
      </c>
      <c r="P330" s="34" t="n">
        <v>223</v>
      </c>
      <c r="Q330" s="34" t="n">
        <v>19</v>
      </c>
      <c r="R330" s="32" t="n">
        <v>155</v>
      </c>
      <c r="S330" s="33" t="n">
        <v>91</v>
      </c>
    </row>
    <row r="331" customFormat="false" ht="12.75" hidden="false" customHeight="false" outlineLevel="0" collapsed="false">
      <c r="A331" s="38" t="s">
        <v>185</v>
      </c>
      <c r="B331" s="32" t="n">
        <v>13</v>
      </c>
      <c r="C331" s="33" t="n">
        <v>4</v>
      </c>
      <c r="D331" s="32" t="n">
        <v>3</v>
      </c>
      <c r="E331" s="36" t="n">
        <v>86</v>
      </c>
      <c r="F331" s="36" t="n">
        <v>5</v>
      </c>
      <c r="G331" s="36" t="n">
        <v>30</v>
      </c>
      <c r="H331" s="36" t="n">
        <v>7</v>
      </c>
      <c r="I331" s="159" t="n">
        <v>2</v>
      </c>
      <c r="J331" s="33" t="n">
        <v>0</v>
      </c>
      <c r="K331" s="34" t="n">
        <v>13</v>
      </c>
      <c r="L331" s="32" t="n">
        <v>17</v>
      </c>
      <c r="M331" s="36" t="n">
        <v>73</v>
      </c>
      <c r="N331" s="33" t="n">
        <v>17</v>
      </c>
      <c r="O331" s="182" t="n">
        <v>14</v>
      </c>
      <c r="P331" s="34" t="n">
        <v>105</v>
      </c>
      <c r="Q331" s="34" t="n">
        <v>14</v>
      </c>
      <c r="R331" s="32" t="n">
        <v>59</v>
      </c>
      <c r="S331" s="33" t="n">
        <v>49</v>
      </c>
    </row>
    <row r="332" customFormat="false" ht="12.75" hidden="false" customHeight="false" outlineLevel="0" collapsed="false">
      <c r="A332" s="38" t="s">
        <v>186</v>
      </c>
      <c r="B332" s="32" t="n">
        <v>23</v>
      </c>
      <c r="C332" s="33" t="n">
        <v>16</v>
      </c>
      <c r="D332" s="32" t="n">
        <v>5</v>
      </c>
      <c r="E332" s="36" t="n">
        <v>104</v>
      </c>
      <c r="F332" s="36" t="n">
        <v>9</v>
      </c>
      <c r="G332" s="36" t="n">
        <v>72</v>
      </c>
      <c r="H332" s="36" t="n">
        <v>8</v>
      </c>
      <c r="I332" s="159" t="n">
        <v>7</v>
      </c>
      <c r="J332" s="33" t="n">
        <v>0</v>
      </c>
      <c r="K332" s="34" t="n">
        <v>35</v>
      </c>
      <c r="L332" s="32" t="n">
        <v>32</v>
      </c>
      <c r="M332" s="36" t="n">
        <v>106</v>
      </c>
      <c r="N332" s="33" t="n">
        <v>20</v>
      </c>
      <c r="O332" s="182" t="n">
        <v>36</v>
      </c>
      <c r="P332" s="34" t="n">
        <v>151</v>
      </c>
      <c r="Q332" s="34" t="n">
        <v>33</v>
      </c>
      <c r="R332" s="32" t="n">
        <v>86</v>
      </c>
      <c r="S332" s="33" t="n">
        <v>76</v>
      </c>
    </row>
    <row r="333" customFormat="false" ht="12.75" hidden="false" customHeight="false" outlineLevel="0" collapsed="false">
      <c r="A333" s="38" t="s">
        <v>187</v>
      </c>
      <c r="B333" s="32" t="n">
        <v>19</v>
      </c>
      <c r="C333" s="33" t="n">
        <v>5</v>
      </c>
      <c r="D333" s="32" t="n">
        <v>3</v>
      </c>
      <c r="E333" s="36" t="n">
        <v>138</v>
      </c>
      <c r="F333" s="36" t="n">
        <v>12</v>
      </c>
      <c r="G333" s="36" t="n">
        <v>35</v>
      </c>
      <c r="H333" s="36" t="n">
        <v>13</v>
      </c>
      <c r="I333" s="159" t="n">
        <v>16</v>
      </c>
      <c r="J333" s="33" t="n">
        <v>0</v>
      </c>
      <c r="K333" s="34" t="n">
        <v>21</v>
      </c>
      <c r="L333" s="32" t="n">
        <v>24</v>
      </c>
      <c r="M333" s="36" t="n">
        <v>101</v>
      </c>
      <c r="N333" s="33" t="n">
        <v>39</v>
      </c>
      <c r="O333" s="182" t="n">
        <v>21</v>
      </c>
      <c r="P333" s="34" t="n">
        <v>168</v>
      </c>
      <c r="Q333" s="34" t="n">
        <v>18</v>
      </c>
      <c r="R333" s="32" t="n">
        <v>65</v>
      </c>
      <c r="S333" s="33" t="n">
        <v>102</v>
      </c>
    </row>
    <row r="334" customFormat="false" ht="12.75" hidden="false" customHeight="false" outlineLevel="0" collapsed="false">
      <c r="A334" s="38" t="s">
        <v>188</v>
      </c>
      <c r="B334" s="32" t="n">
        <v>14</v>
      </c>
      <c r="C334" s="33" t="n">
        <v>7</v>
      </c>
      <c r="D334" s="32" t="n">
        <v>1</v>
      </c>
      <c r="E334" s="36" t="n">
        <v>94</v>
      </c>
      <c r="F334" s="36" t="n">
        <v>14</v>
      </c>
      <c r="G334" s="36" t="n">
        <v>44</v>
      </c>
      <c r="H334" s="36" t="n">
        <v>9</v>
      </c>
      <c r="I334" s="159" t="n">
        <v>8</v>
      </c>
      <c r="J334" s="33" t="n">
        <v>0</v>
      </c>
      <c r="K334" s="34" t="n">
        <v>22</v>
      </c>
      <c r="L334" s="32" t="n">
        <v>28</v>
      </c>
      <c r="M334" s="36" t="n">
        <v>91</v>
      </c>
      <c r="N334" s="33" t="n">
        <v>16</v>
      </c>
      <c r="O334" s="182" t="n">
        <v>21</v>
      </c>
      <c r="P334" s="34" t="n">
        <v>129</v>
      </c>
      <c r="Q334" s="34" t="n">
        <v>20</v>
      </c>
      <c r="R334" s="32" t="n">
        <v>59</v>
      </c>
      <c r="S334" s="33" t="n">
        <v>74</v>
      </c>
    </row>
    <row r="335" customFormat="false" ht="12.75" hidden="false" customHeight="false" outlineLevel="0" collapsed="false">
      <c r="A335" s="38" t="s">
        <v>189</v>
      </c>
      <c r="B335" s="32" t="n">
        <v>38</v>
      </c>
      <c r="C335" s="33" t="n">
        <v>5</v>
      </c>
      <c r="D335" s="32" t="n">
        <v>16</v>
      </c>
      <c r="E335" s="36" t="n">
        <v>229</v>
      </c>
      <c r="F335" s="36" t="n">
        <v>13</v>
      </c>
      <c r="G335" s="36" t="n">
        <v>88</v>
      </c>
      <c r="H335" s="36" t="n">
        <v>13</v>
      </c>
      <c r="I335" s="159" t="n">
        <v>13</v>
      </c>
      <c r="J335" s="33" t="n">
        <v>0</v>
      </c>
      <c r="K335" s="34" t="n">
        <v>42</v>
      </c>
      <c r="L335" s="32" t="n">
        <v>49</v>
      </c>
      <c r="M335" s="36" t="n">
        <v>208</v>
      </c>
      <c r="N335" s="33" t="n">
        <v>48</v>
      </c>
      <c r="O335" s="182" t="n">
        <v>42</v>
      </c>
      <c r="P335" s="34" t="n">
        <v>300</v>
      </c>
      <c r="Q335" s="34" t="n">
        <v>43</v>
      </c>
      <c r="R335" s="32" t="n">
        <v>152</v>
      </c>
      <c r="S335" s="33" t="n">
        <v>157</v>
      </c>
    </row>
    <row r="336" customFormat="false" ht="12.75" hidden="false" customHeight="false" outlineLevel="0" collapsed="false">
      <c r="A336" s="38" t="s">
        <v>190</v>
      </c>
      <c r="B336" s="32" t="n">
        <v>9</v>
      </c>
      <c r="C336" s="33" t="n">
        <v>8</v>
      </c>
      <c r="D336" s="32" t="n">
        <v>0</v>
      </c>
      <c r="E336" s="36" t="n">
        <v>62</v>
      </c>
      <c r="F336" s="36" t="n">
        <v>7</v>
      </c>
      <c r="G336" s="36" t="n">
        <v>19</v>
      </c>
      <c r="H336" s="36" t="n">
        <v>4</v>
      </c>
      <c r="I336" s="159" t="n">
        <v>4</v>
      </c>
      <c r="J336" s="33" t="n">
        <v>0</v>
      </c>
      <c r="K336" s="34" t="n">
        <v>15</v>
      </c>
      <c r="L336" s="32" t="n">
        <v>16</v>
      </c>
      <c r="M336" s="36" t="n">
        <v>47</v>
      </c>
      <c r="N336" s="33" t="n">
        <v>12</v>
      </c>
      <c r="O336" s="182" t="n">
        <v>16</v>
      </c>
      <c r="P336" s="34" t="n">
        <v>81</v>
      </c>
      <c r="Q336" s="34" t="n">
        <v>16</v>
      </c>
      <c r="R336" s="32" t="n">
        <v>39</v>
      </c>
      <c r="S336" s="33" t="n">
        <v>39</v>
      </c>
    </row>
    <row r="337" customFormat="false" ht="12.75" hidden="false" customHeight="false" outlineLevel="0" collapsed="false">
      <c r="A337" s="38" t="s">
        <v>191</v>
      </c>
      <c r="B337" s="32" t="n">
        <v>2</v>
      </c>
      <c r="C337" s="33" t="n">
        <v>0</v>
      </c>
      <c r="D337" s="32" t="n">
        <v>0</v>
      </c>
      <c r="E337" s="36" t="n">
        <v>11</v>
      </c>
      <c r="F337" s="36" t="n">
        <v>1</v>
      </c>
      <c r="G337" s="36" t="n">
        <v>1</v>
      </c>
      <c r="H337" s="36" t="n">
        <v>0</v>
      </c>
      <c r="I337" s="159" t="n">
        <v>0</v>
      </c>
      <c r="J337" s="33" t="n">
        <v>0</v>
      </c>
      <c r="K337" s="34" t="n">
        <v>2</v>
      </c>
      <c r="L337" s="32" t="n">
        <v>3</v>
      </c>
      <c r="M337" s="36" t="n">
        <v>7</v>
      </c>
      <c r="N337" s="33" t="n">
        <v>1</v>
      </c>
      <c r="O337" s="182" t="n">
        <v>2</v>
      </c>
      <c r="P337" s="34" t="n">
        <v>12</v>
      </c>
      <c r="Q337" s="34" t="n">
        <v>2</v>
      </c>
      <c r="R337" s="32" t="n">
        <v>8</v>
      </c>
      <c r="S337" s="33" t="n">
        <v>3</v>
      </c>
    </row>
    <row r="338" customFormat="false" ht="12.75" hidden="false" customHeight="false" outlineLevel="0" collapsed="false">
      <c r="A338" s="38" t="s">
        <v>192</v>
      </c>
      <c r="B338" s="32" t="n">
        <v>7</v>
      </c>
      <c r="C338" s="33" t="n">
        <v>2</v>
      </c>
      <c r="D338" s="32" t="n">
        <v>4</v>
      </c>
      <c r="E338" s="36" t="n">
        <v>73</v>
      </c>
      <c r="F338" s="36" t="n">
        <v>4</v>
      </c>
      <c r="G338" s="36" t="n">
        <v>18</v>
      </c>
      <c r="H338" s="36" t="n">
        <v>4</v>
      </c>
      <c r="I338" s="159" t="n">
        <v>3</v>
      </c>
      <c r="J338" s="33" t="n">
        <v>0</v>
      </c>
      <c r="K338" s="34" t="n">
        <v>7</v>
      </c>
      <c r="L338" s="32" t="n">
        <v>12</v>
      </c>
      <c r="M338" s="36" t="n">
        <v>55</v>
      </c>
      <c r="N338" s="33" t="n">
        <v>6</v>
      </c>
      <c r="O338" s="182" t="n">
        <v>8</v>
      </c>
      <c r="P338" s="34" t="n">
        <v>82</v>
      </c>
      <c r="Q338" s="34" t="n">
        <v>8</v>
      </c>
      <c r="R338" s="32" t="n">
        <v>40</v>
      </c>
      <c r="S338" s="33" t="n">
        <v>50</v>
      </c>
    </row>
    <row r="339" customFormat="false" ht="12.75" hidden="false" customHeight="false" outlineLevel="0" collapsed="false">
      <c r="A339" s="38" t="s">
        <v>193</v>
      </c>
      <c r="B339" s="32" t="n">
        <v>13</v>
      </c>
      <c r="C339" s="33" t="n">
        <v>4</v>
      </c>
      <c r="D339" s="32" t="n">
        <v>0</v>
      </c>
      <c r="E339" s="36" t="n">
        <v>88</v>
      </c>
      <c r="F339" s="36" t="n">
        <v>4</v>
      </c>
      <c r="G339" s="36" t="n">
        <v>43</v>
      </c>
      <c r="H339" s="36" t="n">
        <v>1</v>
      </c>
      <c r="I339" s="159" t="n">
        <v>2</v>
      </c>
      <c r="J339" s="33" t="n">
        <v>0</v>
      </c>
      <c r="K339" s="34" t="n">
        <v>15</v>
      </c>
      <c r="L339" s="32" t="n">
        <v>23</v>
      </c>
      <c r="M339" s="36" t="n">
        <v>75</v>
      </c>
      <c r="N339" s="33" t="n">
        <v>9</v>
      </c>
      <c r="O339" s="182" t="n">
        <v>15</v>
      </c>
      <c r="P339" s="34" t="n">
        <v>117</v>
      </c>
      <c r="Q339" s="34" t="n">
        <v>15</v>
      </c>
      <c r="R339" s="32" t="n">
        <v>51</v>
      </c>
      <c r="S339" s="33" t="n">
        <v>61</v>
      </c>
    </row>
    <row r="340" customFormat="false" ht="12.75" hidden="false" customHeight="false" outlineLevel="0" collapsed="false">
      <c r="A340" s="38" t="s">
        <v>194</v>
      </c>
      <c r="B340" s="32" t="n">
        <v>20</v>
      </c>
      <c r="C340" s="33" t="n">
        <v>7</v>
      </c>
      <c r="D340" s="32" t="n">
        <v>6</v>
      </c>
      <c r="E340" s="36" t="n">
        <v>99</v>
      </c>
      <c r="F340" s="36" t="n">
        <v>12</v>
      </c>
      <c r="G340" s="36" t="n">
        <v>54</v>
      </c>
      <c r="H340" s="36" t="n">
        <v>5</v>
      </c>
      <c r="I340" s="159" t="n">
        <v>4</v>
      </c>
      <c r="J340" s="33" t="n">
        <v>0</v>
      </c>
      <c r="K340" s="34" t="n">
        <v>24</v>
      </c>
      <c r="L340" s="32" t="n">
        <v>40</v>
      </c>
      <c r="M340" s="36" t="n">
        <v>96</v>
      </c>
      <c r="N340" s="33" t="n">
        <v>17</v>
      </c>
      <c r="O340" s="182" t="n">
        <v>26</v>
      </c>
      <c r="P340" s="34" t="n">
        <v>150</v>
      </c>
      <c r="Q340" s="34" t="n">
        <v>26</v>
      </c>
      <c r="R340" s="32" t="n">
        <v>85</v>
      </c>
      <c r="S340" s="33" t="n">
        <v>74</v>
      </c>
    </row>
    <row r="341" customFormat="false" ht="12.75" hidden="false" customHeight="false" outlineLevel="0" collapsed="false">
      <c r="A341" s="38" t="s">
        <v>195</v>
      </c>
      <c r="B341" s="32" t="n">
        <v>10</v>
      </c>
      <c r="C341" s="33" t="n">
        <v>3</v>
      </c>
      <c r="D341" s="32" t="n">
        <v>1</v>
      </c>
      <c r="E341" s="36" t="n">
        <v>21</v>
      </c>
      <c r="F341" s="36" t="n">
        <v>3</v>
      </c>
      <c r="G341" s="36" t="n">
        <v>8</v>
      </c>
      <c r="H341" s="36" t="n">
        <v>4</v>
      </c>
      <c r="I341" s="159" t="n">
        <v>3</v>
      </c>
      <c r="J341" s="33" t="n">
        <v>0</v>
      </c>
      <c r="K341" s="34" t="n">
        <v>12</v>
      </c>
      <c r="L341" s="32" t="n">
        <v>8</v>
      </c>
      <c r="M341" s="36" t="n">
        <v>18</v>
      </c>
      <c r="N341" s="33" t="n">
        <v>3</v>
      </c>
      <c r="O341" s="182" t="n">
        <v>12</v>
      </c>
      <c r="P341" s="34" t="n">
        <v>31</v>
      </c>
      <c r="Q341" s="34" t="n">
        <v>13</v>
      </c>
      <c r="R341" s="32" t="n">
        <v>9</v>
      </c>
      <c r="S341" s="33" t="n">
        <v>20</v>
      </c>
    </row>
    <row r="342" customFormat="false" ht="12.75" hidden="false" customHeight="false" outlineLevel="0" collapsed="false">
      <c r="A342" s="38" t="s">
        <v>196</v>
      </c>
      <c r="B342" s="32" t="n">
        <v>5</v>
      </c>
      <c r="C342" s="33" t="n">
        <v>10</v>
      </c>
      <c r="D342" s="32" t="n">
        <v>2</v>
      </c>
      <c r="E342" s="36" t="n">
        <v>15</v>
      </c>
      <c r="F342" s="36" t="n">
        <v>2</v>
      </c>
      <c r="G342" s="36" t="n">
        <v>15</v>
      </c>
      <c r="H342" s="36" t="n">
        <v>0</v>
      </c>
      <c r="I342" s="159" t="n">
        <v>1</v>
      </c>
      <c r="J342" s="33" t="n">
        <v>0</v>
      </c>
      <c r="K342" s="34" t="n">
        <v>13</v>
      </c>
      <c r="L342" s="32" t="n">
        <v>4</v>
      </c>
      <c r="M342" s="36" t="n">
        <v>19</v>
      </c>
      <c r="N342" s="33" t="n">
        <v>4</v>
      </c>
      <c r="O342" s="182" t="n">
        <v>14</v>
      </c>
      <c r="P342" s="34" t="n">
        <v>26</v>
      </c>
      <c r="Q342" s="34" t="n">
        <v>13</v>
      </c>
      <c r="R342" s="32" t="n">
        <v>9</v>
      </c>
      <c r="S342" s="33" t="n">
        <v>17</v>
      </c>
    </row>
    <row r="343" customFormat="false" ht="12.75" hidden="false" customHeight="false" outlineLevel="0" collapsed="false">
      <c r="A343" s="38" t="s">
        <v>197</v>
      </c>
      <c r="B343" s="32" t="n">
        <v>29</v>
      </c>
      <c r="C343" s="33" t="n">
        <v>9</v>
      </c>
      <c r="D343" s="32" t="n">
        <v>6</v>
      </c>
      <c r="E343" s="36" t="n">
        <v>184</v>
      </c>
      <c r="F343" s="36" t="n">
        <v>22</v>
      </c>
      <c r="G343" s="36" t="n">
        <v>84</v>
      </c>
      <c r="H343" s="36" t="n">
        <v>15</v>
      </c>
      <c r="I343" s="159" t="n">
        <v>13</v>
      </c>
      <c r="J343" s="33" t="n">
        <v>0</v>
      </c>
      <c r="K343" s="34" t="n">
        <v>35</v>
      </c>
      <c r="L343" s="32" t="n">
        <v>43</v>
      </c>
      <c r="M343" s="36" t="n">
        <v>167</v>
      </c>
      <c r="N343" s="33" t="n">
        <v>37</v>
      </c>
      <c r="O343" s="182" t="n">
        <v>34</v>
      </c>
      <c r="P343" s="34" t="n">
        <v>238</v>
      </c>
      <c r="Q343" s="34" t="n">
        <v>33</v>
      </c>
      <c r="R343" s="32" t="n">
        <v>113</v>
      </c>
      <c r="S343" s="33" t="n">
        <v>132</v>
      </c>
    </row>
    <row r="344" customFormat="false" ht="12.75" hidden="false" customHeight="false" outlineLevel="0" collapsed="false">
      <c r="A344" s="38" t="s">
        <v>198</v>
      </c>
      <c r="B344" s="32" t="n">
        <v>22</v>
      </c>
      <c r="C344" s="33" t="n">
        <v>6</v>
      </c>
      <c r="D344" s="32" t="n">
        <v>1</v>
      </c>
      <c r="E344" s="36" t="n">
        <v>106</v>
      </c>
      <c r="F344" s="36" t="n">
        <v>11</v>
      </c>
      <c r="G344" s="36" t="n">
        <v>45</v>
      </c>
      <c r="H344" s="36" t="n">
        <v>4</v>
      </c>
      <c r="I344" s="159" t="n">
        <v>9</v>
      </c>
      <c r="J344" s="33" t="n">
        <v>0</v>
      </c>
      <c r="K344" s="34" t="n">
        <v>24</v>
      </c>
      <c r="L344" s="32" t="n">
        <v>23</v>
      </c>
      <c r="M344" s="36" t="n">
        <v>104</v>
      </c>
      <c r="N344" s="33" t="n">
        <v>12</v>
      </c>
      <c r="O344" s="182" t="n">
        <v>26</v>
      </c>
      <c r="P344" s="34" t="n">
        <v>130</v>
      </c>
      <c r="Q344" s="34" t="n">
        <v>24</v>
      </c>
      <c r="R344" s="32" t="n">
        <v>45</v>
      </c>
      <c r="S344" s="33" t="n">
        <v>90</v>
      </c>
    </row>
    <row r="345" customFormat="false" ht="12.75" hidden="false" customHeight="false" outlineLevel="0" collapsed="false">
      <c r="A345" s="38" t="s">
        <v>199</v>
      </c>
      <c r="B345" s="32" t="n">
        <v>29</v>
      </c>
      <c r="C345" s="33" t="n">
        <v>5</v>
      </c>
      <c r="D345" s="32" t="n">
        <v>6</v>
      </c>
      <c r="E345" s="36" t="n">
        <v>108</v>
      </c>
      <c r="F345" s="36" t="n">
        <v>9</v>
      </c>
      <c r="G345" s="36" t="n">
        <v>67</v>
      </c>
      <c r="H345" s="36" t="n">
        <v>4</v>
      </c>
      <c r="I345" s="159" t="n">
        <v>4</v>
      </c>
      <c r="J345" s="33" t="n">
        <v>0</v>
      </c>
      <c r="K345" s="34" t="n">
        <v>28</v>
      </c>
      <c r="L345" s="32" t="n">
        <v>32</v>
      </c>
      <c r="M345" s="36" t="n">
        <v>104</v>
      </c>
      <c r="N345" s="33" t="n">
        <v>19</v>
      </c>
      <c r="O345" s="182" t="n">
        <v>31</v>
      </c>
      <c r="P345" s="34" t="n">
        <v>142</v>
      </c>
      <c r="Q345" s="34" t="n">
        <v>30</v>
      </c>
      <c r="R345" s="32" t="n">
        <v>89</v>
      </c>
      <c r="S345" s="33" t="n">
        <v>71</v>
      </c>
    </row>
    <row r="346" customFormat="false" ht="12.75" hidden="false" customHeight="false" outlineLevel="0" collapsed="false">
      <c r="A346" s="38" t="s">
        <v>200</v>
      </c>
      <c r="B346" s="32" t="n">
        <v>3</v>
      </c>
      <c r="C346" s="33" t="n">
        <v>1</v>
      </c>
      <c r="D346" s="32" t="n">
        <v>0</v>
      </c>
      <c r="E346" s="36" t="n">
        <v>21</v>
      </c>
      <c r="F346" s="36" t="n">
        <v>1</v>
      </c>
      <c r="G346" s="36" t="n">
        <v>25</v>
      </c>
      <c r="H346" s="36" t="n">
        <v>0</v>
      </c>
      <c r="I346" s="159" t="n">
        <v>2</v>
      </c>
      <c r="J346" s="33" t="n">
        <v>0</v>
      </c>
      <c r="K346" s="34" t="n">
        <v>3</v>
      </c>
      <c r="L346" s="32" t="n">
        <v>6</v>
      </c>
      <c r="M346" s="36" t="n">
        <v>22</v>
      </c>
      <c r="N346" s="33" t="n">
        <v>11</v>
      </c>
      <c r="O346" s="182" t="n">
        <v>4</v>
      </c>
      <c r="P346" s="34" t="n">
        <v>45</v>
      </c>
      <c r="Q346" s="34" t="n">
        <v>3</v>
      </c>
      <c r="R346" s="32" t="n">
        <v>32</v>
      </c>
      <c r="S346" s="33" t="n">
        <v>11</v>
      </c>
    </row>
    <row r="347" customFormat="false" ht="12.75" hidden="false" customHeight="false" outlineLevel="0" collapsed="false">
      <c r="A347" s="38" t="s">
        <v>201</v>
      </c>
      <c r="B347" s="32" t="n">
        <v>9</v>
      </c>
      <c r="C347" s="33" t="n">
        <v>11</v>
      </c>
      <c r="D347" s="32" t="n">
        <v>5</v>
      </c>
      <c r="E347" s="36" t="n">
        <v>76</v>
      </c>
      <c r="F347" s="36" t="n">
        <v>6</v>
      </c>
      <c r="G347" s="36" t="n">
        <v>65</v>
      </c>
      <c r="H347" s="36" t="n">
        <v>3</v>
      </c>
      <c r="I347" s="159" t="n">
        <v>3</v>
      </c>
      <c r="J347" s="33" t="n">
        <v>0</v>
      </c>
      <c r="K347" s="34" t="n">
        <v>20</v>
      </c>
      <c r="L347" s="32" t="n">
        <v>35</v>
      </c>
      <c r="M347" s="36" t="n">
        <v>69</v>
      </c>
      <c r="N347" s="33" t="n">
        <v>37</v>
      </c>
      <c r="O347" s="182" t="n">
        <v>19</v>
      </c>
      <c r="P347" s="34" t="n">
        <v>117</v>
      </c>
      <c r="Q347" s="34" t="n">
        <v>17</v>
      </c>
      <c r="R347" s="32" t="n">
        <v>88</v>
      </c>
      <c r="S347" s="33" t="n">
        <v>48</v>
      </c>
    </row>
    <row r="348" customFormat="false" ht="12.75" hidden="false" customHeight="false" outlineLevel="0" collapsed="false">
      <c r="A348" s="38" t="s">
        <v>202</v>
      </c>
      <c r="B348" s="32" t="n">
        <v>27</v>
      </c>
      <c r="C348" s="33" t="n">
        <v>7</v>
      </c>
      <c r="D348" s="32" t="n">
        <v>4</v>
      </c>
      <c r="E348" s="36" t="n">
        <v>210</v>
      </c>
      <c r="F348" s="36" t="n">
        <v>22</v>
      </c>
      <c r="G348" s="36" t="n">
        <v>45</v>
      </c>
      <c r="H348" s="36" t="n">
        <v>14</v>
      </c>
      <c r="I348" s="159" t="n">
        <v>8</v>
      </c>
      <c r="J348" s="33" t="n">
        <v>0</v>
      </c>
      <c r="K348" s="34" t="n">
        <v>33</v>
      </c>
      <c r="L348" s="32" t="n">
        <v>33</v>
      </c>
      <c r="M348" s="36" t="n">
        <v>194</v>
      </c>
      <c r="N348" s="33" t="n">
        <v>21</v>
      </c>
      <c r="O348" s="182" t="n">
        <v>33</v>
      </c>
      <c r="P348" s="34" t="n">
        <v>243</v>
      </c>
      <c r="Q348" s="34" t="n">
        <v>33</v>
      </c>
      <c r="R348" s="32" t="n">
        <v>67</v>
      </c>
      <c r="S348" s="33" t="n">
        <v>167</v>
      </c>
    </row>
    <row r="349" customFormat="false" ht="12.75" hidden="false" customHeight="false" outlineLevel="0" collapsed="false">
      <c r="A349" s="38" t="s">
        <v>203</v>
      </c>
      <c r="B349" s="32" t="n">
        <v>9</v>
      </c>
      <c r="C349" s="33" t="n">
        <v>2</v>
      </c>
      <c r="D349" s="32" t="n">
        <v>2</v>
      </c>
      <c r="E349" s="36" t="n">
        <v>16</v>
      </c>
      <c r="F349" s="36" t="n">
        <v>3</v>
      </c>
      <c r="G349" s="36" t="n">
        <v>44</v>
      </c>
      <c r="H349" s="36" t="n">
        <v>5</v>
      </c>
      <c r="I349" s="159" t="n">
        <v>1</v>
      </c>
      <c r="J349" s="33" t="n">
        <v>0</v>
      </c>
      <c r="K349" s="34" t="n">
        <v>11</v>
      </c>
      <c r="L349" s="32" t="n">
        <v>12</v>
      </c>
      <c r="M349" s="36" t="n">
        <v>24</v>
      </c>
      <c r="N349" s="33" t="n">
        <v>24</v>
      </c>
      <c r="O349" s="182" t="n">
        <v>11</v>
      </c>
      <c r="P349" s="34" t="n">
        <v>42</v>
      </c>
      <c r="Q349" s="34" t="n">
        <v>11</v>
      </c>
      <c r="R349" s="32" t="n">
        <v>53</v>
      </c>
      <c r="S349" s="33" t="n">
        <v>18</v>
      </c>
    </row>
    <row r="350" customFormat="false" ht="12.75" hidden="false" customHeight="false" outlineLevel="0" collapsed="false">
      <c r="A350" s="38" t="s">
        <v>204</v>
      </c>
      <c r="B350" s="32" t="n">
        <v>12</v>
      </c>
      <c r="C350" s="33" t="n">
        <v>4</v>
      </c>
      <c r="D350" s="32" t="n">
        <v>1</v>
      </c>
      <c r="E350" s="36" t="n">
        <v>134</v>
      </c>
      <c r="F350" s="36" t="n">
        <v>12</v>
      </c>
      <c r="G350" s="36" t="n">
        <v>94</v>
      </c>
      <c r="H350" s="36" t="n">
        <v>9</v>
      </c>
      <c r="I350" s="159" t="n">
        <v>5</v>
      </c>
      <c r="J350" s="33" t="n">
        <v>0</v>
      </c>
      <c r="K350" s="34" t="n">
        <v>15</v>
      </c>
      <c r="L350" s="32" t="n">
        <v>35</v>
      </c>
      <c r="M350" s="36" t="n">
        <v>137</v>
      </c>
      <c r="N350" s="33" t="n">
        <v>30</v>
      </c>
      <c r="O350" s="182" t="n">
        <v>15</v>
      </c>
      <c r="P350" s="34" t="n">
        <v>206</v>
      </c>
      <c r="Q350" s="34" t="n">
        <v>14</v>
      </c>
      <c r="R350" s="32" t="n">
        <v>104</v>
      </c>
      <c r="S350" s="33" t="n">
        <v>106</v>
      </c>
    </row>
    <row r="351" customFormat="false" ht="12.75" hidden="false" customHeight="false" outlineLevel="0" collapsed="false">
      <c r="A351" s="38" t="s">
        <v>205</v>
      </c>
      <c r="B351" s="32" t="n">
        <v>5</v>
      </c>
      <c r="C351" s="33" t="n">
        <v>5</v>
      </c>
      <c r="D351" s="32" t="n">
        <v>6</v>
      </c>
      <c r="E351" s="36" t="n">
        <v>48</v>
      </c>
      <c r="F351" s="36" t="n">
        <v>7</v>
      </c>
      <c r="G351" s="36" t="n">
        <v>37</v>
      </c>
      <c r="H351" s="36" t="n">
        <v>3</v>
      </c>
      <c r="I351" s="159" t="n">
        <v>4</v>
      </c>
      <c r="J351" s="33" t="n">
        <v>0</v>
      </c>
      <c r="K351" s="34" t="n">
        <v>8</v>
      </c>
      <c r="L351" s="32" t="n">
        <v>18</v>
      </c>
      <c r="M351" s="36" t="n">
        <v>47</v>
      </c>
      <c r="N351" s="33" t="n">
        <v>18</v>
      </c>
      <c r="O351" s="182" t="n">
        <v>9</v>
      </c>
      <c r="P351" s="34" t="n">
        <v>76</v>
      </c>
      <c r="Q351" s="34" t="n">
        <v>8</v>
      </c>
      <c r="R351" s="32" t="n">
        <v>53</v>
      </c>
      <c r="S351" s="33" t="n">
        <v>34</v>
      </c>
    </row>
    <row r="352" customFormat="false" ht="12.75" hidden="false" customHeight="false" outlineLevel="0" collapsed="false">
      <c r="A352" s="216" t="s">
        <v>206</v>
      </c>
      <c r="B352" s="74" t="n">
        <v>4</v>
      </c>
      <c r="C352" s="75" t="n">
        <v>2</v>
      </c>
      <c r="D352" s="74" t="n">
        <v>0</v>
      </c>
      <c r="E352" s="77" t="n">
        <v>51</v>
      </c>
      <c r="F352" s="77" t="n">
        <v>11</v>
      </c>
      <c r="G352" s="77" t="n">
        <v>17</v>
      </c>
      <c r="H352" s="77" t="n">
        <v>1</v>
      </c>
      <c r="I352" s="172" t="n">
        <v>8</v>
      </c>
      <c r="J352" s="75" t="n">
        <v>0</v>
      </c>
      <c r="K352" s="76" t="n">
        <v>5</v>
      </c>
      <c r="L352" s="74" t="n">
        <v>14</v>
      </c>
      <c r="M352" s="77" t="n">
        <v>35</v>
      </c>
      <c r="N352" s="75" t="n">
        <v>15</v>
      </c>
      <c r="O352" s="193" t="n">
        <v>6</v>
      </c>
      <c r="P352" s="76" t="n">
        <v>68</v>
      </c>
      <c r="Q352" s="76" t="n">
        <v>5</v>
      </c>
      <c r="R352" s="74" t="n">
        <v>36</v>
      </c>
      <c r="S352" s="75" t="n">
        <v>31</v>
      </c>
    </row>
    <row r="353" customFormat="false" ht="13.5" hidden="false" customHeight="false" outlineLevel="0" collapsed="false">
      <c r="A353" s="63" t="s">
        <v>25</v>
      </c>
      <c r="B353" s="64" t="n">
        <f aca="false">SUM(B319:B352)</f>
        <v>453</v>
      </c>
      <c r="C353" s="64" t="n">
        <f aca="false">SUM(C319:C352)</f>
        <v>190</v>
      </c>
      <c r="D353" s="64" t="n">
        <f aca="false">SUM(D319:D352)</f>
        <v>129</v>
      </c>
      <c r="E353" s="64" t="n">
        <f aca="false">SUM(E319:E352)</f>
        <v>3006</v>
      </c>
      <c r="F353" s="64" t="n">
        <f aca="false">SUM(F319:F352)</f>
        <v>316</v>
      </c>
      <c r="G353" s="64" t="n">
        <f aca="false">SUM(G319:G352)</f>
        <v>1590</v>
      </c>
      <c r="H353" s="64" t="n">
        <f aca="false">SUM(H319:H352)</f>
        <v>192</v>
      </c>
      <c r="I353" s="64" t="n">
        <f aca="false">SUM(I319:I352)</f>
        <v>191</v>
      </c>
      <c r="J353" s="64" t="n">
        <f aca="false">SUM(J319:J352)</f>
        <v>0</v>
      </c>
      <c r="K353" s="64" t="n">
        <f aca="false">SUM(K319:K352)</f>
        <v>604</v>
      </c>
      <c r="L353" s="64" t="n">
        <f aca="false">SUM(L319:L352)</f>
        <v>834</v>
      </c>
      <c r="M353" s="64" t="n">
        <f aca="false">SUM(M319:M352)</f>
        <v>2756</v>
      </c>
      <c r="N353" s="64" t="n">
        <f aca="false">SUM(N319:N352)</f>
        <v>715</v>
      </c>
      <c r="O353" s="167" t="n">
        <f aca="false">SUM(O319:O352)</f>
        <v>614</v>
      </c>
      <c r="P353" s="64" t="n">
        <f aca="false">SUM(P319:P352)</f>
        <v>4197</v>
      </c>
      <c r="Q353" s="64" t="n">
        <f aca="false">SUM(Q319:Q352)</f>
        <v>599</v>
      </c>
      <c r="R353" s="64" t="n">
        <f aca="false">SUM(R319:R352)</f>
        <v>2221</v>
      </c>
      <c r="S353" s="64" t="n">
        <f aca="false">SUM(S319:S352)</f>
        <v>2175</v>
      </c>
    </row>
    <row r="354" customFormat="false" ht="13.5" hidden="false" customHeight="false" outlineLevel="0" collapsed="false">
      <c r="A354" s="15" t="s">
        <v>207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67"/>
      <c r="P354" s="16"/>
      <c r="Q354" s="16"/>
      <c r="R354" s="16"/>
      <c r="S354" s="16"/>
    </row>
    <row r="355" customFormat="false" ht="12.75" hidden="false" customHeight="false" outlineLevel="0" collapsed="false">
      <c r="A355" s="215" t="n">
        <v>1</v>
      </c>
      <c r="B355" s="69" t="n">
        <v>14</v>
      </c>
      <c r="C355" s="70" t="n">
        <v>8</v>
      </c>
      <c r="D355" s="69" t="n">
        <v>7</v>
      </c>
      <c r="E355" s="72" t="n">
        <v>91</v>
      </c>
      <c r="F355" s="72" t="n">
        <v>13</v>
      </c>
      <c r="G355" s="72" t="n">
        <v>33</v>
      </c>
      <c r="H355" s="72" t="n">
        <v>12</v>
      </c>
      <c r="I355" s="169" t="n">
        <v>8</v>
      </c>
      <c r="J355" s="70" t="n">
        <v>0</v>
      </c>
      <c r="K355" s="71" t="n">
        <v>20</v>
      </c>
      <c r="L355" s="69" t="n">
        <v>23</v>
      </c>
      <c r="M355" s="72" t="n">
        <v>100</v>
      </c>
      <c r="N355" s="70" t="n">
        <v>18</v>
      </c>
      <c r="O355" s="214" t="n">
        <v>21</v>
      </c>
      <c r="P355" s="71" t="n">
        <v>136</v>
      </c>
      <c r="Q355" s="71" t="n">
        <v>21</v>
      </c>
      <c r="R355" s="69" t="n">
        <v>77</v>
      </c>
      <c r="S355" s="70" t="n">
        <v>68</v>
      </c>
    </row>
    <row r="356" customFormat="false" ht="12.75" hidden="false" customHeight="false" outlineLevel="0" collapsed="false">
      <c r="A356" s="38" t="n">
        <v>2</v>
      </c>
      <c r="B356" s="32" t="n">
        <v>11</v>
      </c>
      <c r="C356" s="33" t="n">
        <v>1</v>
      </c>
      <c r="D356" s="32" t="n">
        <v>7</v>
      </c>
      <c r="E356" s="36" t="n">
        <v>57</v>
      </c>
      <c r="F356" s="36" t="n">
        <v>5</v>
      </c>
      <c r="G356" s="36" t="n">
        <v>26</v>
      </c>
      <c r="H356" s="36" t="n">
        <v>8</v>
      </c>
      <c r="I356" s="159" t="n">
        <v>7</v>
      </c>
      <c r="J356" s="33" t="n">
        <v>0</v>
      </c>
      <c r="K356" s="34" t="n">
        <v>12</v>
      </c>
      <c r="L356" s="32" t="n">
        <v>18</v>
      </c>
      <c r="M356" s="36" t="n">
        <v>57</v>
      </c>
      <c r="N356" s="33" t="n">
        <v>18</v>
      </c>
      <c r="O356" s="182" t="n">
        <v>12</v>
      </c>
      <c r="P356" s="34" t="n">
        <v>93</v>
      </c>
      <c r="Q356" s="34" t="n">
        <v>11</v>
      </c>
      <c r="R356" s="32" t="n">
        <v>29</v>
      </c>
      <c r="S356" s="33" t="n">
        <v>70</v>
      </c>
    </row>
    <row r="357" customFormat="false" ht="12.75" hidden="false" customHeight="false" outlineLevel="0" collapsed="false">
      <c r="A357" s="38" t="n">
        <v>3</v>
      </c>
      <c r="B357" s="32" t="n">
        <v>33</v>
      </c>
      <c r="C357" s="33" t="n">
        <v>5</v>
      </c>
      <c r="D357" s="32" t="n">
        <v>2</v>
      </c>
      <c r="E357" s="36" t="n">
        <v>115</v>
      </c>
      <c r="F357" s="36" t="n">
        <v>16</v>
      </c>
      <c r="G357" s="36" t="n">
        <v>29</v>
      </c>
      <c r="H357" s="36" t="n">
        <v>20</v>
      </c>
      <c r="I357" s="159" t="n">
        <v>9</v>
      </c>
      <c r="J357" s="33" t="n">
        <v>0</v>
      </c>
      <c r="K357" s="34" t="n">
        <v>34</v>
      </c>
      <c r="L357" s="32" t="n">
        <v>38</v>
      </c>
      <c r="M357" s="36" t="n">
        <v>107</v>
      </c>
      <c r="N357" s="33" t="n">
        <v>25</v>
      </c>
      <c r="O357" s="182" t="n">
        <v>33</v>
      </c>
      <c r="P357" s="34" t="n">
        <v>159</v>
      </c>
      <c r="Q357" s="34" t="n">
        <v>33</v>
      </c>
      <c r="R357" s="32" t="n">
        <v>84</v>
      </c>
      <c r="S357" s="33" t="n">
        <v>88</v>
      </c>
    </row>
    <row r="358" customFormat="false" ht="12.75" hidden="false" customHeight="false" outlineLevel="0" collapsed="false">
      <c r="A358" s="38" t="n">
        <v>4</v>
      </c>
      <c r="B358" s="32" t="n">
        <v>19</v>
      </c>
      <c r="C358" s="33" t="n">
        <v>5</v>
      </c>
      <c r="D358" s="32" t="n">
        <v>6</v>
      </c>
      <c r="E358" s="36" t="n">
        <v>53</v>
      </c>
      <c r="F358" s="36" t="n">
        <v>7</v>
      </c>
      <c r="G358" s="36" t="n">
        <v>32</v>
      </c>
      <c r="H358" s="36" t="n">
        <v>27</v>
      </c>
      <c r="I358" s="159" t="n">
        <v>2</v>
      </c>
      <c r="J358" s="33" t="n">
        <v>0</v>
      </c>
      <c r="K358" s="34" t="n">
        <v>22</v>
      </c>
      <c r="L358" s="32" t="n">
        <v>27</v>
      </c>
      <c r="M358" s="36" t="n">
        <v>62</v>
      </c>
      <c r="N358" s="33" t="n">
        <v>17</v>
      </c>
      <c r="O358" s="182" t="n">
        <v>22</v>
      </c>
      <c r="P358" s="34" t="n">
        <v>117</v>
      </c>
      <c r="Q358" s="34" t="n">
        <v>22</v>
      </c>
      <c r="R358" s="32" t="n">
        <v>54</v>
      </c>
      <c r="S358" s="33" t="n">
        <v>63</v>
      </c>
    </row>
    <row r="359" customFormat="false" ht="12.75" hidden="false" customHeight="false" outlineLevel="0" collapsed="false">
      <c r="A359" s="38" t="n">
        <v>5</v>
      </c>
      <c r="B359" s="32" t="n">
        <v>22</v>
      </c>
      <c r="C359" s="33" t="n">
        <v>6</v>
      </c>
      <c r="D359" s="32" t="n">
        <v>7</v>
      </c>
      <c r="E359" s="36" t="n">
        <v>88</v>
      </c>
      <c r="F359" s="36" t="n">
        <v>16</v>
      </c>
      <c r="G359" s="36" t="n">
        <v>39</v>
      </c>
      <c r="H359" s="36" t="n">
        <v>16</v>
      </c>
      <c r="I359" s="159" t="n">
        <v>3</v>
      </c>
      <c r="J359" s="33" t="n">
        <v>0</v>
      </c>
      <c r="K359" s="34" t="n">
        <v>26</v>
      </c>
      <c r="L359" s="32" t="n">
        <v>32</v>
      </c>
      <c r="M359" s="36" t="n">
        <v>96</v>
      </c>
      <c r="N359" s="33" t="n">
        <v>20</v>
      </c>
      <c r="O359" s="182" t="n">
        <v>26</v>
      </c>
      <c r="P359" s="34" t="n">
        <v>148</v>
      </c>
      <c r="Q359" s="34" t="n">
        <v>25</v>
      </c>
      <c r="R359" s="32" t="n">
        <v>76</v>
      </c>
      <c r="S359" s="33" t="n">
        <v>85</v>
      </c>
    </row>
    <row r="360" customFormat="false" ht="12.75" hidden="false" customHeight="false" outlineLevel="0" collapsed="false">
      <c r="A360" s="38" t="n">
        <v>6</v>
      </c>
      <c r="B360" s="32" t="n">
        <v>38</v>
      </c>
      <c r="C360" s="33" t="n">
        <v>5</v>
      </c>
      <c r="D360" s="32" t="n">
        <v>28</v>
      </c>
      <c r="E360" s="36" t="n">
        <v>320</v>
      </c>
      <c r="F360" s="36" t="n">
        <v>27</v>
      </c>
      <c r="G360" s="36" t="n">
        <v>80</v>
      </c>
      <c r="H360" s="36" t="n">
        <v>60</v>
      </c>
      <c r="I360" s="159" t="n">
        <v>15</v>
      </c>
      <c r="J360" s="33" t="n">
        <v>0</v>
      </c>
      <c r="K360" s="34" t="n">
        <v>39</v>
      </c>
      <c r="L360" s="32" t="n">
        <v>107</v>
      </c>
      <c r="M360" s="36" t="n">
        <v>286</v>
      </c>
      <c r="N360" s="33" t="n">
        <v>49</v>
      </c>
      <c r="O360" s="182" t="n">
        <v>37</v>
      </c>
      <c r="P360" s="34" t="n">
        <v>472</v>
      </c>
      <c r="Q360" s="34" t="n">
        <v>39</v>
      </c>
      <c r="R360" s="32" t="n">
        <v>215</v>
      </c>
      <c r="S360" s="33" t="n">
        <v>265</v>
      </c>
    </row>
    <row r="361" customFormat="false" ht="12.75" hidden="false" customHeight="false" outlineLevel="0" collapsed="false">
      <c r="A361" s="38" t="n">
        <v>7</v>
      </c>
      <c r="B361" s="32" t="n">
        <v>10</v>
      </c>
      <c r="C361" s="33" t="n">
        <v>0</v>
      </c>
      <c r="D361" s="32" t="n">
        <v>5</v>
      </c>
      <c r="E361" s="36" t="n">
        <v>43</v>
      </c>
      <c r="F361" s="36" t="n">
        <v>11</v>
      </c>
      <c r="G361" s="36" t="n">
        <v>34</v>
      </c>
      <c r="H361" s="36" t="n">
        <v>16</v>
      </c>
      <c r="I361" s="159" t="n">
        <v>1</v>
      </c>
      <c r="J361" s="33" t="n">
        <v>0</v>
      </c>
      <c r="K361" s="34" t="n">
        <v>10</v>
      </c>
      <c r="L361" s="32" t="n">
        <v>26</v>
      </c>
      <c r="M361" s="36" t="n">
        <v>54</v>
      </c>
      <c r="N361" s="33" t="n">
        <v>22</v>
      </c>
      <c r="O361" s="182" t="n">
        <v>10</v>
      </c>
      <c r="P361" s="34" t="n">
        <v>102</v>
      </c>
      <c r="Q361" s="34" t="n">
        <v>10</v>
      </c>
      <c r="R361" s="32" t="n">
        <v>49</v>
      </c>
      <c r="S361" s="33" t="n">
        <v>57</v>
      </c>
    </row>
    <row r="362" customFormat="false" ht="12.75" hidden="false" customHeight="false" outlineLevel="0" collapsed="false">
      <c r="A362" s="38" t="n">
        <v>8</v>
      </c>
      <c r="B362" s="32" t="n">
        <v>16</v>
      </c>
      <c r="C362" s="33" t="n">
        <v>3</v>
      </c>
      <c r="D362" s="32" t="n">
        <v>4</v>
      </c>
      <c r="E362" s="36" t="n">
        <v>18</v>
      </c>
      <c r="F362" s="36" t="n">
        <v>8</v>
      </c>
      <c r="G362" s="36" t="n">
        <v>26</v>
      </c>
      <c r="H362" s="36" t="n">
        <v>9</v>
      </c>
      <c r="I362" s="159" t="n">
        <v>3</v>
      </c>
      <c r="J362" s="33" t="n">
        <v>0</v>
      </c>
      <c r="K362" s="34" t="n">
        <v>15</v>
      </c>
      <c r="L362" s="32" t="n">
        <v>22</v>
      </c>
      <c r="M362" s="36" t="n">
        <v>25</v>
      </c>
      <c r="N362" s="33" t="n">
        <v>10</v>
      </c>
      <c r="O362" s="182" t="n">
        <v>15</v>
      </c>
      <c r="P362" s="34" t="n">
        <v>54</v>
      </c>
      <c r="Q362" s="34" t="n">
        <v>14</v>
      </c>
      <c r="R362" s="32" t="n">
        <v>24</v>
      </c>
      <c r="S362" s="33" t="n">
        <v>35</v>
      </c>
    </row>
    <row r="363" customFormat="false" ht="12.75" hidden="false" customHeight="false" outlineLevel="0" collapsed="false">
      <c r="A363" s="38" t="n">
        <v>9</v>
      </c>
      <c r="B363" s="32" t="n">
        <v>21</v>
      </c>
      <c r="C363" s="33" t="n">
        <v>1</v>
      </c>
      <c r="D363" s="32" t="n">
        <v>6</v>
      </c>
      <c r="E363" s="36" t="n">
        <v>41</v>
      </c>
      <c r="F363" s="36" t="n">
        <v>7</v>
      </c>
      <c r="G363" s="36" t="n">
        <v>13</v>
      </c>
      <c r="H363" s="36" t="n">
        <v>12</v>
      </c>
      <c r="I363" s="159" t="n">
        <v>11</v>
      </c>
      <c r="J363" s="33" t="n">
        <v>0</v>
      </c>
      <c r="K363" s="34" t="n">
        <v>18</v>
      </c>
      <c r="L363" s="32" t="n">
        <v>15</v>
      </c>
      <c r="M363" s="36" t="n">
        <v>45</v>
      </c>
      <c r="N363" s="33" t="n">
        <v>16</v>
      </c>
      <c r="O363" s="182" t="n">
        <v>18</v>
      </c>
      <c r="P363" s="34" t="n">
        <v>77</v>
      </c>
      <c r="Q363" s="34" t="n">
        <v>19</v>
      </c>
      <c r="R363" s="32" t="n">
        <v>36</v>
      </c>
      <c r="S363" s="33" t="n">
        <v>45</v>
      </c>
    </row>
    <row r="364" customFormat="false" ht="12.75" hidden="false" customHeight="false" outlineLevel="0" collapsed="false">
      <c r="A364" s="38" t="n">
        <v>10</v>
      </c>
      <c r="B364" s="32" t="n">
        <v>16</v>
      </c>
      <c r="C364" s="33" t="n">
        <v>2</v>
      </c>
      <c r="D364" s="32" t="n">
        <v>3</v>
      </c>
      <c r="E364" s="36" t="n">
        <v>71</v>
      </c>
      <c r="F364" s="36" t="n">
        <v>10</v>
      </c>
      <c r="G364" s="36" t="n">
        <v>33</v>
      </c>
      <c r="H364" s="36" t="n">
        <v>14</v>
      </c>
      <c r="I364" s="159" t="n">
        <v>6</v>
      </c>
      <c r="J364" s="33" t="n">
        <v>0</v>
      </c>
      <c r="K364" s="34" t="n">
        <v>16</v>
      </c>
      <c r="L364" s="32" t="n">
        <v>28</v>
      </c>
      <c r="M364" s="36" t="n">
        <v>75</v>
      </c>
      <c r="N364" s="33" t="n">
        <v>22</v>
      </c>
      <c r="O364" s="182" t="n">
        <v>18</v>
      </c>
      <c r="P364" s="34" t="n">
        <v>122</v>
      </c>
      <c r="Q364" s="34" t="n">
        <v>16</v>
      </c>
      <c r="R364" s="32" t="n">
        <v>48</v>
      </c>
      <c r="S364" s="33" t="n">
        <v>76</v>
      </c>
    </row>
    <row r="365" customFormat="false" ht="12.75" hidden="false" customHeight="false" outlineLevel="0" collapsed="false">
      <c r="A365" s="38" t="n">
        <v>11</v>
      </c>
      <c r="B365" s="32" t="n">
        <v>19</v>
      </c>
      <c r="C365" s="33" t="n">
        <v>7</v>
      </c>
      <c r="D365" s="32" t="n">
        <v>8</v>
      </c>
      <c r="E365" s="36" t="n">
        <v>55</v>
      </c>
      <c r="F365" s="36" t="n">
        <v>16</v>
      </c>
      <c r="G365" s="36" t="n">
        <v>34</v>
      </c>
      <c r="H365" s="36" t="n">
        <v>13</v>
      </c>
      <c r="I365" s="159" t="n">
        <v>6</v>
      </c>
      <c r="J365" s="33" t="n">
        <v>0</v>
      </c>
      <c r="K365" s="34" t="n">
        <v>23</v>
      </c>
      <c r="L365" s="32" t="n">
        <v>33</v>
      </c>
      <c r="M365" s="36" t="n">
        <v>61</v>
      </c>
      <c r="N365" s="33" t="n">
        <v>16</v>
      </c>
      <c r="O365" s="182" t="n">
        <v>24</v>
      </c>
      <c r="P365" s="34" t="n">
        <v>105</v>
      </c>
      <c r="Q365" s="34" t="n">
        <v>20</v>
      </c>
      <c r="R365" s="32" t="n">
        <v>64</v>
      </c>
      <c r="S365" s="33" t="n">
        <v>50</v>
      </c>
    </row>
    <row r="366" customFormat="false" ht="12.75" hidden="false" customHeight="false" outlineLevel="0" collapsed="false">
      <c r="A366" s="38" t="n">
        <v>12</v>
      </c>
      <c r="B366" s="32" t="n">
        <v>29</v>
      </c>
      <c r="C366" s="33" t="n">
        <v>5</v>
      </c>
      <c r="D366" s="32" t="n">
        <v>11</v>
      </c>
      <c r="E366" s="36" t="n">
        <v>59</v>
      </c>
      <c r="F366" s="36" t="n">
        <v>11</v>
      </c>
      <c r="G366" s="36" t="n">
        <v>31</v>
      </c>
      <c r="H366" s="36" t="n">
        <v>28</v>
      </c>
      <c r="I366" s="159" t="n">
        <v>9</v>
      </c>
      <c r="J366" s="33" t="n">
        <v>0</v>
      </c>
      <c r="K366" s="34" t="n">
        <v>32</v>
      </c>
      <c r="L366" s="32" t="n">
        <v>30</v>
      </c>
      <c r="M366" s="36" t="n">
        <v>68</v>
      </c>
      <c r="N366" s="33" t="n">
        <v>23</v>
      </c>
      <c r="O366" s="182" t="n">
        <v>31</v>
      </c>
      <c r="P366" s="34" t="n">
        <v>126</v>
      </c>
      <c r="Q366" s="34" t="n">
        <v>32</v>
      </c>
      <c r="R366" s="32" t="n">
        <v>70</v>
      </c>
      <c r="S366" s="33" t="n">
        <v>66</v>
      </c>
    </row>
    <row r="367" customFormat="false" ht="12.75" hidden="false" customHeight="false" outlineLevel="0" collapsed="false">
      <c r="A367" s="38" t="n">
        <v>13</v>
      </c>
      <c r="B367" s="32" t="n">
        <v>30</v>
      </c>
      <c r="C367" s="33" t="n">
        <v>4</v>
      </c>
      <c r="D367" s="32" t="n">
        <v>7</v>
      </c>
      <c r="E367" s="36" t="n">
        <v>155</v>
      </c>
      <c r="F367" s="36" t="n">
        <v>23</v>
      </c>
      <c r="G367" s="36" t="n">
        <v>58</v>
      </c>
      <c r="H367" s="36" t="n">
        <v>34</v>
      </c>
      <c r="I367" s="159" t="n">
        <v>7</v>
      </c>
      <c r="J367" s="33" t="n">
        <v>0</v>
      </c>
      <c r="K367" s="34" t="n">
        <v>30</v>
      </c>
      <c r="L367" s="32" t="n">
        <v>51</v>
      </c>
      <c r="M367" s="36" t="n">
        <v>157</v>
      </c>
      <c r="N367" s="33" t="n">
        <v>32</v>
      </c>
      <c r="O367" s="182" t="n">
        <v>30</v>
      </c>
      <c r="P367" s="34" t="n">
        <v>254</v>
      </c>
      <c r="Q367" s="34" t="n">
        <v>28</v>
      </c>
      <c r="R367" s="32" t="n">
        <v>114</v>
      </c>
      <c r="S367" s="33" t="n">
        <v>143</v>
      </c>
    </row>
    <row r="368" customFormat="false" ht="12.75" hidden="false" customHeight="false" outlineLevel="0" collapsed="false">
      <c r="A368" s="38" t="n">
        <v>14</v>
      </c>
      <c r="B368" s="32" t="n">
        <v>47</v>
      </c>
      <c r="C368" s="33" t="n">
        <v>2</v>
      </c>
      <c r="D368" s="32" t="n">
        <v>7</v>
      </c>
      <c r="E368" s="36" t="n">
        <v>114</v>
      </c>
      <c r="F368" s="36" t="n">
        <v>10</v>
      </c>
      <c r="G368" s="36" t="n">
        <v>25</v>
      </c>
      <c r="H368" s="36" t="n">
        <v>22</v>
      </c>
      <c r="I368" s="159" t="n">
        <v>7</v>
      </c>
      <c r="J368" s="33" t="n">
        <v>0</v>
      </c>
      <c r="K368" s="34" t="n">
        <v>43</v>
      </c>
      <c r="L368" s="32" t="n">
        <v>38</v>
      </c>
      <c r="M368" s="36" t="n">
        <v>102</v>
      </c>
      <c r="N368" s="33" t="n">
        <v>12</v>
      </c>
      <c r="O368" s="182" t="n">
        <v>41</v>
      </c>
      <c r="P368" s="34" t="n">
        <v>154</v>
      </c>
      <c r="Q368" s="34" t="n">
        <v>42</v>
      </c>
      <c r="R368" s="32" t="n">
        <v>82</v>
      </c>
      <c r="S368" s="33" t="n">
        <v>83</v>
      </c>
    </row>
    <row r="369" customFormat="false" ht="12.75" hidden="false" customHeight="false" outlineLevel="0" collapsed="false">
      <c r="A369" s="38" t="n">
        <v>15</v>
      </c>
      <c r="B369" s="32" t="n">
        <v>48</v>
      </c>
      <c r="C369" s="33" t="n">
        <v>1</v>
      </c>
      <c r="D369" s="32" t="n">
        <v>11</v>
      </c>
      <c r="E369" s="36" t="n">
        <v>191</v>
      </c>
      <c r="F369" s="36" t="n">
        <v>24</v>
      </c>
      <c r="G369" s="36" t="n">
        <v>59</v>
      </c>
      <c r="H369" s="36" t="n">
        <v>46</v>
      </c>
      <c r="I369" s="159" t="n">
        <v>15</v>
      </c>
      <c r="J369" s="33" t="n">
        <v>0</v>
      </c>
      <c r="K369" s="34" t="n">
        <v>40</v>
      </c>
      <c r="L369" s="32" t="n">
        <v>70</v>
      </c>
      <c r="M369" s="36" t="n">
        <v>171</v>
      </c>
      <c r="N369" s="33" t="n">
        <v>52</v>
      </c>
      <c r="O369" s="182" t="n">
        <v>39</v>
      </c>
      <c r="P369" s="34" t="n">
        <v>293</v>
      </c>
      <c r="Q369" s="34" t="n">
        <v>39</v>
      </c>
      <c r="R369" s="32" t="n">
        <v>141</v>
      </c>
      <c r="S369" s="33" t="n">
        <v>164</v>
      </c>
    </row>
    <row r="370" customFormat="false" ht="12.75" hidden="false" customHeight="false" outlineLevel="0" collapsed="false">
      <c r="A370" s="38" t="n">
        <v>16</v>
      </c>
      <c r="B370" s="32" t="n">
        <v>48</v>
      </c>
      <c r="C370" s="33" t="n">
        <v>3</v>
      </c>
      <c r="D370" s="32" t="n">
        <v>10</v>
      </c>
      <c r="E370" s="36" t="n">
        <v>153</v>
      </c>
      <c r="F370" s="36" t="n">
        <v>21</v>
      </c>
      <c r="G370" s="36" t="n">
        <v>52</v>
      </c>
      <c r="H370" s="36" t="n">
        <v>30</v>
      </c>
      <c r="I370" s="159" t="n">
        <v>13</v>
      </c>
      <c r="J370" s="33" t="n">
        <v>0</v>
      </c>
      <c r="K370" s="34" t="n">
        <v>42</v>
      </c>
      <c r="L370" s="32" t="n">
        <v>57</v>
      </c>
      <c r="M370" s="36" t="n">
        <v>128</v>
      </c>
      <c r="N370" s="33" t="n">
        <v>32</v>
      </c>
      <c r="O370" s="182" t="n">
        <v>44</v>
      </c>
      <c r="P370" s="34" t="n">
        <v>227</v>
      </c>
      <c r="Q370" s="34" t="n">
        <v>41</v>
      </c>
      <c r="R370" s="32" t="n">
        <v>103</v>
      </c>
      <c r="S370" s="33" t="n">
        <v>134</v>
      </c>
    </row>
    <row r="371" customFormat="false" ht="12.75" hidden="false" customHeight="false" outlineLevel="0" collapsed="false">
      <c r="A371" s="38" t="n">
        <v>17</v>
      </c>
      <c r="B371" s="32" t="n">
        <v>39</v>
      </c>
      <c r="C371" s="33" t="n">
        <v>5</v>
      </c>
      <c r="D371" s="32" t="n">
        <v>10</v>
      </c>
      <c r="E371" s="36" t="n">
        <v>137</v>
      </c>
      <c r="F371" s="36" t="n">
        <v>23</v>
      </c>
      <c r="G371" s="36" t="n">
        <v>38</v>
      </c>
      <c r="H371" s="36" t="n">
        <v>25</v>
      </c>
      <c r="I371" s="159" t="n">
        <v>4</v>
      </c>
      <c r="J371" s="33" t="n">
        <v>0</v>
      </c>
      <c r="K371" s="34" t="n">
        <v>44</v>
      </c>
      <c r="L371" s="32" t="n">
        <v>36</v>
      </c>
      <c r="M371" s="36" t="n">
        <v>140</v>
      </c>
      <c r="N371" s="33" t="n">
        <v>32</v>
      </c>
      <c r="O371" s="182" t="n">
        <v>43</v>
      </c>
      <c r="P371" s="34" t="n">
        <v>207</v>
      </c>
      <c r="Q371" s="34" t="n">
        <v>43</v>
      </c>
      <c r="R371" s="32" t="n">
        <v>90</v>
      </c>
      <c r="S371" s="33" t="n">
        <v>128</v>
      </c>
    </row>
    <row r="372" customFormat="false" ht="12.75" hidden="false" customHeight="false" outlineLevel="0" collapsed="false">
      <c r="A372" s="38" t="n">
        <v>18</v>
      </c>
      <c r="B372" s="32" t="n">
        <v>29</v>
      </c>
      <c r="C372" s="33" t="n">
        <v>1</v>
      </c>
      <c r="D372" s="32" t="n">
        <v>2</v>
      </c>
      <c r="E372" s="36" t="n">
        <v>91</v>
      </c>
      <c r="F372" s="36" t="n">
        <v>16</v>
      </c>
      <c r="G372" s="36" t="n">
        <v>27</v>
      </c>
      <c r="H372" s="36" t="n">
        <v>22</v>
      </c>
      <c r="I372" s="159" t="n">
        <v>11</v>
      </c>
      <c r="J372" s="33" t="n">
        <v>0</v>
      </c>
      <c r="K372" s="34" t="n">
        <v>31</v>
      </c>
      <c r="L372" s="32" t="n">
        <v>34</v>
      </c>
      <c r="M372" s="36" t="n">
        <v>88</v>
      </c>
      <c r="N372" s="33" t="n">
        <v>26</v>
      </c>
      <c r="O372" s="182" t="n">
        <v>29</v>
      </c>
      <c r="P372" s="34" t="n">
        <v>146</v>
      </c>
      <c r="Q372" s="34" t="n">
        <v>29</v>
      </c>
      <c r="R372" s="32" t="n">
        <v>69</v>
      </c>
      <c r="S372" s="33" t="n">
        <v>87</v>
      </c>
    </row>
    <row r="373" customFormat="false" ht="12.75" hidden="false" customHeight="false" outlineLevel="0" collapsed="false">
      <c r="A373" s="38" t="n">
        <v>19</v>
      </c>
      <c r="B373" s="32" t="n">
        <v>25</v>
      </c>
      <c r="C373" s="33" t="n">
        <v>1</v>
      </c>
      <c r="D373" s="32" t="n">
        <v>6</v>
      </c>
      <c r="E373" s="36" t="n">
        <v>93</v>
      </c>
      <c r="F373" s="36" t="n">
        <v>20</v>
      </c>
      <c r="G373" s="36" t="n">
        <v>38</v>
      </c>
      <c r="H373" s="36" t="n">
        <v>28</v>
      </c>
      <c r="I373" s="159" t="n">
        <v>8</v>
      </c>
      <c r="J373" s="33" t="n">
        <v>0</v>
      </c>
      <c r="K373" s="34" t="n">
        <v>24</v>
      </c>
      <c r="L373" s="32" t="n">
        <v>34</v>
      </c>
      <c r="M373" s="36" t="n">
        <v>103</v>
      </c>
      <c r="N373" s="33" t="n">
        <v>34</v>
      </c>
      <c r="O373" s="182" t="n">
        <v>24</v>
      </c>
      <c r="P373" s="34" t="n">
        <v>180</v>
      </c>
      <c r="Q373" s="34" t="n">
        <v>23</v>
      </c>
      <c r="R373" s="32" t="n">
        <v>88</v>
      </c>
      <c r="S373" s="33" t="n">
        <v>91</v>
      </c>
    </row>
    <row r="374" customFormat="false" ht="12.75" hidden="false" customHeight="false" outlineLevel="0" collapsed="false">
      <c r="A374" s="38" t="n">
        <v>20</v>
      </c>
      <c r="B374" s="32" t="n">
        <v>39</v>
      </c>
      <c r="C374" s="33" t="n">
        <v>5</v>
      </c>
      <c r="D374" s="32" t="n">
        <v>2</v>
      </c>
      <c r="E374" s="36" t="n">
        <v>166</v>
      </c>
      <c r="F374" s="36" t="n">
        <v>25</v>
      </c>
      <c r="G374" s="36" t="n">
        <v>46</v>
      </c>
      <c r="H374" s="36" t="n">
        <v>36</v>
      </c>
      <c r="I374" s="159" t="n">
        <v>9</v>
      </c>
      <c r="J374" s="33" t="n">
        <v>0</v>
      </c>
      <c r="K374" s="34" t="n">
        <v>39</v>
      </c>
      <c r="L374" s="32" t="n">
        <v>46</v>
      </c>
      <c r="M374" s="36" t="n">
        <v>143</v>
      </c>
      <c r="N374" s="33" t="n">
        <v>37</v>
      </c>
      <c r="O374" s="182" t="n">
        <v>40</v>
      </c>
      <c r="P374" s="34" t="n">
        <v>247</v>
      </c>
      <c r="Q374" s="34" t="n">
        <v>40</v>
      </c>
      <c r="R374" s="32" t="n">
        <v>86</v>
      </c>
      <c r="S374" s="33" t="n">
        <v>163</v>
      </c>
    </row>
    <row r="375" customFormat="false" ht="12.75" hidden="false" customHeight="false" outlineLevel="0" collapsed="false">
      <c r="A375" s="38" t="n">
        <v>21</v>
      </c>
      <c r="B375" s="32" t="n">
        <v>14</v>
      </c>
      <c r="C375" s="33" t="n">
        <v>1</v>
      </c>
      <c r="D375" s="32" t="n">
        <v>6</v>
      </c>
      <c r="E375" s="36" t="n">
        <v>29</v>
      </c>
      <c r="F375" s="36" t="n">
        <v>6</v>
      </c>
      <c r="G375" s="36" t="n">
        <v>21</v>
      </c>
      <c r="H375" s="36" t="n">
        <v>7</v>
      </c>
      <c r="I375" s="159" t="n">
        <v>5</v>
      </c>
      <c r="J375" s="33" t="n">
        <v>0</v>
      </c>
      <c r="K375" s="34" t="n">
        <v>11</v>
      </c>
      <c r="L375" s="32" t="n">
        <v>17</v>
      </c>
      <c r="M375" s="36" t="n">
        <v>35</v>
      </c>
      <c r="N375" s="33" t="n">
        <v>17</v>
      </c>
      <c r="O375" s="182" t="n">
        <v>11</v>
      </c>
      <c r="P375" s="34" t="n">
        <v>66</v>
      </c>
      <c r="Q375" s="34" t="n">
        <v>12</v>
      </c>
      <c r="R375" s="32" t="n">
        <v>32</v>
      </c>
      <c r="S375" s="33" t="n">
        <v>36</v>
      </c>
    </row>
    <row r="376" customFormat="false" ht="12.75" hidden="false" customHeight="false" outlineLevel="0" collapsed="false">
      <c r="A376" s="38" t="n">
        <v>22</v>
      </c>
      <c r="B376" s="32" t="n">
        <v>13</v>
      </c>
      <c r="C376" s="33" t="n">
        <v>2</v>
      </c>
      <c r="D376" s="32" t="n">
        <v>5</v>
      </c>
      <c r="E376" s="36" t="n">
        <v>112</v>
      </c>
      <c r="F376" s="36" t="n">
        <v>12</v>
      </c>
      <c r="G376" s="36" t="n">
        <v>41</v>
      </c>
      <c r="H376" s="36" t="n">
        <v>13</v>
      </c>
      <c r="I376" s="159" t="n">
        <v>3</v>
      </c>
      <c r="J376" s="33" t="n">
        <v>0</v>
      </c>
      <c r="K376" s="34" t="n">
        <v>13</v>
      </c>
      <c r="L376" s="32" t="n">
        <v>35</v>
      </c>
      <c r="M376" s="36" t="n">
        <v>89</v>
      </c>
      <c r="N376" s="33" t="n">
        <v>30</v>
      </c>
      <c r="O376" s="182" t="n">
        <v>13</v>
      </c>
      <c r="P376" s="34" t="n">
        <v>155</v>
      </c>
      <c r="Q376" s="34" t="n">
        <v>13</v>
      </c>
      <c r="R376" s="32" t="n">
        <v>82</v>
      </c>
      <c r="S376" s="33" t="n">
        <v>82</v>
      </c>
    </row>
    <row r="377" customFormat="false" ht="12.75" hidden="false" customHeight="false" outlineLevel="0" collapsed="false">
      <c r="A377" s="38" t="n">
        <v>23</v>
      </c>
      <c r="B377" s="32" t="n">
        <v>9</v>
      </c>
      <c r="C377" s="33" t="n">
        <v>4</v>
      </c>
      <c r="D377" s="32" t="n">
        <v>4</v>
      </c>
      <c r="E377" s="36" t="n">
        <v>96</v>
      </c>
      <c r="F377" s="36" t="n">
        <v>11</v>
      </c>
      <c r="G377" s="36" t="n">
        <v>27</v>
      </c>
      <c r="H377" s="36" t="n">
        <v>13</v>
      </c>
      <c r="I377" s="159" t="n">
        <v>5</v>
      </c>
      <c r="J377" s="33" t="n">
        <v>0</v>
      </c>
      <c r="K377" s="34" t="n">
        <v>11</v>
      </c>
      <c r="L377" s="32" t="n">
        <v>33</v>
      </c>
      <c r="M377" s="36" t="n">
        <v>78</v>
      </c>
      <c r="N377" s="33" t="n">
        <v>31</v>
      </c>
      <c r="O377" s="182" t="n">
        <v>10</v>
      </c>
      <c r="P377" s="34" t="n">
        <v>144</v>
      </c>
      <c r="Q377" s="34" t="n">
        <v>10</v>
      </c>
      <c r="R377" s="32" t="n">
        <v>70</v>
      </c>
      <c r="S377" s="33" t="n">
        <v>79</v>
      </c>
    </row>
    <row r="378" customFormat="false" ht="12.75" hidden="false" customHeight="false" outlineLevel="0" collapsed="false">
      <c r="A378" s="38" t="n">
        <v>24</v>
      </c>
      <c r="B378" s="32" t="n">
        <v>20</v>
      </c>
      <c r="C378" s="33" t="n">
        <v>5</v>
      </c>
      <c r="D378" s="32" t="n">
        <v>7</v>
      </c>
      <c r="E378" s="36" t="n">
        <v>109</v>
      </c>
      <c r="F378" s="36" t="n">
        <v>21</v>
      </c>
      <c r="G378" s="36" t="n">
        <v>51</v>
      </c>
      <c r="H378" s="36" t="n">
        <v>15</v>
      </c>
      <c r="I378" s="159" t="n">
        <v>7</v>
      </c>
      <c r="J378" s="33" t="n">
        <v>0</v>
      </c>
      <c r="K378" s="34" t="n">
        <v>23</v>
      </c>
      <c r="L378" s="32" t="n">
        <v>43</v>
      </c>
      <c r="M378" s="36" t="n">
        <v>97</v>
      </c>
      <c r="N378" s="33" t="n">
        <v>44</v>
      </c>
      <c r="O378" s="182" t="n">
        <v>22</v>
      </c>
      <c r="P378" s="34" t="n">
        <v>185</v>
      </c>
      <c r="Q378" s="34" t="n">
        <v>23</v>
      </c>
      <c r="R378" s="32" t="n">
        <v>100</v>
      </c>
      <c r="S378" s="33" t="n">
        <v>94</v>
      </c>
    </row>
    <row r="379" customFormat="false" ht="12.75" hidden="false" customHeight="false" outlineLevel="0" collapsed="false">
      <c r="A379" s="38" t="n">
        <v>25</v>
      </c>
      <c r="B379" s="32" t="n">
        <v>14</v>
      </c>
      <c r="C379" s="33" t="n">
        <v>4</v>
      </c>
      <c r="D379" s="32" t="n">
        <v>3</v>
      </c>
      <c r="E379" s="36" t="n">
        <v>70</v>
      </c>
      <c r="F379" s="36" t="n">
        <v>5</v>
      </c>
      <c r="G379" s="36" t="n">
        <v>20</v>
      </c>
      <c r="H379" s="36" t="n">
        <v>9</v>
      </c>
      <c r="I379" s="159" t="n">
        <v>6</v>
      </c>
      <c r="J379" s="33" t="n">
        <v>0</v>
      </c>
      <c r="K379" s="34" t="n">
        <v>17</v>
      </c>
      <c r="L379" s="32" t="n">
        <v>27</v>
      </c>
      <c r="M379" s="36" t="n">
        <v>66</v>
      </c>
      <c r="N379" s="33" t="n">
        <v>7</v>
      </c>
      <c r="O379" s="182" t="n">
        <v>18</v>
      </c>
      <c r="P379" s="34" t="n">
        <v>106</v>
      </c>
      <c r="Q379" s="34" t="n">
        <v>17</v>
      </c>
      <c r="R379" s="32" t="n">
        <v>38</v>
      </c>
      <c r="S379" s="33" t="n">
        <v>65</v>
      </c>
    </row>
    <row r="380" customFormat="false" ht="12.75" hidden="false" customHeight="false" outlineLevel="0" collapsed="false">
      <c r="A380" s="38" t="n">
        <v>26</v>
      </c>
      <c r="B380" s="32" t="n">
        <v>33</v>
      </c>
      <c r="C380" s="33" t="n">
        <v>2</v>
      </c>
      <c r="D380" s="32" t="n">
        <v>12</v>
      </c>
      <c r="E380" s="36" t="n">
        <v>163</v>
      </c>
      <c r="F380" s="36" t="n">
        <v>15</v>
      </c>
      <c r="G380" s="36" t="n">
        <v>61</v>
      </c>
      <c r="H380" s="36" t="n">
        <v>31</v>
      </c>
      <c r="I380" s="159" t="n">
        <v>11</v>
      </c>
      <c r="J380" s="33" t="n">
        <v>0</v>
      </c>
      <c r="K380" s="34" t="n">
        <v>28</v>
      </c>
      <c r="L380" s="32" t="n">
        <v>51</v>
      </c>
      <c r="M380" s="36" t="n">
        <v>147</v>
      </c>
      <c r="N380" s="33" t="n">
        <v>43</v>
      </c>
      <c r="O380" s="182" t="n">
        <v>28</v>
      </c>
      <c r="P380" s="34" t="n">
        <v>235</v>
      </c>
      <c r="Q380" s="34" t="n">
        <v>27</v>
      </c>
      <c r="R380" s="32" t="n">
        <v>92</v>
      </c>
      <c r="S380" s="33" t="n">
        <v>163</v>
      </c>
    </row>
    <row r="381" customFormat="false" ht="12.75" hidden="false" customHeight="false" outlineLevel="0" collapsed="false">
      <c r="A381" s="38" t="n">
        <v>27</v>
      </c>
      <c r="B381" s="32" t="n">
        <v>33</v>
      </c>
      <c r="C381" s="33" t="n">
        <v>7</v>
      </c>
      <c r="D381" s="32" t="n">
        <v>4</v>
      </c>
      <c r="E381" s="36" t="n">
        <v>191</v>
      </c>
      <c r="F381" s="36" t="n">
        <v>25</v>
      </c>
      <c r="G381" s="36" t="n">
        <v>71</v>
      </c>
      <c r="H381" s="36" t="n">
        <v>33</v>
      </c>
      <c r="I381" s="159" t="n">
        <v>18</v>
      </c>
      <c r="J381" s="33" t="n">
        <v>0</v>
      </c>
      <c r="K381" s="34" t="n">
        <v>32</v>
      </c>
      <c r="L381" s="32" t="n">
        <v>68</v>
      </c>
      <c r="M381" s="36" t="n">
        <v>174</v>
      </c>
      <c r="N381" s="33" t="n">
        <v>47</v>
      </c>
      <c r="O381" s="182" t="n">
        <v>33</v>
      </c>
      <c r="P381" s="34" t="n">
        <v>289</v>
      </c>
      <c r="Q381" s="34" t="n">
        <v>32</v>
      </c>
      <c r="R381" s="32" t="n">
        <v>111</v>
      </c>
      <c r="S381" s="33" t="n">
        <v>185</v>
      </c>
    </row>
    <row r="382" customFormat="false" ht="13.5" hidden="false" customHeight="false" outlineLevel="0" collapsed="false">
      <c r="A382" s="38" t="n">
        <v>28</v>
      </c>
      <c r="B382" s="32" t="n">
        <v>43</v>
      </c>
      <c r="C382" s="33" t="n">
        <v>2</v>
      </c>
      <c r="D382" s="32" t="n">
        <v>7</v>
      </c>
      <c r="E382" s="36" t="n">
        <v>195</v>
      </c>
      <c r="F382" s="36" t="n">
        <v>18</v>
      </c>
      <c r="G382" s="36" t="n">
        <v>42</v>
      </c>
      <c r="H382" s="36" t="n">
        <v>31</v>
      </c>
      <c r="I382" s="159" t="n">
        <v>11</v>
      </c>
      <c r="J382" s="33" t="n">
        <v>0</v>
      </c>
      <c r="K382" s="34" t="n">
        <v>32</v>
      </c>
      <c r="L382" s="32" t="n">
        <v>51</v>
      </c>
      <c r="M382" s="36" t="n">
        <v>152</v>
      </c>
      <c r="N382" s="33" t="n">
        <v>39</v>
      </c>
      <c r="O382" s="182" t="n">
        <v>35</v>
      </c>
      <c r="P382" s="34" t="n">
        <v>262</v>
      </c>
      <c r="Q382" s="34" t="n">
        <v>33</v>
      </c>
      <c r="R382" s="32" t="n">
        <v>106</v>
      </c>
      <c r="S382" s="33" t="n">
        <v>155</v>
      </c>
    </row>
    <row r="383" customFormat="false" ht="13.5" hidden="false" customHeight="false" outlineLevel="0" collapsed="false">
      <c r="A383" s="15" t="s">
        <v>208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67"/>
      <c r="P383" s="16"/>
      <c r="Q383" s="16"/>
      <c r="R383" s="16"/>
      <c r="S383" s="16"/>
    </row>
    <row r="384" customFormat="false" ht="12.75" hidden="false" customHeight="false" outlineLevel="0" collapsed="false">
      <c r="A384" s="38" t="n">
        <v>36</v>
      </c>
      <c r="B384" s="32" t="n">
        <v>9</v>
      </c>
      <c r="C384" s="33" t="n">
        <v>2</v>
      </c>
      <c r="D384" s="32" t="n">
        <v>3</v>
      </c>
      <c r="E384" s="36" t="n">
        <v>110</v>
      </c>
      <c r="F384" s="36" t="n">
        <v>10</v>
      </c>
      <c r="G384" s="36" t="n">
        <v>28</v>
      </c>
      <c r="H384" s="36" t="n">
        <v>23</v>
      </c>
      <c r="I384" s="159" t="n">
        <v>4</v>
      </c>
      <c r="J384" s="33" t="n">
        <v>0</v>
      </c>
      <c r="K384" s="34" t="n">
        <v>10</v>
      </c>
      <c r="L384" s="32" t="n">
        <v>27</v>
      </c>
      <c r="M384" s="36" t="n">
        <v>95</v>
      </c>
      <c r="N384" s="33" t="n">
        <v>15</v>
      </c>
      <c r="O384" s="182" t="n">
        <v>10</v>
      </c>
      <c r="P384" s="34" t="n">
        <v>141</v>
      </c>
      <c r="Q384" s="34" t="n">
        <v>10</v>
      </c>
      <c r="R384" s="32" t="n">
        <v>60</v>
      </c>
      <c r="S384" s="33" t="n">
        <v>93</v>
      </c>
    </row>
    <row r="385" customFormat="false" ht="12.75" hidden="false" customHeight="false" outlineLevel="0" collapsed="false">
      <c r="A385" s="38" t="n">
        <v>37</v>
      </c>
      <c r="B385" s="32" t="n">
        <v>27</v>
      </c>
      <c r="C385" s="33" t="n">
        <v>1</v>
      </c>
      <c r="D385" s="32" t="n">
        <v>8</v>
      </c>
      <c r="E385" s="36" t="n">
        <v>96</v>
      </c>
      <c r="F385" s="36" t="n">
        <v>13</v>
      </c>
      <c r="G385" s="36" t="n">
        <v>28</v>
      </c>
      <c r="H385" s="36" t="n">
        <v>21</v>
      </c>
      <c r="I385" s="159" t="n">
        <v>5</v>
      </c>
      <c r="J385" s="33" t="n">
        <v>0</v>
      </c>
      <c r="K385" s="34" t="n">
        <v>27</v>
      </c>
      <c r="L385" s="32" t="n">
        <v>36</v>
      </c>
      <c r="M385" s="36" t="n">
        <v>100</v>
      </c>
      <c r="N385" s="33" t="n">
        <v>18</v>
      </c>
      <c r="O385" s="182" t="n">
        <v>26</v>
      </c>
      <c r="P385" s="34" t="n">
        <v>137</v>
      </c>
      <c r="Q385" s="34" t="n">
        <v>27</v>
      </c>
      <c r="R385" s="32" t="n">
        <v>65</v>
      </c>
      <c r="S385" s="33" t="n">
        <v>89</v>
      </c>
    </row>
    <row r="386" customFormat="false" ht="12.75" hidden="false" customHeight="false" outlineLevel="0" collapsed="false">
      <c r="A386" s="38" t="n">
        <v>38</v>
      </c>
      <c r="B386" s="32" t="n">
        <v>9</v>
      </c>
      <c r="C386" s="33" t="n">
        <v>0</v>
      </c>
      <c r="D386" s="32" t="n">
        <v>5</v>
      </c>
      <c r="E386" s="36" t="n">
        <v>61</v>
      </c>
      <c r="F386" s="36" t="n">
        <v>9</v>
      </c>
      <c r="G386" s="36" t="n">
        <v>29</v>
      </c>
      <c r="H386" s="36" t="n">
        <v>9</v>
      </c>
      <c r="I386" s="159" t="n">
        <v>2</v>
      </c>
      <c r="J386" s="33" t="n">
        <v>0</v>
      </c>
      <c r="K386" s="34" t="n">
        <v>6</v>
      </c>
      <c r="L386" s="32" t="n">
        <v>27</v>
      </c>
      <c r="M386" s="36" t="n">
        <v>54</v>
      </c>
      <c r="N386" s="33" t="n">
        <v>10</v>
      </c>
      <c r="O386" s="182" t="n">
        <v>6</v>
      </c>
      <c r="P386" s="34" t="n">
        <v>93</v>
      </c>
      <c r="Q386" s="34" t="n">
        <v>6</v>
      </c>
      <c r="R386" s="32" t="n">
        <v>43</v>
      </c>
      <c r="S386" s="33" t="n">
        <v>52</v>
      </c>
    </row>
    <row r="387" customFormat="false" ht="12.75" hidden="false" customHeight="false" outlineLevel="0" collapsed="false">
      <c r="A387" s="38" t="n">
        <v>39</v>
      </c>
      <c r="B387" s="32" t="n">
        <v>10</v>
      </c>
      <c r="C387" s="33" t="n">
        <v>1</v>
      </c>
      <c r="D387" s="32" t="n">
        <v>14</v>
      </c>
      <c r="E387" s="36" t="n">
        <v>93</v>
      </c>
      <c r="F387" s="36" t="n">
        <v>22</v>
      </c>
      <c r="G387" s="36" t="n">
        <v>71</v>
      </c>
      <c r="H387" s="36" t="n">
        <v>26</v>
      </c>
      <c r="I387" s="159" t="n">
        <v>9</v>
      </c>
      <c r="J387" s="33" t="n">
        <v>0</v>
      </c>
      <c r="K387" s="34" t="n">
        <v>10</v>
      </c>
      <c r="L387" s="32" t="n">
        <v>49</v>
      </c>
      <c r="M387" s="36" t="n">
        <v>123</v>
      </c>
      <c r="N387" s="33" t="n">
        <v>29</v>
      </c>
      <c r="O387" s="182" t="n">
        <v>9</v>
      </c>
      <c r="P387" s="34" t="n">
        <v>196</v>
      </c>
      <c r="Q387" s="34" t="n">
        <v>9</v>
      </c>
      <c r="R387" s="32" t="n">
        <v>110</v>
      </c>
      <c r="S387" s="33" t="n">
        <v>110</v>
      </c>
    </row>
    <row r="388" customFormat="false" ht="12.75" hidden="false" customHeight="false" outlineLevel="0" collapsed="false">
      <c r="A388" s="38" t="n">
        <v>40</v>
      </c>
      <c r="B388" s="32" t="n">
        <v>28</v>
      </c>
      <c r="C388" s="33" t="n">
        <v>3</v>
      </c>
      <c r="D388" s="32" t="n">
        <v>18</v>
      </c>
      <c r="E388" s="36" t="n">
        <v>181</v>
      </c>
      <c r="F388" s="36" t="n">
        <v>16</v>
      </c>
      <c r="G388" s="36" t="n">
        <v>38</v>
      </c>
      <c r="H388" s="36" t="n">
        <v>19</v>
      </c>
      <c r="I388" s="159" t="n">
        <v>10</v>
      </c>
      <c r="J388" s="33" t="n">
        <v>0</v>
      </c>
      <c r="K388" s="34" t="n">
        <v>23</v>
      </c>
      <c r="L388" s="32" t="n">
        <v>54</v>
      </c>
      <c r="M388" s="36" t="n">
        <v>156</v>
      </c>
      <c r="N388" s="33" t="n">
        <v>28</v>
      </c>
      <c r="O388" s="182" t="n">
        <v>24</v>
      </c>
      <c r="P388" s="34" t="n">
        <v>245</v>
      </c>
      <c r="Q388" s="34" t="n">
        <v>24</v>
      </c>
      <c r="R388" s="32" t="n">
        <v>117</v>
      </c>
      <c r="S388" s="33" t="n">
        <v>131</v>
      </c>
    </row>
    <row r="389" customFormat="false" ht="12.75" hidden="false" customHeight="false" outlineLevel="0" collapsed="false">
      <c r="A389" s="38" t="n">
        <v>41</v>
      </c>
      <c r="B389" s="32" t="n">
        <v>20</v>
      </c>
      <c r="C389" s="33" t="n">
        <v>3</v>
      </c>
      <c r="D389" s="32" t="n">
        <v>7</v>
      </c>
      <c r="E389" s="36" t="n">
        <v>143</v>
      </c>
      <c r="F389" s="36" t="n">
        <v>16</v>
      </c>
      <c r="G389" s="36" t="n">
        <v>54</v>
      </c>
      <c r="H389" s="36" t="n">
        <v>30</v>
      </c>
      <c r="I389" s="159" t="n">
        <v>7</v>
      </c>
      <c r="J389" s="33" t="n">
        <v>0</v>
      </c>
      <c r="K389" s="34" t="n">
        <v>17</v>
      </c>
      <c r="L389" s="32" t="n">
        <v>31</v>
      </c>
      <c r="M389" s="36" t="n">
        <v>128</v>
      </c>
      <c r="N389" s="33" t="n">
        <v>21</v>
      </c>
      <c r="O389" s="182" t="n">
        <v>18</v>
      </c>
      <c r="P389" s="34" t="n">
        <v>193</v>
      </c>
      <c r="Q389" s="34" t="n">
        <v>16</v>
      </c>
      <c r="R389" s="32" t="n">
        <v>100</v>
      </c>
      <c r="S389" s="33" t="n">
        <v>111</v>
      </c>
    </row>
    <row r="390" customFormat="false" ht="12.75" hidden="false" customHeight="false" outlineLevel="0" collapsed="false">
      <c r="A390" s="38" t="n">
        <v>42</v>
      </c>
      <c r="B390" s="32" t="n">
        <v>10</v>
      </c>
      <c r="C390" s="33" t="n">
        <v>3</v>
      </c>
      <c r="D390" s="32" t="n">
        <v>2</v>
      </c>
      <c r="E390" s="36" t="n">
        <v>61</v>
      </c>
      <c r="F390" s="36" t="n">
        <v>5</v>
      </c>
      <c r="G390" s="36" t="n">
        <v>22</v>
      </c>
      <c r="H390" s="36" t="n">
        <v>13</v>
      </c>
      <c r="I390" s="159" t="n">
        <v>3</v>
      </c>
      <c r="J390" s="33" t="n">
        <v>0</v>
      </c>
      <c r="K390" s="34" t="n">
        <v>12</v>
      </c>
      <c r="L390" s="32" t="n">
        <v>10</v>
      </c>
      <c r="M390" s="36" t="n">
        <v>54</v>
      </c>
      <c r="N390" s="33" t="n">
        <v>14</v>
      </c>
      <c r="O390" s="182" t="n">
        <v>12</v>
      </c>
      <c r="P390" s="34" t="n">
        <v>88</v>
      </c>
      <c r="Q390" s="34" t="n">
        <v>12</v>
      </c>
      <c r="R390" s="32" t="n">
        <v>37</v>
      </c>
      <c r="S390" s="33" t="n">
        <v>50</v>
      </c>
    </row>
    <row r="391" customFormat="false" ht="12.75" hidden="false" customHeight="false" outlineLevel="0" collapsed="false">
      <c r="A391" s="38" t="n">
        <v>43</v>
      </c>
      <c r="B391" s="32" t="n">
        <v>14</v>
      </c>
      <c r="C391" s="33" t="n">
        <v>3</v>
      </c>
      <c r="D391" s="32" t="n">
        <v>7</v>
      </c>
      <c r="E391" s="36" t="n">
        <v>113</v>
      </c>
      <c r="F391" s="36" t="n">
        <v>16</v>
      </c>
      <c r="G391" s="36" t="n">
        <v>67</v>
      </c>
      <c r="H391" s="36" t="n">
        <v>14</v>
      </c>
      <c r="I391" s="159" t="n">
        <v>5</v>
      </c>
      <c r="J391" s="33" t="n">
        <v>0</v>
      </c>
      <c r="K391" s="34" t="n">
        <v>16</v>
      </c>
      <c r="L391" s="32" t="n">
        <v>49</v>
      </c>
      <c r="M391" s="36" t="n">
        <v>108</v>
      </c>
      <c r="N391" s="33" t="n">
        <v>30</v>
      </c>
      <c r="O391" s="182" t="n">
        <v>16</v>
      </c>
      <c r="P391" s="34" t="n">
        <v>197</v>
      </c>
      <c r="Q391" s="34" t="n">
        <v>16</v>
      </c>
      <c r="R391" s="32" t="n">
        <v>96</v>
      </c>
      <c r="S391" s="33" t="n">
        <v>103</v>
      </c>
    </row>
    <row r="392" customFormat="false" ht="12.75" hidden="false" customHeight="false" outlineLevel="0" collapsed="false">
      <c r="A392" s="38" t="n">
        <v>44</v>
      </c>
      <c r="B392" s="32" t="n">
        <v>7</v>
      </c>
      <c r="C392" s="33" t="n">
        <v>1</v>
      </c>
      <c r="D392" s="32" t="n">
        <v>8</v>
      </c>
      <c r="E392" s="36" t="n">
        <v>86</v>
      </c>
      <c r="F392" s="36" t="n">
        <v>19</v>
      </c>
      <c r="G392" s="36" t="n">
        <v>49</v>
      </c>
      <c r="H392" s="36" t="n">
        <v>17</v>
      </c>
      <c r="I392" s="159" t="n">
        <v>4</v>
      </c>
      <c r="J392" s="33" t="n">
        <v>0</v>
      </c>
      <c r="K392" s="34" t="n">
        <v>6</v>
      </c>
      <c r="L392" s="32" t="n">
        <v>49</v>
      </c>
      <c r="M392" s="36" t="n">
        <v>92</v>
      </c>
      <c r="N392" s="33" t="n">
        <v>28</v>
      </c>
      <c r="O392" s="182" t="n">
        <v>6</v>
      </c>
      <c r="P392" s="34" t="n">
        <v>164</v>
      </c>
      <c r="Q392" s="34" t="n">
        <v>6</v>
      </c>
      <c r="R392" s="32" t="n">
        <v>96</v>
      </c>
      <c r="S392" s="33" t="n">
        <v>78</v>
      </c>
    </row>
    <row r="393" customFormat="false" ht="12.75" hidden="false" customHeight="false" outlineLevel="0" collapsed="false">
      <c r="A393" s="38" t="n">
        <v>45</v>
      </c>
      <c r="B393" s="32" t="n">
        <v>15</v>
      </c>
      <c r="C393" s="33" t="n">
        <v>3</v>
      </c>
      <c r="D393" s="32" t="n">
        <v>9</v>
      </c>
      <c r="E393" s="36" t="n">
        <v>95</v>
      </c>
      <c r="F393" s="36" t="n">
        <v>18</v>
      </c>
      <c r="G393" s="36" t="n">
        <v>67</v>
      </c>
      <c r="H393" s="36" t="n">
        <v>21</v>
      </c>
      <c r="I393" s="159" t="n">
        <v>3</v>
      </c>
      <c r="J393" s="33" t="n">
        <v>0</v>
      </c>
      <c r="K393" s="34" t="n">
        <v>18</v>
      </c>
      <c r="L393" s="32" t="n">
        <v>47</v>
      </c>
      <c r="M393" s="36" t="n">
        <v>103</v>
      </c>
      <c r="N393" s="33" t="n">
        <v>29</v>
      </c>
      <c r="O393" s="182" t="n">
        <v>17</v>
      </c>
      <c r="P393" s="34" t="n">
        <v>171</v>
      </c>
      <c r="Q393" s="34" t="n">
        <v>17</v>
      </c>
      <c r="R393" s="32" t="n">
        <v>95</v>
      </c>
      <c r="S393" s="33" t="n">
        <v>95</v>
      </c>
    </row>
    <row r="394" customFormat="false" ht="12.75" hidden="false" customHeight="false" outlineLevel="0" collapsed="false">
      <c r="A394" s="38" t="n">
        <v>46</v>
      </c>
      <c r="B394" s="32" t="n">
        <v>21</v>
      </c>
      <c r="C394" s="33" t="n">
        <v>3</v>
      </c>
      <c r="D394" s="32" t="n">
        <v>7</v>
      </c>
      <c r="E394" s="36" t="n">
        <v>71</v>
      </c>
      <c r="F394" s="36" t="n">
        <v>13</v>
      </c>
      <c r="G394" s="36" t="n">
        <v>47</v>
      </c>
      <c r="H394" s="36" t="n">
        <v>18</v>
      </c>
      <c r="I394" s="159" t="n">
        <v>8</v>
      </c>
      <c r="J394" s="33" t="n">
        <v>0</v>
      </c>
      <c r="K394" s="34" t="n">
        <v>22</v>
      </c>
      <c r="L394" s="32" t="n">
        <v>31</v>
      </c>
      <c r="M394" s="36" t="n">
        <v>89</v>
      </c>
      <c r="N394" s="33" t="n">
        <v>25</v>
      </c>
      <c r="O394" s="182" t="n">
        <v>22</v>
      </c>
      <c r="P394" s="34" t="n">
        <v>148</v>
      </c>
      <c r="Q394" s="34" t="n">
        <v>22</v>
      </c>
      <c r="R394" s="32" t="n">
        <v>64</v>
      </c>
      <c r="S394" s="33" t="n">
        <v>85</v>
      </c>
    </row>
    <row r="395" customFormat="false" ht="12.75" hidden="false" customHeight="false" outlineLevel="0" collapsed="false">
      <c r="A395" s="38" t="n">
        <v>47</v>
      </c>
      <c r="B395" s="32" t="n">
        <v>8</v>
      </c>
      <c r="C395" s="33" t="n">
        <v>3</v>
      </c>
      <c r="D395" s="32" t="n">
        <v>9</v>
      </c>
      <c r="E395" s="36" t="n">
        <v>77</v>
      </c>
      <c r="F395" s="36" t="n">
        <v>13</v>
      </c>
      <c r="G395" s="36" t="n">
        <v>52</v>
      </c>
      <c r="H395" s="36" t="n">
        <v>21</v>
      </c>
      <c r="I395" s="159" t="n">
        <v>2</v>
      </c>
      <c r="J395" s="33" t="n">
        <v>0</v>
      </c>
      <c r="K395" s="34" t="n">
        <v>10</v>
      </c>
      <c r="L395" s="32" t="n">
        <v>36</v>
      </c>
      <c r="M395" s="36" t="n">
        <v>90</v>
      </c>
      <c r="N395" s="33" t="n">
        <v>23</v>
      </c>
      <c r="O395" s="182" t="n">
        <v>10</v>
      </c>
      <c r="P395" s="34" t="n">
        <v>156</v>
      </c>
      <c r="Q395" s="34" t="n">
        <v>10</v>
      </c>
      <c r="R395" s="32" t="n">
        <v>73</v>
      </c>
      <c r="S395" s="33" t="n">
        <v>90</v>
      </c>
    </row>
    <row r="396" customFormat="false" ht="12.75" hidden="false" customHeight="false" outlineLevel="0" collapsed="false">
      <c r="A396" s="38" t="n">
        <v>48</v>
      </c>
      <c r="B396" s="32" t="n">
        <v>18</v>
      </c>
      <c r="C396" s="33" t="n">
        <v>5</v>
      </c>
      <c r="D396" s="32" t="n">
        <v>13</v>
      </c>
      <c r="E396" s="36" t="n">
        <v>167</v>
      </c>
      <c r="F396" s="36" t="n">
        <v>20</v>
      </c>
      <c r="G396" s="36" t="n">
        <v>89</v>
      </c>
      <c r="H396" s="36" t="n">
        <v>34</v>
      </c>
      <c r="I396" s="159" t="n">
        <v>13</v>
      </c>
      <c r="J396" s="33" t="n">
        <v>0</v>
      </c>
      <c r="K396" s="34" t="n">
        <v>24</v>
      </c>
      <c r="L396" s="32" t="n">
        <v>71</v>
      </c>
      <c r="M396" s="36" t="n">
        <v>174</v>
      </c>
      <c r="N396" s="33" t="n">
        <v>52</v>
      </c>
      <c r="O396" s="182" t="n">
        <v>23</v>
      </c>
      <c r="P396" s="34" t="n">
        <v>296</v>
      </c>
      <c r="Q396" s="34" t="n">
        <v>23</v>
      </c>
      <c r="R396" s="32" t="n">
        <v>150</v>
      </c>
      <c r="S396" s="33" t="n">
        <v>162</v>
      </c>
    </row>
    <row r="397" customFormat="false" ht="12.75" hidden="false" customHeight="false" outlineLevel="0" collapsed="false">
      <c r="A397" s="38" t="n">
        <v>49</v>
      </c>
      <c r="B397" s="32" t="n">
        <v>9</v>
      </c>
      <c r="C397" s="33" t="n">
        <v>2</v>
      </c>
      <c r="D397" s="32" t="n">
        <v>8</v>
      </c>
      <c r="E397" s="36" t="n">
        <v>91</v>
      </c>
      <c r="F397" s="36" t="n">
        <v>17</v>
      </c>
      <c r="G397" s="36" t="n">
        <v>56</v>
      </c>
      <c r="H397" s="36" t="n">
        <v>26</v>
      </c>
      <c r="I397" s="159" t="n">
        <v>4</v>
      </c>
      <c r="J397" s="33" t="n">
        <v>0</v>
      </c>
      <c r="K397" s="34" t="n">
        <v>10</v>
      </c>
      <c r="L397" s="32" t="n">
        <v>46</v>
      </c>
      <c r="M397" s="36" t="n">
        <v>109</v>
      </c>
      <c r="N397" s="33" t="n">
        <v>35</v>
      </c>
      <c r="O397" s="182" t="n">
        <v>10</v>
      </c>
      <c r="P397" s="34" t="n">
        <v>183</v>
      </c>
      <c r="Q397" s="34" t="n">
        <v>9</v>
      </c>
      <c r="R397" s="32" t="n">
        <v>96</v>
      </c>
      <c r="S397" s="33" t="n">
        <v>101</v>
      </c>
    </row>
    <row r="398" customFormat="false" ht="12.75" hidden="false" customHeight="false" outlineLevel="0" collapsed="false">
      <c r="A398" s="38" t="n">
        <v>50</v>
      </c>
      <c r="B398" s="32" t="n">
        <v>27</v>
      </c>
      <c r="C398" s="33" t="n">
        <v>4</v>
      </c>
      <c r="D398" s="32" t="n">
        <v>12</v>
      </c>
      <c r="E398" s="36" t="n">
        <v>139</v>
      </c>
      <c r="F398" s="36" t="n">
        <v>19</v>
      </c>
      <c r="G398" s="36" t="n">
        <v>72</v>
      </c>
      <c r="H398" s="36" t="n">
        <v>37</v>
      </c>
      <c r="I398" s="159" t="n">
        <v>12</v>
      </c>
      <c r="J398" s="33" t="n">
        <v>0</v>
      </c>
      <c r="K398" s="34" t="n">
        <v>32</v>
      </c>
      <c r="L398" s="32" t="n">
        <v>57</v>
      </c>
      <c r="M398" s="36" t="n">
        <v>141</v>
      </c>
      <c r="N398" s="33" t="n">
        <v>51</v>
      </c>
      <c r="O398" s="182" t="n">
        <v>30</v>
      </c>
      <c r="P398" s="34" t="n">
        <v>258</v>
      </c>
      <c r="Q398" s="34" t="n">
        <v>30</v>
      </c>
      <c r="R398" s="32" t="n">
        <v>107</v>
      </c>
      <c r="S398" s="33" t="n">
        <v>158</v>
      </c>
    </row>
    <row r="399" customFormat="false" ht="12.75" hidden="false" customHeight="false" outlineLevel="0" collapsed="false">
      <c r="A399" s="38" t="n">
        <v>51</v>
      </c>
      <c r="B399" s="32" t="n">
        <v>22</v>
      </c>
      <c r="C399" s="33" t="n">
        <v>3</v>
      </c>
      <c r="D399" s="32" t="n">
        <v>8</v>
      </c>
      <c r="E399" s="36" t="n">
        <v>147</v>
      </c>
      <c r="F399" s="36" t="n">
        <v>32</v>
      </c>
      <c r="G399" s="36" t="n">
        <v>68</v>
      </c>
      <c r="H399" s="36" t="n">
        <v>26</v>
      </c>
      <c r="I399" s="159" t="n">
        <v>12</v>
      </c>
      <c r="J399" s="33" t="n">
        <v>0</v>
      </c>
      <c r="K399" s="34" t="n">
        <v>20</v>
      </c>
      <c r="L399" s="32" t="n">
        <v>37</v>
      </c>
      <c r="M399" s="36" t="n">
        <v>131</v>
      </c>
      <c r="N399" s="33" t="n">
        <v>47</v>
      </c>
      <c r="O399" s="182" t="n">
        <v>21</v>
      </c>
      <c r="P399" s="34" t="n">
        <v>236</v>
      </c>
      <c r="Q399" s="34" t="n">
        <v>20</v>
      </c>
      <c r="R399" s="32" t="n">
        <v>97</v>
      </c>
      <c r="S399" s="33" t="n">
        <v>150</v>
      </c>
    </row>
    <row r="400" customFormat="false" ht="12.75" hidden="false" customHeight="false" outlineLevel="0" collapsed="false">
      <c r="A400" s="38" t="n">
        <v>52</v>
      </c>
      <c r="B400" s="32" t="n">
        <v>19</v>
      </c>
      <c r="C400" s="33" t="n">
        <v>1</v>
      </c>
      <c r="D400" s="32" t="n">
        <v>9</v>
      </c>
      <c r="E400" s="36" t="n">
        <v>151</v>
      </c>
      <c r="F400" s="36" t="n">
        <v>14</v>
      </c>
      <c r="G400" s="36" t="n">
        <v>79</v>
      </c>
      <c r="H400" s="36" t="n">
        <v>26</v>
      </c>
      <c r="I400" s="159" t="n">
        <v>8</v>
      </c>
      <c r="J400" s="33" t="n">
        <v>0</v>
      </c>
      <c r="K400" s="34" t="n">
        <v>18</v>
      </c>
      <c r="L400" s="32" t="n">
        <v>45</v>
      </c>
      <c r="M400" s="36" t="n">
        <v>158</v>
      </c>
      <c r="N400" s="33" t="n">
        <v>52</v>
      </c>
      <c r="O400" s="182" t="n">
        <v>17</v>
      </c>
      <c r="P400" s="34" t="n">
        <v>264</v>
      </c>
      <c r="Q400" s="34" t="n">
        <v>17</v>
      </c>
      <c r="R400" s="32" t="n">
        <v>125</v>
      </c>
      <c r="S400" s="33" t="n">
        <v>151</v>
      </c>
    </row>
    <row r="401" customFormat="false" ht="12.75" hidden="false" customHeight="false" outlineLevel="0" collapsed="false">
      <c r="A401" s="38" t="n">
        <v>53</v>
      </c>
      <c r="B401" s="32" t="n">
        <v>27</v>
      </c>
      <c r="C401" s="33" t="n">
        <v>5</v>
      </c>
      <c r="D401" s="32" t="n">
        <v>21</v>
      </c>
      <c r="E401" s="36" t="n">
        <v>151</v>
      </c>
      <c r="F401" s="36" t="n">
        <v>21</v>
      </c>
      <c r="G401" s="36" t="n">
        <v>101</v>
      </c>
      <c r="H401" s="36" t="n">
        <v>40</v>
      </c>
      <c r="I401" s="159" t="n">
        <v>11</v>
      </c>
      <c r="J401" s="33" t="n">
        <v>0</v>
      </c>
      <c r="K401" s="34" t="n">
        <v>28</v>
      </c>
      <c r="L401" s="32" t="n">
        <v>74</v>
      </c>
      <c r="M401" s="36" t="n">
        <v>151</v>
      </c>
      <c r="N401" s="33" t="n">
        <v>60</v>
      </c>
      <c r="O401" s="182" t="n">
        <v>26</v>
      </c>
      <c r="P401" s="34" t="n">
        <v>292</v>
      </c>
      <c r="Q401" s="34" t="n">
        <v>27</v>
      </c>
      <c r="R401" s="32" t="n">
        <v>128</v>
      </c>
      <c r="S401" s="33" t="n">
        <v>173</v>
      </c>
    </row>
    <row r="402" customFormat="false" ht="12.75" hidden="false" customHeight="false" outlineLevel="0" collapsed="false">
      <c r="A402" s="38" t="n">
        <v>54</v>
      </c>
      <c r="B402" s="32" t="n">
        <v>5</v>
      </c>
      <c r="C402" s="33" t="n">
        <v>3</v>
      </c>
      <c r="D402" s="32" t="n">
        <v>4</v>
      </c>
      <c r="E402" s="36" t="n">
        <v>100</v>
      </c>
      <c r="F402" s="36" t="n">
        <v>22</v>
      </c>
      <c r="G402" s="36" t="n">
        <v>39</v>
      </c>
      <c r="H402" s="36" t="n">
        <v>15</v>
      </c>
      <c r="I402" s="159" t="n">
        <v>9</v>
      </c>
      <c r="J402" s="33" t="n">
        <v>0</v>
      </c>
      <c r="K402" s="34" t="n">
        <v>8</v>
      </c>
      <c r="L402" s="32" t="n">
        <v>50</v>
      </c>
      <c r="M402" s="36" t="n">
        <v>91</v>
      </c>
      <c r="N402" s="33" t="n">
        <v>18</v>
      </c>
      <c r="O402" s="182" t="n">
        <v>8</v>
      </c>
      <c r="P402" s="34" t="n">
        <v>162</v>
      </c>
      <c r="Q402" s="34" t="n">
        <v>8</v>
      </c>
      <c r="R402" s="32" t="n">
        <v>54</v>
      </c>
      <c r="S402" s="33" t="n">
        <v>112</v>
      </c>
    </row>
    <row r="403" customFormat="false" ht="12.75" hidden="false" customHeight="false" outlineLevel="0" collapsed="false">
      <c r="A403" s="38" t="n">
        <v>55</v>
      </c>
      <c r="B403" s="32" t="n">
        <v>16</v>
      </c>
      <c r="C403" s="33" t="n">
        <v>2</v>
      </c>
      <c r="D403" s="32" t="n">
        <v>4</v>
      </c>
      <c r="E403" s="36" t="n">
        <v>37</v>
      </c>
      <c r="F403" s="36" t="n">
        <v>8</v>
      </c>
      <c r="G403" s="36" t="n">
        <v>16</v>
      </c>
      <c r="H403" s="36" t="n">
        <v>5</v>
      </c>
      <c r="I403" s="159" t="n">
        <v>2</v>
      </c>
      <c r="J403" s="33" t="n">
        <v>0</v>
      </c>
      <c r="K403" s="34" t="n">
        <v>16</v>
      </c>
      <c r="L403" s="32" t="n">
        <v>9</v>
      </c>
      <c r="M403" s="36" t="n">
        <v>38</v>
      </c>
      <c r="N403" s="33" t="n">
        <v>13</v>
      </c>
      <c r="O403" s="182" t="n">
        <v>16</v>
      </c>
      <c r="P403" s="34" t="n">
        <v>63</v>
      </c>
      <c r="Q403" s="34" t="n">
        <v>16</v>
      </c>
      <c r="R403" s="32" t="n">
        <v>33</v>
      </c>
      <c r="S403" s="33" t="n">
        <v>30</v>
      </c>
    </row>
    <row r="404" customFormat="false" ht="12.75" hidden="false" customHeight="false" outlineLevel="0" collapsed="false">
      <c r="A404" s="38" t="n">
        <v>56</v>
      </c>
      <c r="B404" s="32" t="n">
        <v>1</v>
      </c>
      <c r="C404" s="33" t="n">
        <v>0</v>
      </c>
      <c r="D404" s="32" t="n">
        <v>2</v>
      </c>
      <c r="E404" s="36" t="n">
        <v>8</v>
      </c>
      <c r="F404" s="36" t="n">
        <v>0</v>
      </c>
      <c r="G404" s="36" t="n">
        <v>2</v>
      </c>
      <c r="H404" s="36" t="n">
        <v>1</v>
      </c>
      <c r="I404" s="159" t="n">
        <v>0</v>
      </c>
      <c r="J404" s="33" t="n">
        <v>0</v>
      </c>
      <c r="K404" s="34" t="n">
        <v>0</v>
      </c>
      <c r="L404" s="32" t="n">
        <v>7</v>
      </c>
      <c r="M404" s="36" t="n">
        <v>2</v>
      </c>
      <c r="N404" s="33" t="n">
        <v>2</v>
      </c>
      <c r="O404" s="182" t="n">
        <v>0</v>
      </c>
      <c r="P404" s="34" t="n">
        <v>12</v>
      </c>
      <c r="Q404" s="34" t="n">
        <v>0</v>
      </c>
      <c r="R404" s="32" t="n">
        <v>5</v>
      </c>
      <c r="S404" s="33" t="n">
        <v>8</v>
      </c>
    </row>
    <row r="405" customFormat="false" ht="12.75" hidden="false" customHeight="false" outlineLevel="0" collapsed="false">
      <c r="A405" s="38" t="n">
        <v>57</v>
      </c>
      <c r="B405" s="32" t="n">
        <v>0</v>
      </c>
      <c r="C405" s="33" t="n">
        <v>0</v>
      </c>
      <c r="D405" s="32" t="n">
        <v>0</v>
      </c>
      <c r="E405" s="36" t="n">
        <v>2</v>
      </c>
      <c r="F405" s="36" t="n">
        <v>0</v>
      </c>
      <c r="G405" s="36" t="n">
        <v>3</v>
      </c>
      <c r="H405" s="36" t="n">
        <v>0</v>
      </c>
      <c r="I405" s="159" t="n">
        <v>0</v>
      </c>
      <c r="J405" s="33" t="n">
        <v>0</v>
      </c>
      <c r="K405" s="34" t="n">
        <v>0</v>
      </c>
      <c r="L405" s="32" t="n">
        <v>0</v>
      </c>
      <c r="M405" s="36" t="n">
        <v>3</v>
      </c>
      <c r="N405" s="33" t="n">
        <v>0</v>
      </c>
      <c r="O405" s="182" t="n">
        <v>0</v>
      </c>
      <c r="P405" s="34" t="n">
        <v>2</v>
      </c>
      <c r="Q405" s="34" t="n">
        <v>0</v>
      </c>
      <c r="R405" s="32" t="n">
        <v>3</v>
      </c>
      <c r="S405" s="33" t="n">
        <v>1</v>
      </c>
    </row>
    <row r="406" customFormat="false" ht="12.75" hidden="false" customHeight="false" outlineLevel="0" collapsed="false">
      <c r="A406" s="38" t="n">
        <v>58</v>
      </c>
      <c r="B406" s="32" t="n">
        <v>18</v>
      </c>
      <c r="C406" s="33" t="n">
        <v>1</v>
      </c>
      <c r="D406" s="32" t="n">
        <v>17</v>
      </c>
      <c r="E406" s="36" t="n">
        <v>219</v>
      </c>
      <c r="F406" s="36" t="n">
        <v>18</v>
      </c>
      <c r="G406" s="36" t="n">
        <v>127</v>
      </c>
      <c r="H406" s="36" t="n">
        <v>26</v>
      </c>
      <c r="I406" s="159" t="n">
        <v>16</v>
      </c>
      <c r="J406" s="33" t="n">
        <v>0</v>
      </c>
      <c r="K406" s="34" t="n">
        <v>16</v>
      </c>
      <c r="L406" s="32" t="n">
        <v>73</v>
      </c>
      <c r="M406" s="36" t="n">
        <v>206</v>
      </c>
      <c r="N406" s="33" t="n">
        <v>52</v>
      </c>
      <c r="O406" s="182" t="n">
        <v>15</v>
      </c>
      <c r="P406" s="34" t="n">
        <v>353</v>
      </c>
      <c r="Q406" s="34" t="n">
        <v>14</v>
      </c>
      <c r="R406" s="32" t="n">
        <v>168</v>
      </c>
      <c r="S406" s="33" t="n">
        <v>185</v>
      </c>
    </row>
    <row r="407" customFormat="false" ht="12.75" hidden="false" customHeight="false" outlineLevel="0" collapsed="false">
      <c r="A407" s="216" t="n">
        <v>59</v>
      </c>
      <c r="B407" s="74" t="n">
        <v>10</v>
      </c>
      <c r="C407" s="75" t="n">
        <v>1</v>
      </c>
      <c r="D407" s="74" t="n">
        <v>8</v>
      </c>
      <c r="E407" s="77" t="n">
        <v>92</v>
      </c>
      <c r="F407" s="77" t="n">
        <v>16</v>
      </c>
      <c r="G407" s="77" t="n">
        <v>64</v>
      </c>
      <c r="H407" s="77" t="n">
        <v>17</v>
      </c>
      <c r="I407" s="172" t="n">
        <v>6</v>
      </c>
      <c r="J407" s="75" t="n">
        <v>0</v>
      </c>
      <c r="K407" s="76" t="n">
        <v>9</v>
      </c>
      <c r="L407" s="74" t="n">
        <v>43</v>
      </c>
      <c r="M407" s="77" t="n">
        <v>86</v>
      </c>
      <c r="N407" s="75" t="n">
        <v>32</v>
      </c>
      <c r="O407" s="193" t="n">
        <v>8</v>
      </c>
      <c r="P407" s="76" t="n">
        <v>161</v>
      </c>
      <c r="Q407" s="76" t="n">
        <v>9</v>
      </c>
      <c r="R407" s="74" t="n">
        <v>87</v>
      </c>
      <c r="S407" s="75" t="n">
        <v>82</v>
      </c>
    </row>
    <row r="408" customFormat="false" ht="12.75" hidden="false" customHeight="false" outlineLevel="0" collapsed="false">
      <c r="A408" s="63" t="s">
        <v>25</v>
      </c>
      <c r="B408" s="64" t="n">
        <f aca="false">SUM(B355:B407)</f>
        <v>1082</v>
      </c>
      <c r="C408" s="64" t="n">
        <f aca="false">SUM(C355:C407)</f>
        <v>150</v>
      </c>
      <c r="D408" s="64" t="n">
        <f aca="false">SUM(D355:D407)</f>
        <v>400</v>
      </c>
      <c r="E408" s="64" t="n">
        <f aca="false">SUM(E355:E407)</f>
        <v>5567</v>
      </c>
      <c r="F408" s="64" t="n">
        <f aca="false">SUM(F355:F407)</f>
        <v>779</v>
      </c>
      <c r="G408" s="64" t="n">
        <f aca="false">SUM(G355:G407)</f>
        <v>2355</v>
      </c>
      <c r="H408" s="64" t="n">
        <f aca="false">SUM(H355:H407)</f>
        <v>1115</v>
      </c>
      <c r="I408" s="64" t="n">
        <f aca="false">SUM(I355:I407)</f>
        <v>375</v>
      </c>
      <c r="J408" s="64" t="n">
        <f aca="false">SUM(J355:J407)</f>
        <v>0</v>
      </c>
      <c r="K408" s="64" t="n">
        <f aca="false">SUM(K355:K407)</f>
        <v>1085</v>
      </c>
      <c r="L408" s="64" t="n">
        <f aca="false">SUM(L355:L407)</f>
        <v>2048</v>
      </c>
      <c r="M408" s="64" t="n">
        <f aca="false">SUM(M355:M407)</f>
        <v>5388</v>
      </c>
      <c r="N408" s="64" t="n">
        <f aca="false">SUM(N355:N407)</f>
        <v>1455</v>
      </c>
      <c r="O408" s="64" t="n">
        <f aca="false">SUM(O355:O407)</f>
        <v>1077</v>
      </c>
      <c r="P408" s="64" t="n">
        <f aca="false">SUM(P355:P407)</f>
        <v>9072</v>
      </c>
      <c r="Q408" s="64" t="n">
        <f aca="false">SUM(Q355:Q407)</f>
        <v>1062</v>
      </c>
      <c r="R408" s="64" t="n">
        <f aca="false">SUM(R355:R407)</f>
        <v>4239</v>
      </c>
      <c r="S408" s="64" t="n">
        <f aca="false">SUM(S355:S407)</f>
        <v>5220</v>
      </c>
    </row>
    <row r="409" customFormat="false" ht="13.5" hidden="false" customHeight="false" outlineLevel="0" collapsed="false">
      <c r="A409" s="125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199"/>
      <c r="O409" s="125"/>
      <c r="P409" s="199"/>
      <c r="Q409" s="96"/>
      <c r="R409" s="96"/>
      <c r="S409" s="96"/>
    </row>
    <row r="410" customFormat="false" ht="13.5" hidden="false" customHeight="false" outlineLevel="0" collapsed="false">
      <c r="A410" s="15" t="s">
        <v>209</v>
      </c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</row>
    <row r="411" customFormat="false" ht="12.75" hidden="false" customHeight="false" outlineLevel="0" collapsed="false">
      <c r="A411" s="31" t="s">
        <v>210</v>
      </c>
      <c r="B411" s="69" t="n">
        <v>5</v>
      </c>
      <c r="C411" s="70" t="n">
        <v>1</v>
      </c>
      <c r="D411" s="69" t="n">
        <v>8</v>
      </c>
      <c r="E411" s="72" t="n">
        <v>27</v>
      </c>
      <c r="F411" s="72" t="n">
        <v>2</v>
      </c>
      <c r="G411" s="72" t="n">
        <v>33</v>
      </c>
      <c r="H411" s="72" t="n">
        <v>1</v>
      </c>
      <c r="I411" s="169" t="n">
        <v>1</v>
      </c>
      <c r="J411" s="70" t="n">
        <v>0</v>
      </c>
      <c r="K411" s="71" t="n">
        <v>5</v>
      </c>
      <c r="L411" s="69" t="n">
        <v>13</v>
      </c>
      <c r="M411" s="72" t="n">
        <v>32</v>
      </c>
      <c r="N411" s="70" t="n">
        <v>8</v>
      </c>
      <c r="O411" s="214" t="n">
        <v>5</v>
      </c>
      <c r="P411" s="71" t="n">
        <v>53</v>
      </c>
      <c r="Q411" s="71" t="n">
        <v>5</v>
      </c>
      <c r="R411" s="69" t="n">
        <v>28</v>
      </c>
      <c r="S411" s="70" t="n">
        <v>32</v>
      </c>
    </row>
    <row r="412" customFormat="false" ht="12.75" hidden="false" customHeight="false" outlineLevel="0" collapsed="false">
      <c r="A412" s="31" t="s">
        <v>211</v>
      </c>
      <c r="B412" s="32" t="n">
        <v>7</v>
      </c>
      <c r="C412" s="33" t="n">
        <v>0</v>
      </c>
      <c r="D412" s="32" t="n">
        <v>5</v>
      </c>
      <c r="E412" s="36" t="n">
        <v>48</v>
      </c>
      <c r="F412" s="36" t="n">
        <v>10</v>
      </c>
      <c r="G412" s="36" t="n">
        <v>84</v>
      </c>
      <c r="H412" s="36" t="n">
        <v>7</v>
      </c>
      <c r="I412" s="159" t="n">
        <v>5</v>
      </c>
      <c r="J412" s="33" t="n">
        <v>0</v>
      </c>
      <c r="K412" s="34" t="n">
        <v>5</v>
      </c>
      <c r="L412" s="32" t="n">
        <v>39</v>
      </c>
      <c r="M412" s="36" t="n">
        <v>63</v>
      </c>
      <c r="N412" s="33" t="n">
        <v>26</v>
      </c>
      <c r="O412" s="182" t="n">
        <v>5</v>
      </c>
      <c r="P412" s="34" t="n">
        <v>112</v>
      </c>
      <c r="Q412" s="34" t="n">
        <v>5</v>
      </c>
      <c r="R412" s="32" t="n">
        <v>80</v>
      </c>
      <c r="S412" s="33" t="n">
        <v>55</v>
      </c>
    </row>
    <row r="413" customFormat="false" ht="12.75" hidden="false" customHeight="false" outlineLevel="0" collapsed="false">
      <c r="A413" s="31" t="s">
        <v>212</v>
      </c>
      <c r="B413" s="32" t="n">
        <v>11</v>
      </c>
      <c r="C413" s="33" t="n">
        <v>1</v>
      </c>
      <c r="D413" s="32" t="n">
        <v>2</v>
      </c>
      <c r="E413" s="36" t="n">
        <v>57</v>
      </c>
      <c r="F413" s="36" t="n">
        <v>3</v>
      </c>
      <c r="G413" s="36" t="n">
        <v>68</v>
      </c>
      <c r="H413" s="36" t="n">
        <v>9</v>
      </c>
      <c r="I413" s="159" t="n">
        <v>5</v>
      </c>
      <c r="J413" s="33" t="n">
        <v>0</v>
      </c>
      <c r="K413" s="34" t="n">
        <v>10</v>
      </c>
      <c r="L413" s="32" t="n">
        <v>23</v>
      </c>
      <c r="M413" s="36" t="n">
        <v>73</v>
      </c>
      <c r="N413" s="33" t="n">
        <v>14</v>
      </c>
      <c r="O413" s="182" t="n">
        <v>9</v>
      </c>
      <c r="P413" s="34" t="n">
        <v>94</v>
      </c>
      <c r="Q413" s="34" t="n">
        <v>10</v>
      </c>
      <c r="R413" s="32" t="n">
        <v>50</v>
      </c>
      <c r="S413" s="33" t="n">
        <v>60</v>
      </c>
    </row>
    <row r="414" customFormat="false" ht="12.75" hidden="false" customHeight="false" outlineLevel="0" collapsed="false">
      <c r="A414" s="31" t="s">
        <v>213</v>
      </c>
      <c r="B414" s="32" t="n">
        <v>26</v>
      </c>
      <c r="C414" s="33" t="n">
        <v>8</v>
      </c>
      <c r="D414" s="32" t="n">
        <v>10</v>
      </c>
      <c r="E414" s="36" t="n">
        <v>147</v>
      </c>
      <c r="F414" s="36" t="n">
        <v>12</v>
      </c>
      <c r="G414" s="36" t="n">
        <v>171</v>
      </c>
      <c r="H414" s="36" t="n">
        <v>13</v>
      </c>
      <c r="I414" s="159" t="n">
        <v>11</v>
      </c>
      <c r="J414" s="33" t="n">
        <v>0</v>
      </c>
      <c r="K414" s="34" t="n">
        <v>29</v>
      </c>
      <c r="L414" s="32" t="n">
        <v>89</v>
      </c>
      <c r="M414" s="36" t="n">
        <v>148</v>
      </c>
      <c r="N414" s="33" t="n">
        <v>41</v>
      </c>
      <c r="O414" s="182" t="n">
        <v>29</v>
      </c>
      <c r="P414" s="34" t="n">
        <v>249</v>
      </c>
      <c r="Q414" s="34" t="n">
        <v>30</v>
      </c>
      <c r="R414" s="32" t="n">
        <v>171</v>
      </c>
      <c r="S414" s="33" t="n">
        <v>131</v>
      </c>
    </row>
    <row r="415" customFormat="false" ht="12.75" hidden="false" customHeight="false" outlineLevel="0" collapsed="false">
      <c r="A415" s="31" t="s">
        <v>214</v>
      </c>
      <c r="B415" s="32" t="n">
        <v>23</v>
      </c>
      <c r="C415" s="33" t="n">
        <v>5</v>
      </c>
      <c r="D415" s="32" t="n">
        <v>3</v>
      </c>
      <c r="E415" s="36" t="n">
        <v>124</v>
      </c>
      <c r="F415" s="36" t="n">
        <v>12</v>
      </c>
      <c r="G415" s="36" t="n">
        <v>101</v>
      </c>
      <c r="H415" s="36" t="n">
        <v>11</v>
      </c>
      <c r="I415" s="159" t="n">
        <v>3</v>
      </c>
      <c r="J415" s="33" t="n">
        <v>0</v>
      </c>
      <c r="K415" s="34" t="n">
        <v>24</v>
      </c>
      <c r="L415" s="32" t="n">
        <v>43</v>
      </c>
      <c r="M415" s="36" t="n">
        <v>111</v>
      </c>
      <c r="N415" s="33" t="n">
        <v>21</v>
      </c>
      <c r="O415" s="182" t="n">
        <v>26</v>
      </c>
      <c r="P415" s="34" t="n">
        <v>183</v>
      </c>
      <c r="Q415" s="34" t="n">
        <v>25</v>
      </c>
      <c r="R415" s="32" t="n">
        <v>105</v>
      </c>
      <c r="S415" s="33" t="n">
        <v>86</v>
      </c>
    </row>
    <row r="416" customFormat="false" ht="12.75" hidden="false" customHeight="false" outlineLevel="0" collapsed="false">
      <c r="A416" s="31" t="s">
        <v>215</v>
      </c>
      <c r="B416" s="32" t="n">
        <v>15</v>
      </c>
      <c r="C416" s="33" t="n">
        <v>9</v>
      </c>
      <c r="D416" s="32" t="n">
        <v>4</v>
      </c>
      <c r="E416" s="36" t="n">
        <v>115</v>
      </c>
      <c r="F416" s="36" t="n">
        <v>14</v>
      </c>
      <c r="G416" s="36" t="n">
        <v>86</v>
      </c>
      <c r="H416" s="36" t="n">
        <v>18</v>
      </c>
      <c r="I416" s="159" t="n">
        <v>11</v>
      </c>
      <c r="J416" s="33" t="n">
        <v>0</v>
      </c>
      <c r="K416" s="34" t="n">
        <v>21</v>
      </c>
      <c r="L416" s="32" t="n">
        <v>49</v>
      </c>
      <c r="M416" s="36" t="n">
        <v>103</v>
      </c>
      <c r="N416" s="33" t="n">
        <v>31</v>
      </c>
      <c r="O416" s="182" t="n">
        <v>20</v>
      </c>
      <c r="P416" s="34" t="n">
        <v>182</v>
      </c>
      <c r="Q416" s="34" t="n">
        <v>21</v>
      </c>
      <c r="R416" s="32" t="n">
        <v>90</v>
      </c>
      <c r="S416" s="33" t="n">
        <v>109</v>
      </c>
    </row>
    <row r="417" customFormat="false" ht="12.75" hidden="false" customHeight="false" outlineLevel="0" collapsed="false">
      <c r="A417" s="31" t="s">
        <v>216</v>
      </c>
      <c r="B417" s="74" t="n">
        <v>15</v>
      </c>
      <c r="C417" s="75" t="n">
        <v>4</v>
      </c>
      <c r="D417" s="74" t="n">
        <v>1</v>
      </c>
      <c r="E417" s="77" t="n">
        <v>99</v>
      </c>
      <c r="F417" s="77" t="n">
        <v>6</v>
      </c>
      <c r="G417" s="77" t="n">
        <v>72</v>
      </c>
      <c r="H417" s="77" t="n">
        <v>3</v>
      </c>
      <c r="I417" s="172" t="n">
        <v>6</v>
      </c>
      <c r="J417" s="75" t="n">
        <v>2</v>
      </c>
      <c r="K417" s="76" t="n">
        <v>17</v>
      </c>
      <c r="L417" s="74" t="n">
        <v>38</v>
      </c>
      <c r="M417" s="77" t="n">
        <v>102</v>
      </c>
      <c r="N417" s="75" t="n">
        <v>24</v>
      </c>
      <c r="O417" s="193" t="n">
        <v>17</v>
      </c>
      <c r="P417" s="76" t="n">
        <v>161</v>
      </c>
      <c r="Q417" s="76" t="n">
        <v>16</v>
      </c>
      <c r="R417" s="74" t="n">
        <v>64</v>
      </c>
      <c r="S417" s="75" t="n">
        <v>107</v>
      </c>
    </row>
    <row r="418" customFormat="false" ht="12.75" hidden="false" customHeight="false" outlineLevel="0" collapsed="false">
      <c r="A418" s="63" t="s">
        <v>25</v>
      </c>
      <c r="B418" s="64" t="n">
        <f aca="false">SUM(B411:B417)</f>
        <v>102</v>
      </c>
      <c r="C418" s="64" t="n">
        <f aca="false">SUM(C411:C417)</f>
        <v>28</v>
      </c>
      <c r="D418" s="64" t="n">
        <f aca="false">SUM(D411:D417)</f>
        <v>33</v>
      </c>
      <c r="E418" s="64" t="n">
        <f aca="false">SUM(E411:E417)</f>
        <v>617</v>
      </c>
      <c r="F418" s="64" t="n">
        <f aca="false">SUM(F411:F417)</f>
        <v>59</v>
      </c>
      <c r="G418" s="64" t="n">
        <f aca="false">SUM(G411:G417)</f>
        <v>615</v>
      </c>
      <c r="H418" s="64" t="n">
        <f aca="false">SUM(H411:H417)</f>
        <v>62</v>
      </c>
      <c r="I418" s="64" t="n">
        <f aca="false">SUM(I411:I417)</f>
        <v>42</v>
      </c>
      <c r="J418" s="64" t="n">
        <f aca="false">SUM(J411:J417)</f>
        <v>2</v>
      </c>
      <c r="K418" s="64" t="n">
        <f aca="false">SUM(K411:K417)</f>
        <v>111</v>
      </c>
      <c r="L418" s="64" t="n">
        <f aca="false">SUM(L411:L417)</f>
        <v>294</v>
      </c>
      <c r="M418" s="64" t="n">
        <f aca="false">SUM(M411:M417)</f>
        <v>632</v>
      </c>
      <c r="N418" s="64" t="n">
        <f aca="false">SUM(N411:N417)</f>
        <v>165</v>
      </c>
      <c r="O418" s="167" t="n">
        <f aca="false">SUM(O411:O417)</f>
        <v>111</v>
      </c>
      <c r="P418" s="64" t="n">
        <f aca="false">SUM(P411:P417)</f>
        <v>1034</v>
      </c>
      <c r="Q418" s="64" t="n">
        <f aca="false">SUM(Q411:Q417)</f>
        <v>112</v>
      </c>
      <c r="R418" s="64" t="n">
        <f aca="false">SUM(R411:R417)</f>
        <v>588</v>
      </c>
      <c r="S418" s="64" t="n">
        <f aca="false">SUM(S411:S417)</f>
        <v>580</v>
      </c>
    </row>
    <row r="419" customFormat="false" ht="13.5" hidden="false" customHeight="false" outlineLevel="0" collapsed="false">
      <c r="A419" s="94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195"/>
      <c r="O419" s="196"/>
      <c r="P419" s="129"/>
      <c r="Q419" s="66"/>
      <c r="R419" s="66"/>
      <c r="S419" s="66"/>
    </row>
    <row r="420" customFormat="false" ht="13.5" hidden="false" customHeight="false" outlineLevel="0" collapsed="false">
      <c r="A420" s="15" t="s">
        <v>217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67"/>
      <c r="P420" s="16"/>
      <c r="Q420" s="16"/>
      <c r="R420" s="16"/>
      <c r="S420" s="16"/>
    </row>
    <row r="421" customFormat="false" ht="12.75" hidden="false" customHeight="false" outlineLevel="0" collapsed="false">
      <c r="A421" s="31" t="s">
        <v>218</v>
      </c>
      <c r="B421" s="69" t="n">
        <v>8</v>
      </c>
      <c r="C421" s="70" t="n">
        <v>4</v>
      </c>
      <c r="D421" s="69" t="n">
        <v>12</v>
      </c>
      <c r="E421" s="72" t="n">
        <v>69</v>
      </c>
      <c r="F421" s="72" t="n">
        <v>13</v>
      </c>
      <c r="G421" s="72" t="n">
        <v>30</v>
      </c>
      <c r="H421" s="72" t="n">
        <v>9</v>
      </c>
      <c r="I421" s="169" t="n">
        <v>1</v>
      </c>
      <c r="J421" s="70" t="n">
        <v>0</v>
      </c>
      <c r="K421" s="71" t="n">
        <v>13</v>
      </c>
      <c r="L421" s="69" t="n">
        <v>23</v>
      </c>
      <c r="M421" s="72" t="n">
        <v>75</v>
      </c>
      <c r="N421" s="70" t="n">
        <v>14</v>
      </c>
      <c r="O421" s="214" t="n">
        <v>14</v>
      </c>
      <c r="P421" s="71" t="n">
        <v>113</v>
      </c>
      <c r="Q421" s="71" t="n">
        <v>13</v>
      </c>
      <c r="R421" s="69" t="n">
        <v>55</v>
      </c>
      <c r="S421" s="70" t="n">
        <v>64</v>
      </c>
    </row>
    <row r="422" customFormat="false" ht="12.75" hidden="false" customHeight="false" outlineLevel="0" collapsed="false">
      <c r="A422" s="31" t="s">
        <v>219</v>
      </c>
      <c r="B422" s="32" t="n">
        <v>8</v>
      </c>
      <c r="C422" s="33" t="n">
        <v>6</v>
      </c>
      <c r="D422" s="32" t="n">
        <v>3</v>
      </c>
      <c r="E422" s="36" t="n">
        <v>58</v>
      </c>
      <c r="F422" s="36" t="n">
        <v>7</v>
      </c>
      <c r="G422" s="36" t="n">
        <v>15</v>
      </c>
      <c r="H422" s="36" t="n">
        <v>7</v>
      </c>
      <c r="I422" s="159" t="n">
        <v>3</v>
      </c>
      <c r="J422" s="33" t="n">
        <v>0</v>
      </c>
      <c r="K422" s="34" t="n">
        <v>11</v>
      </c>
      <c r="L422" s="32" t="n">
        <v>10</v>
      </c>
      <c r="M422" s="36" t="n">
        <v>50</v>
      </c>
      <c r="N422" s="33" t="n">
        <v>15</v>
      </c>
      <c r="O422" s="182" t="n">
        <v>11</v>
      </c>
      <c r="P422" s="34" t="n">
        <v>71</v>
      </c>
      <c r="Q422" s="34" t="n">
        <v>12</v>
      </c>
      <c r="R422" s="32" t="n">
        <v>24</v>
      </c>
      <c r="S422" s="33" t="n">
        <v>50</v>
      </c>
    </row>
    <row r="423" customFormat="false" ht="12.75" hidden="false" customHeight="false" outlineLevel="0" collapsed="false">
      <c r="A423" s="31" t="s">
        <v>220</v>
      </c>
      <c r="B423" s="32" t="n">
        <v>12</v>
      </c>
      <c r="C423" s="33" t="n">
        <v>3</v>
      </c>
      <c r="D423" s="32" t="n">
        <v>6</v>
      </c>
      <c r="E423" s="36" t="n">
        <v>83</v>
      </c>
      <c r="F423" s="36" t="n">
        <v>11</v>
      </c>
      <c r="G423" s="36" t="n">
        <v>41</v>
      </c>
      <c r="H423" s="36" t="n">
        <v>8</v>
      </c>
      <c r="I423" s="159" t="n">
        <v>5</v>
      </c>
      <c r="J423" s="33" t="n">
        <v>0</v>
      </c>
      <c r="K423" s="34" t="n">
        <v>14</v>
      </c>
      <c r="L423" s="32" t="n">
        <v>24</v>
      </c>
      <c r="M423" s="36" t="n">
        <v>95</v>
      </c>
      <c r="N423" s="33" t="n">
        <v>15</v>
      </c>
      <c r="O423" s="182" t="n">
        <v>13</v>
      </c>
      <c r="P423" s="34" t="n">
        <v>135</v>
      </c>
      <c r="Q423" s="34" t="n">
        <v>13</v>
      </c>
      <c r="R423" s="32" t="n">
        <v>54</v>
      </c>
      <c r="S423" s="33" t="n">
        <v>84</v>
      </c>
    </row>
    <row r="424" customFormat="false" ht="12.75" hidden="false" customHeight="false" outlineLevel="0" collapsed="false">
      <c r="A424" s="31" t="s">
        <v>221</v>
      </c>
      <c r="B424" s="74" t="n">
        <v>1</v>
      </c>
      <c r="C424" s="75" t="n">
        <v>0</v>
      </c>
      <c r="D424" s="74" t="n">
        <v>6</v>
      </c>
      <c r="E424" s="77" t="n">
        <v>57</v>
      </c>
      <c r="F424" s="77" t="n">
        <v>4</v>
      </c>
      <c r="G424" s="77" t="n">
        <v>33</v>
      </c>
      <c r="H424" s="77" t="n">
        <v>9</v>
      </c>
      <c r="I424" s="172" t="n">
        <v>6</v>
      </c>
      <c r="J424" s="75" t="n">
        <v>0</v>
      </c>
      <c r="K424" s="76" t="n">
        <v>1</v>
      </c>
      <c r="L424" s="74" t="n">
        <v>23</v>
      </c>
      <c r="M424" s="77" t="n">
        <v>59</v>
      </c>
      <c r="N424" s="75" t="n">
        <v>13</v>
      </c>
      <c r="O424" s="193" t="n">
        <v>1</v>
      </c>
      <c r="P424" s="76" t="n">
        <v>93</v>
      </c>
      <c r="Q424" s="76" t="n">
        <v>1</v>
      </c>
      <c r="R424" s="74" t="n">
        <v>35</v>
      </c>
      <c r="S424" s="75" t="n">
        <v>56</v>
      </c>
    </row>
    <row r="425" customFormat="false" ht="12.75" hidden="false" customHeight="false" outlineLevel="0" collapsed="false">
      <c r="A425" s="63" t="s">
        <v>25</v>
      </c>
      <c r="B425" s="64" t="n">
        <f aca="false">SUM(B421:B424)</f>
        <v>29</v>
      </c>
      <c r="C425" s="64" t="n">
        <f aca="false">SUM(C421:C424)</f>
        <v>13</v>
      </c>
      <c r="D425" s="64" t="n">
        <f aca="false">SUM(D421:D424)</f>
        <v>27</v>
      </c>
      <c r="E425" s="64" t="n">
        <f aca="false">SUM(E421:E424)</f>
        <v>267</v>
      </c>
      <c r="F425" s="64" t="n">
        <f aca="false">SUM(F421:F424)</f>
        <v>35</v>
      </c>
      <c r="G425" s="64" t="n">
        <f aca="false">SUM(G421:G424)</f>
        <v>119</v>
      </c>
      <c r="H425" s="64" t="n">
        <f aca="false">SUM(H421:H424)</f>
        <v>33</v>
      </c>
      <c r="I425" s="64" t="n">
        <f aca="false">SUM(I421:I424)</f>
        <v>15</v>
      </c>
      <c r="J425" s="64" t="n">
        <f aca="false">SUM(J421:J424)</f>
        <v>0</v>
      </c>
      <c r="K425" s="64" t="n">
        <f aca="false">SUM(K421:K424)</f>
        <v>39</v>
      </c>
      <c r="L425" s="64" t="n">
        <f aca="false">SUM(L421:L424)</f>
        <v>80</v>
      </c>
      <c r="M425" s="64" t="n">
        <f aca="false">SUM(M421:M424)</f>
        <v>279</v>
      </c>
      <c r="N425" s="64" t="n">
        <f aca="false">SUM(N421:N424)</f>
        <v>57</v>
      </c>
      <c r="O425" s="167" t="n">
        <f aca="false">SUM(O421:O424)</f>
        <v>39</v>
      </c>
      <c r="P425" s="64" t="n">
        <f aca="false">SUM(P421:P424)</f>
        <v>412</v>
      </c>
      <c r="Q425" s="64" t="n">
        <f aca="false">SUM(Q421:Q424)</f>
        <v>39</v>
      </c>
      <c r="R425" s="64" t="n">
        <f aca="false">SUM(R421:R424)</f>
        <v>168</v>
      </c>
      <c r="S425" s="64" t="n">
        <f aca="false">SUM(S421:S424)</f>
        <v>254</v>
      </c>
    </row>
    <row r="426" customFormat="false" ht="13.5" hidden="false" customHeight="false" outlineLevel="0" collapsed="false">
      <c r="A426" s="12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195"/>
      <c r="O426" s="137"/>
      <c r="P426" s="66"/>
      <c r="Q426" s="66"/>
      <c r="R426" s="66"/>
      <c r="S426" s="66"/>
    </row>
    <row r="427" customFormat="false" ht="13.5" hidden="false" customHeight="false" outlineLevel="0" collapsed="false">
      <c r="A427" s="15" t="s">
        <v>222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67"/>
      <c r="P427" s="16"/>
      <c r="Q427" s="16"/>
      <c r="R427" s="16"/>
      <c r="S427" s="16"/>
    </row>
    <row r="428" customFormat="false" ht="12.75" hidden="false" customHeight="false" outlineLevel="0" collapsed="false">
      <c r="A428" s="31" t="s">
        <v>223</v>
      </c>
      <c r="B428" s="69" t="n">
        <v>2</v>
      </c>
      <c r="C428" s="70" t="n">
        <v>1</v>
      </c>
      <c r="D428" s="69" t="n">
        <v>5</v>
      </c>
      <c r="E428" s="72" t="n">
        <v>109</v>
      </c>
      <c r="F428" s="72" t="n">
        <v>12</v>
      </c>
      <c r="G428" s="72" t="n">
        <v>31</v>
      </c>
      <c r="H428" s="72" t="n">
        <v>19</v>
      </c>
      <c r="I428" s="169" t="n">
        <v>5</v>
      </c>
      <c r="J428" s="70" t="n">
        <v>0</v>
      </c>
      <c r="K428" s="71" t="n">
        <v>3</v>
      </c>
      <c r="L428" s="69" t="n">
        <v>30</v>
      </c>
      <c r="M428" s="169" t="n">
        <v>99</v>
      </c>
      <c r="N428" s="70" t="n">
        <v>13</v>
      </c>
      <c r="O428" s="214" t="n">
        <v>3</v>
      </c>
      <c r="P428" s="71" t="n">
        <v>141</v>
      </c>
      <c r="Q428" s="71" t="n">
        <v>3</v>
      </c>
      <c r="R428" s="69" t="n">
        <v>54</v>
      </c>
      <c r="S428" s="70" t="n">
        <v>98</v>
      </c>
    </row>
    <row r="429" customFormat="false" ht="12.75" hidden="false" customHeight="false" outlineLevel="0" collapsed="false">
      <c r="A429" s="31" t="s">
        <v>224</v>
      </c>
      <c r="B429" s="74" t="n">
        <v>11</v>
      </c>
      <c r="C429" s="75" t="n">
        <v>3</v>
      </c>
      <c r="D429" s="74" t="n">
        <v>5</v>
      </c>
      <c r="E429" s="77" t="n">
        <v>128</v>
      </c>
      <c r="F429" s="77" t="n">
        <v>14</v>
      </c>
      <c r="G429" s="77" t="n">
        <v>32</v>
      </c>
      <c r="H429" s="77" t="n">
        <v>9</v>
      </c>
      <c r="I429" s="172" t="n">
        <v>4</v>
      </c>
      <c r="J429" s="75" t="n">
        <v>0</v>
      </c>
      <c r="K429" s="76" t="n">
        <v>13</v>
      </c>
      <c r="L429" s="74" t="n">
        <v>31</v>
      </c>
      <c r="M429" s="172" t="n">
        <v>96</v>
      </c>
      <c r="N429" s="75" t="n">
        <v>25</v>
      </c>
      <c r="O429" s="193" t="n">
        <v>12</v>
      </c>
      <c r="P429" s="76" t="n">
        <v>149</v>
      </c>
      <c r="Q429" s="76" t="n">
        <v>12</v>
      </c>
      <c r="R429" s="74" t="n">
        <v>55</v>
      </c>
      <c r="S429" s="75" t="n">
        <v>101</v>
      </c>
    </row>
    <row r="430" customFormat="false" ht="12.75" hidden="false" customHeight="false" outlineLevel="0" collapsed="false">
      <c r="A430" s="63" t="s">
        <v>25</v>
      </c>
      <c r="B430" s="64" t="n">
        <f aca="false">SUM(B428:B429)</f>
        <v>13</v>
      </c>
      <c r="C430" s="64" t="n">
        <f aca="false">SUM(C428:C429)</f>
        <v>4</v>
      </c>
      <c r="D430" s="64" t="n">
        <f aca="false">SUM(D428:D429)</f>
        <v>10</v>
      </c>
      <c r="E430" s="64" t="n">
        <f aca="false">SUM(E428:E429)</f>
        <v>237</v>
      </c>
      <c r="F430" s="64" t="n">
        <f aca="false">SUM(F428:F429)</f>
        <v>26</v>
      </c>
      <c r="G430" s="64" t="n">
        <f aca="false">SUM(G428:G429)</f>
        <v>63</v>
      </c>
      <c r="H430" s="64" t="n">
        <f aca="false">SUM(H428:H429)</f>
        <v>28</v>
      </c>
      <c r="I430" s="64" t="n">
        <f aca="false">SUM(I428:I429)</f>
        <v>9</v>
      </c>
      <c r="J430" s="64" t="n">
        <f aca="false">SUM(J428:J429)</f>
        <v>0</v>
      </c>
      <c r="K430" s="64" t="n">
        <f aca="false">SUM(K428:K429)</f>
        <v>16</v>
      </c>
      <c r="L430" s="64" t="n">
        <f aca="false">SUM(L428:L429)</f>
        <v>61</v>
      </c>
      <c r="M430" s="64" t="n">
        <f aca="false">SUM(M428:M429)</f>
        <v>195</v>
      </c>
      <c r="N430" s="64" t="n">
        <f aca="false">SUM(N428:N429)</f>
        <v>38</v>
      </c>
      <c r="O430" s="167" t="n">
        <f aca="false">SUM(O428:O429)</f>
        <v>15</v>
      </c>
      <c r="P430" s="64" t="n">
        <f aca="false">SUM(P428:P429)</f>
        <v>290</v>
      </c>
      <c r="Q430" s="64" t="n">
        <f aca="false">SUM(Q428:Q429)</f>
        <v>15</v>
      </c>
      <c r="R430" s="64" t="n">
        <f aca="false">SUM(R428:R429)</f>
        <v>109</v>
      </c>
      <c r="S430" s="64" t="n">
        <f aca="false">SUM(S428:S429)</f>
        <v>199</v>
      </c>
    </row>
    <row r="431" customFormat="false" ht="13.5" hidden="false" customHeight="false" outlineLevel="0" collapsed="false">
      <c r="A431" s="94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195"/>
      <c r="O431" s="196"/>
      <c r="P431" s="129"/>
      <c r="Q431" s="66"/>
      <c r="R431" s="66"/>
      <c r="S431" s="66"/>
    </row>
    <row r="432" customFormat="false" ht="13.5" hidden="false" customHeight="false" outlineLevel="0" collapsed="false">
      <c r="A432" s="15" t="s">
        <v>225</v>
      </c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</row>
    <row r="433" customFormat="false" ht="12.75" hidden="false" customHeight="false" outlineLevel="0" collapsed="false">
      <c r="A433" s="217" t="s">
        <v>226</v>
      </c>
      <c r="B433" s="69" t="n">
        <v>6</v>
      </c>
      <c r="C433" s="70" t="n">
        <v>0</v>
      </c>
      <c r="D433" s="69" t="n">
        <v>11</v>
      </c>
      <c r="E433" s="72" t="n">
        <v>54</v>
      </c>
      <c r="F433" s="72" t="n">
        <v>4</v>
      </c>
      <c r="G433" s="72" t="n">
        <v>41</v>
      </c>
      <c r="H433" s="72" t="n">
        <v>13</v>
      </c>
      <c r="I433" s="169" t="n">
        <v>2</v>
      </c>
      <c r="J433" s="70" t="n">
        <v>0</v>
      </c>
      <c r="K433" s="71" t="n">
        <v>6</v>
      </c>
      <c r="L433" s="69" t="n">
        <v>17</v>
      </c>
      <c r="M433" s="72" t="n">
        <v>82</v>
      </c>
      <c r="N433" s="70" t="n">
        <v>15</v>
      </c>
      <c r="O433" s="218" t="n">
        <v>6</v>
      </c>
      <c r="P433" s="71" t="n">
        <v>92</v>
      </c>
      <c r="Q433" s="71" t="n">
        <v>6</v>
      </c>
      <c r="R433" s="69" t="n">
        <v>53</v>
      </c>
      <c r="S433" s="70" t="n">
        <v>57</v>
      </c>
    </row>
    <row r="434" customFormat="false" ht="12.75" hidden="false" customHeight="false" outlineLevel="0" collapsed="false">
      <c r="A434" s="219" t="s">
        <v>227</v>
      </c>
      <c r="B434" s="32" t="n">
        <v>15</v>
      </c>
      <c r="C434" s="33" t="n">
        <v>2</v>
      </c>
      <c r="D434" s="32" t="n">
        <v>11</v>
      </c>
      <c r="E434" s="36" t="n">
        <v>260</v>
      </c>
      <c r="F434" s="36" t="n">
        <v>8</v>
      </c>
      <c r="G434" s="36" t="n">
        <v>134</v>
      </c>
      <c r="H434" s="36" t="n">
        <v>35</v>
      </c>
      <c r="I434" s="159" t="n">
        <v>7</v>
      </c>
      <c r="J434" s="33" t="n">
        <v>0</v>
      </c>
      <c r="K434" s="34" t="n">
        <v>14</v>
      </c>
      <c r="L434" s="32" t="n">
        <v>54</v>
      </c>
      <c r="M434" s="36" t="n">
        <v>324</v>
      </c>
      <c r="N434" s="33" t="n">
        <v>29</v>
      </c>
      <c r="O434" s="220" t="n">
        <v>16</v>
      </c>
      <c r="P434" s="34" t="n">
        <v>378</v>
      </c>
      <c r="Q434" s="34" t="n">
        <v>16</v>
      </c>
      <c r="R434" s="32" t="n">
        <v>181</v>
      </c>
      <c r="S434" s="33" t="n">
        <v>198</v>
      </c>
    </row>
    <row r="435" customFormat="false" ht="12.75" hidden="false" customHeight="false" outlineLevel="0" collapsed="false">
      <c r="A435" s="219" t="s">
        <v>228</v>
      </c>
      <c r="B435" s="32" t="n">
        <v>21</v>
      </c>
      <c r="C435" s="33" t="n">
        <v>4</v>
      </c>
      <c r="D435" s="32" t="n">
        <v>6</v>
      </c>
      <c r="E435" s="36" t="n">
        <v>60</v>
      </c>
      <c r="F435" s="36" t="n">
        <v>4</v>
      </c>
      <c r="G435" s="36" t="n">
        <v>39</v>
      </c>
      <c r="H435" s="36" t="n">
        <v>17</v>
      </c>
      <c r="I435" s="159" t="n">
        <v>3</v>
      </c>
      <c r="J435" s="33" t="n">
        <v>0</v>
      </c>
      <c r="K435" s="34" t="n">
        <v>23</v>
      </c>
      <c r="L435" s="32" t="n">
        <v>10</v>
      </c>
      <c r="M435" s="36" t="n">
        <v>94</v>
      </c>
      <c r="N435" s="33" t="n">
        <v>17</v>
      </c>
      <c r="O435" s="220" t="n">
        <v>27</v>
      </c>
      <c r="P435" s="34" t="n">
        <v>106</v>
      </c>
      <c r="Q435" s="34" t="n">
        <v>23</v>
      </c>
      <c r="R435" s="32" t="n">
        <v>29</v>
      </c>
      <c r="S435" s="33" t="n">
        <v>74</v>
      </c>
    </row>
    <row r="436" customFormat="false" ht="12.75" hidden="false" customHeight="false" outlineLevel="0" collapsed="false">
      <c r="A436" s="219" t="s">
        <v>229</v>
      </c>
      <c r="B436" s="32" t="n">
        <v>28</v>
      </c>
      <c r="C436" s="33" t="n">
        <v>5</v>
      </c>
      <c r="D436" s="32" t="n">
        <v>5</v>
      </c>
      <c r="E436" s="36" t="n">
        <v>77</v>
      </c>
      <c r="F436" s="36" t="n">
        <v>4</v>
      </c>
      <c r="G436" s="36" t="n">
        <v>36</v>
      </c>
      <c r="H436" s="36" t="n">
        <v>13</v>
      </c>
      <c r="I436" s="159" t="n">
        <v>3</v>
      </c>
      <c r="J436" s="33" t="n">
        <v>0</v>
      </c>
      <c r="K436" s="34" t="n">
        <v>28</v>
      </c>
      <c r="L436" s="32" t="n">
        <v>12</v>
      </c>
      <c r="M436" s="36" t="n">
        <v>109</v>
      </c>
      <c r="N436" s="33" t="n">
        <v>8</v>
      </c>
      <c r="O436" s="220" t="n">
        <v>31</v>
      </c>
      <c r="P436" s="34" t="n">
        <v>120</v>
      </c>
      <c r="Q436" s="34" t="n">
        <v>28</v>
      </c>
      <c r="R436" s="32" t="n">
        <v>34</v>
      </c>
      <c r="S436" s="33" t="n">
        <v>86</v>
      </c>
    </row>
    <row r="437" customFormat="false" ht="13.5" hidden="false" customHeight="false" outlineLevel="0" collapsed="false">
      <c r="A437" s="219" t="s">
        <v>230</v>
      </c>
      <c r="B437" s="32" t="n">
        <v>15</v>
      </c>
      <c r="C437" s="33" t="n">
        <v>2</v>
      </c>
      <c r="D437" s="32" t="n">
        <v>2</v>
      </c>
      <c r="E437" s="36" t="n">
        <v>97</v>
      </c>
      <c r="F437" s="36" t="n">
        <v>10</v>
      </c>
      <c r="G437" s="36" t="n">
        <v>25</v>
      </c>
      <c r="H437" s="36" t="n">
        <v>14</v>
      </c>
      <c r="I437" s="159" t="n">
        <v>3</v>
      </c>
      <c r="J437" s="33" t="n">
        <v>0</v>
      </c>
      <c r="K437" s="34" t="n">
        <v>17</v>
      </c>
      <c r="L437" s="32" t="n">
        <v>22</v>
      </c>
      <c r="M437" s="36" t="n">
        <v>108</v>
      </c>
      <c r="N437" s="33" t="n">
        <v>11</v>
      </c>
      <c r="O437" s="220" t="n">
        <v>16</v>
      </c>
      <c r="P437" s="34" t="n">
        <v>129</v>
      </c>
      <c r="Q437" s="34" t="n">
        <v>15</v>
      </c>
      <c r="R437" s="32" t="n">
        <v>53</v>
      </c>
      <c r="S437" s="33" t="n">
        <v>81</v>
      </c>
    </row>
    <row r="438" customFormat="false" ht="13.5" hidden="false" customHeight="false" outlineLevel="0" collapsed="false">
      <c r="A438" s="15" t="s">
        <v>231</v>
      </c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</row>
    <row r="439" customFormat="false" ht="12.75" hidden="false" customHeight="false" outlineLevel="0" collapsed="false">
      <c r="A439" s="219" t="s">
        <v>232</v>
      </c>
      <c r="B439" s="32" t="n">
        <v>4</v>
      </c>
      <c r="C439" s="33" t="n">
        <v>9</v>
      </c>
      <c r="D439" s="32" t="n">
        <v>3</v>
      </c>
      <c r="E439" s="36" t="n">
        <v>33</v>
      </c>
      <c r="F439" s="36" t="n">
        <v>6</v>
      </c>
      <c r="G439" s="36" t="n">
        <v>14</v>
      </c>
      <c r="H439" s="36" t="n">
        <v>2</v>
      </c>
      <c r="I439" s="159" t="n">
        <v>3</v>
      </c>
      <c r="J439" s="33" t="n">
        <v>0</v>
      </c>
      <c r="K439" s="34" t="n">
        <v>11</v>
      </c>
      <c r="L439" s="32" t="n">
        <v>15</v>
      </c>
      <c r="M439" s="36" t="n">
        <v>40</v>
      </c>
      <c r="N439" s="33" t="n">
        <v>3</v>
      </c>
      <c r="O439" s="220" t="n">
        <v>13</v>
      </c>
      <c r="P439" s="34" t="n">
        <v>51</v>
      </c>
      <c r="Q439" s="34" t="n">
        <v>13</v>
      </c>
      <c r="R439" s="32" t="n">
        <v>26</v>
      </c>
      <c r="S439" s="33" t="n">
        <v>31</v>
      </c>
    </row>
    <row r="440" customFormat="false" ht="12.75" hidden="false" customHeight="false" outlineLevel="0" collapsed="false">
      <c r="A440" s="219" t="s">
        <v>233</v>
      </c>
      <c r="B440" s="32" t="n">
        <v>17</v>
      </c>
      <c r="C440" s="33" t="n">
        <v>4</v>
      </c>
      <c r="D440" s="32" t="n">
        <v>3</v>
      </c>
      <c r="E440" s="36" t="n">
        <v>122</v>
      </c>
      <c r="F440" s="36" t="n">
        <v>10</v>
      </c>
      <c r="G440" s="36" t="n">
        <v>65</v>
      </c>
      <c r="H440" s="36" t="n">
        <v>13</v>
      </c>
      <c r="I440" s="159" t="n">
        <v>7</v>
      </c>
      <c r="J440" s="33" t="n">
        <v>0</v>
      </c>
      <c r="K440" s="34" t="n">
        <v>17</v>
      </c>
      <c r="L440" s="32" t="n">
        <v>23</v>
      </c>
      <c r="M440" s="36" t="n">
        <v>164</v>
      </c>
      <c r="N440" s="33" t="n">
        <v>16</v>
      </c>
      <c r="O440" s="220" t="n">
        <v>20</v>
      </c>
      <c r="P440" s="34" t="n">
        <v>191</v>
      </c>
      <c r="Q440" s="34" t="n">
        <v>19</v>
      </c>
      <c r="R440" s="32" t="n">
        <v>67</v>
      </c>
      <c r="S440" s="33" t="n">
        <v>128</v>
      </c>
    </row>
    <row r="441" customFormat="false" ht="12.75" hidden="false" customHeight="false" outlineLevel="0" collapsed="false">
      <c r="A441" s="219" t="s">
        <v>234</v>
      </c>
      <c r="B441" s="32" t="n">
        <v>12</v>
      </c>
      <c r="C441" s="33" t="n">
        <v>1</v>
      </c>
      <c r="D441" s="32" t="n">
        <v>3</v>
      </c>
      <c r="E441" s="36" t="n">
        <v>112</v>
      </c>
      <c r="F441" s="36" t="n">
        <v>7</v>
      </c>
      <c r="G441" s="36" t="n">
        <v>46</v>
      </c>
      <c r="H441" s="36" t="n">
        <v>18</v>
      </c>
      <c r="I441" s="159" t="n">
        <v>4</v>
      </c>
      <c r="J441" s="33" t="n">
        <v>0</v>
      </c>
      <c r="K441" s="34" t="n">
        <v>12</v>
      </c>
      <c r="L441" s="32" t="n">
        <v>21</v>
      </c>
      <c r="M441" s="36" t="n">
        <v>136</v>
      </c>
      <c r="N441" s="33" t="n">
        <v>12</v>
      </c>
      <c r="O441" s="220" t="n">
        <v>10</v>
      </c>
      <c r="P441" s="34" t="n">
        <v>156</v>
      </c>
      <c r="Q441" s="34" t="n">
        <v>10</v>
      </c>
      <c r="R441" s="32" t="n">
        <v>61</v>
      </c>
      <c r="S441" s="33" t="n">
        <v>102</v>
      </c>
    </row>
    <row r="442" customFormat="false" ht="12.75" hidden="false" customHeight="false" outlineLevel="0" collapsed="false">
      <c r="A442" s="38" t="n">
        <v>10</v>
      </c>
      <c r="B442" s="32" t="n">
        <v>20</v>
      </c>
      <c r="C442" s="33" t="n">
        <v>1</v>
      </c>
      <c r="D442" s="32" t="n">
        <v>8</v>
      </c>
      <c r="E442" s="36" t="n">
        <v>142</v>
      </c>
      <c r="F442" s="36" t="n">
        <v>6</v>
      </c>
      <c r="G442" s="36" t="n">
        <v>43</v>
      </c>
      <c r="H442" s="36" t="n">
        <v>21</v>
      </c>
      <c r="I442" s="159" t="n">
        <v>3</v>
      </c>
      <c r="J442" s="33" t="n">
        <v>0</v>
      </c>
      <c r="K442" s="34" t="n">
        <v>20</v>
      </c>
      <c r="L442" s="32" t="n">
        <v>22</v>
      </c>
      <c r="M442" s="36" t="n">
        <v>172</v>
      </c>
      <c r="N442" s="33" t="n">
        <v>16</v>
      </c>
      <c r="O442" s="182" t="n">
        <v>21</v>
      </c>
      <c r="P442" s="34" t="n">
        <v>194</v>
      </c>
      <c r="Q442" s="34" t="n">
        <v>20</v>
      </c>
      <c r="R442" s="32" t="n">
        <v>58</v>
      </c>
      <c r="S442" s="33" t="n">
        <v>145</v>
      </c>
    </row>
    <row r="443" customFormat="false" ht="12.75" hidden="false" customHeight="false" outlineLevel="0" collapsed="false">
      <c r="A443" s="38" t="n">
        <v>11</v>
      </c>
      <c r="B443" s="32" t="n">
        <v>44</v>
      </c>
      <c r="C443" s="33" t="n">
        <v>8</v>
      </c>
      <c r="D443" s="32" t="n">
        <v>21</v>
      </c>
      <c r="E443" s="36" t="n">
        <v>304</v>
      </c>
      <c r="F443" s="36" t="n">
        <v>26</v>
      </c>
      <c r="G443" s="36" t="n">
        <v>134</v>
      </c>
      <c r="H443" s="36" t="n">
        <v>61</v>
      </c>
      <c r="I443" s="159" t="n">
        <v>13</v>
      </c>
      <c r="J443" s="33" t="n">
        <v>0</v>
      </c>
      <c r="K443" s="34" t="n">
        <v>49</v>
      </c>
      <c r="L443" s="32" t="n">
        <v>94</v>
      </c>
      <c r="M443" s="36" t="n">
        <v>390</v>
      </c>
      <c r="N443" s="33" t="n">
        <v>36</v>
      </c>
      <c r="O443" s="182" t="n">
        <v>49</v>
      </c>
      <c r="P443" s="34" t="n">
        <v>485</v>
      </c>
      <c r="Q443" s="34" t="n">
        <v>50</v>
      </c>
      <c r="R443" s="32" t="n">
        <v>186</v>
      </c>
      <c r="S443" s="33" t="n">
        <v>305</v>
      </c>
    </row>
    <row r="444" customFormat="false" ht="12.75" hidden="false" customHeight="false" outlineLevel="0" collapsed="false">
      <c r="A444" s="38" t="n">
        <v>12</v>
      </c>
      <c r="B444" s="32" t="n">
        <v>31</v>
      </c>
      <c r="C444" s="33" t="n">
        <v>10</v>
      </c>
      <c r="D444" s="32" t="n">
        <v>13</v>
      </c>
      <c r="E444" s="36" t="n">
        <v>304</v>
      </c>
      <c r="F444" s="36" t="n">
        <v>11</v>
      </c>
      <c r="G444" s="36" t="n">
        <v>105</v>
      </c>
      <c r="H444" s="36" t="n">
        <v>38</v>
      </c>
      <c r="I444" s="159" t="n">
        <v>5</v>
      </c>
      <c r="J444" s="33" t="n">
        <v>0</v>
      </c>
      <c r="K444" s="34" t="n">
        <v>36</v>
      </c>
      <c r="L444" s="32" t="n">
        <v>46</v>
      </c>
      <c r="M444" s="36" t="n">
        <v>371</v>
      </c>
      <c r="N444" s="33" t="n">
        <v>26</v>
      </c>
      <c r="O444" s="182" t="n">
        <v>36</v>
      </c>
      <c r="P444" s="34" t="n">
        <v>423</v>
      </c>
      <c r="Q444" s="34" t="n">
        <v>38</v>
      </c>
      <c r="R444" s="32" t="n">
        <v>129</v>
      </c>
      <c r="S444" s="33" t="n">
        <v>281</v>
      </c>
    </row>
    <row r="445" customFormat="false" ht="12.75" hidden="false" customHeight="false" outlineLevel="0" collapsed="false">
      <c r="A445" s="38" t="n">
        <v>13</v>
      </c>
      <c r="B445" s="32" t="n">
        <v>17</v>
      </c>
      <c r="C445" s="33" t="n">
        <v>13</v>
      </c>
      <c r="D445" s="32" t="n">
        <v>13</v>
      </c>
      <c r="E445" s="36" t="n">
        <v>126</v>
      </c>
      <c r="F445" s="36" t="n">
        <v>13</v>
      </c>
      <c r="G445" s="36" t="n">
        <v>62</v>
      </c>
      <c r="H445" s="36" t="n">
        <v>24</v>
      </c>
      <c r="I445" s="159" t="n">
        <v>10</v>
      </c>
      <c r="J445" s="33" t="n">
        <v>0</v>
      </c>
      <c r="K445" s="34" t="n">
        <v>27</v>
      </c>
      <c r="L445" s="32" t="n">
        <v>41</v>
      </c>
      <c r="M445" s="36" t="n">
        <v>166</v>
      </c>
      <c r="N445" s="33" t="n">
        <v>19</v>
      </c>
      <c r="O445" s="182" t="n">
        <v>29</v>
      </c>
      <c r="P445" s="34" t="n">
        <v>208</v>
      </c>
      <c r="Q445" s="34" t="n">
        <v>28</v>
      </c>
      <c r="R445" s="32" t="n">
        <v>91</v>
      </c>
      <c r="S445" s="33" t="n">
        <v>130</v>
      </c>
    </row>
    <row r="446" customFormat="false" ht="12.75" hidden="false" customHeight="false" outlineLevel="0" collapsed="false">
      <c r="A446" s="38" t="n">
        <v>15</v>
      </c>
      <c r="B446" s="32" t="n">
        <v>10</v>
      </c>
      <c r="C446" s="33" t="n">
        <v>8</v>
      </c>
      <c r="D446" s="32" t="n">
        <v>7</v>
      </c>
      <c r="E446" s="36" t="n">
        <v>61</v>
      </c>
      <c r="F446" s="36" t="n">
        <v>13</v>
      </c>
      <c r="G446" s="36" t="n">
        <v>21</v>
      </c>
      <c r="H446" s="36" t="n">
        <v>21</v>
      </c>
      <c r="I446" s="159" t="n">
        <v>2</v>
      </c>
      <c r="J446" s="33" t="n">
        <v>0</v>
      </c>
      <c r="K446" s="34" t="n">
        <v>13</v>
      </c>
      <c r="L446" s="32" t="n">
        <v>15</v>
      </c>
      <c r="M446" s="36" t="n">
        <v>93</v>
      </c>
      <c r="N446" s="33" t="n">
        <v>9</v>
      </c>
      <c r="O446" s="182" t="n">
        <v>12</v>
      </c>
      <c r="P446" s="34" t="n">
        <v>103</v>
      </c>
      <c r="Q446" s="34" t="n">
        <v>13</v>
      </c>
      <c r="R446" s="32" t="n">
        <v>31</v>
      </c>
      <c r="S446" s="33" t="n">
        <v>74</v>
      </c>
    </row>
    <row r="447" customFormat="false" ht="12.75" hidden="false" customHeight="false" outlineLevel="0" collapsed="false">
      <c r="A447" s="38" t="n">
        <v>18</v>
      </c>
      <c r="B447" s="32" t="n">
        <v>18</v>
      </c>
      <c r="C447" s="33" t="n">
        <v>4</v>
      </c>
      <c r="D447" s="32" t="n">
        <v>9</v>
      </c>
      <c r="E447" s="36" t="n">
        <v>215</v>
      </c>
      <c r="F447" s="36" t="n">
        <v>20</v>
      </c>
      <c r="G447" s="36" t="n">
        <v>109</v>
      </c>
      <c r="H447" s="36" t="n">
        <v>33</v>
      </c>
      <c r="I447" s="159" t="n">
        <v>8</v>
      </c>
      <c r="J447" s="33" t="n">
        <v>0</v>
      </c>
      <c r="K447" s="34" t="n">
        <v>22</v>
      </c>
      <c r="L447" s="32" t="n">
        <v>53</v>
      </c>
      <c r="M447" s="36" t="n">
        <v>273</v>
      </c>
      <c r="N447" s="33" t="n">
        <v>30</v>
      </c>
      <c r="O447" s="182" t="n">
        <v>24</v>
      </c>
      <c r="P447" s="34" t="n">
        <v>311</v>
      </c>
      <c r="Q447" s="34" t="n">
        <v>20</v>
      </c>
      <c r="R447" s="32" t="n">
        <v>152</v>
      </c>
      <c r="S447" s="33" t="n">
        <v>183</v>
      </c>
    </row>
    <row r="448" customFormat="false" ht="12.75" hidden="false" customHeight="false" outlineLevel="0" collapsed="false">
      <c r="A448" s="38" t="n">
        <v>19</v>
      </c>
      <c r="B448" s="32" t="n">
        <v>10</v>
      </c>
      <c r="C448" s="33" t="n">
        <v>4</v>
      </c>
      <c r="D448" s="32" t="n">
        <v>16</v>
      </c>
      <c r="E448" s="36" t="n">
        <v>89</v>
      </c>
      <c r="F448" s="36" t="n">
        <v>2</v>
      </c>
      <c r="G448" s="36" t="n">
        <v>47</v>
      </c>
      <c r="H448" s="36" t="n">
        <v>11</v>
      </c>
      <c r="I448" s="159" t="n">
        <v>3</v>
      </c>
      <c r="J448" s="33" t="n">
        <v>0</v>
      </c>
      <c r="K448" s="34" t="n">
        <v>12</v>
      </c>
      <c r="L448" s="32" t="n">
        <v>17</v>
      </c>
      <c r="M448" s="36" t="n">
        <v>133</v>
      </c>
      <c r="N448" s="33" t="n">
        <v>6</v>
      </c>
      <c r="O448" s="182" t="n">
        <v>12</v>
      </c>
      <c r="P448" s="34" t="n">
        <v>136</v>
      </c>
      <c r="Q448" s="34" t="n">
        <v>12</v>
      </c>
      <c r="R448" s="32" t="n">
        <v>55</v>
      </c>
      <c r="S448" s="33" t="n">
        <v>92</v>
      </c>
    </row>
    <row r="449" customFormat="false" ht="12.75" hidden="false" customHeight="false" outlineLevel="0" collapsed="false">
      <c r="A449" s="38" t="n">
        <v>20</v>
      </c>
      <c r="B449" s="32" t="n">
        <v>12</v>
      </c>
      <c r="C449" s="33" t="n">
        <v>4</v>
      </c>
      <c r="D449" s="32" t="n">
        <v>7</v>
      </c>
      <c r="E449" s="36" t="n">
        <v>254</v>
      </c>
      <c r="F449" s="36" t="n">
        <v>9</v>
      </c>
      <c r="G449" s="36" t="n">
        <v>111</v>
      </c>
      <c r="H449" s="36" t="n">
        <v>32</v>
      </c>
      <c r="I449" s="159" t="n">
        <v>5</v>
      </c>
      <c r="J449" s="33" t="n">
        <v>0</v>
      </c>
      <c r="K449" s="34" t="n">
        <v>14</v>
      </c>
      <c r="L449" s="32" t="n">
        <v>44</v>
      </c>
      <c r="M449" s="36" t="n">
        <v>319</v>
      </c>
      <c r="N449" s="33" t="n">
        <v>25</v>
      </c>
      <c r="O449" s="182" t="n">
        <v>15</v>
      </c>
      <c r="P449" s="34" t="n">
        <v>351</v>
      </c>
      <c r="Q449" s="34" t="n">
        <v>15</v>
      </c>
      <c r="R449" s="32" t="n">
        <v>137</v>
      </c>
      <c r="S449" s="33" t="n">
        <v>221</v>
      </c>
    </row>
    <row r="450" customFormat="false" ht="12.75" hidden="false" customHeight="false" outlineLevel="0" collapsed="false">
      <c r="A450" s="38" t="n">
        <v>21</v>
      </c>
      <c r="B450" s="32" t="n">
        <v>5</v>
      </c>
      <c r="C450" s="33" t="n">
        <v>1</v>
      </c>
      <c r="D450" s="32" t="n">
        <v>18</v>
      </c>
      <c r="E450" s="36" t="n">
        <v>197</v>
      </c>
      <c r="F450" s="36" t="n">
        <v>15</v>
      </c>
      <c r="G450" s="36" t="n">
        <v>109</v>
      </c>
      <c r="H450" s="36" t="n">
        <v>22</v>
      </c>
      <c r="I450" s="159" t="n">
        <v>2</v>
      </c>
      <c r="J450" s="33" t="n">
        <v>0</v>
      </c>
      <c r="K450" s="34" t="n">
        <v>5</v>
      </c>
      <c r="L450" s="32" t="n">
        <v>55</v>
      </c>
      <c r="M450" s="36" t="n">
        <v>250</v>
      </c>
      <c r="N450" s="33" t="n">
        <v>22</v>
      </c>
      <c r="O450" s="182" t="n">
        <v>6</v>
      </c>
      <c r="P450" s="34" t="n">
        <v>319</v>
      </c>
      <c r="Q450" s="34" t="n">
        <v>6</v>
      </c>
      <c r="R450" s="32" t="n">
        <v>158</v>
      </c>
      <c r="S450" s="33" t="n">
        <v>159</v>
      </c>
    </row>
    <row r="451" customFormat="false" ht="12.75" hidden="false" customHeight="false" outlineLevel="0" collapsed="false">
      <c r="A451" s="38" t="n">
        <v>22</v>
      </c>
      <c r="B451" s="32" t="n">
        <v>5</v>
      </c>
      <c r="C451" s="33" t="n">
        <v>1</v>
      </c>
      <c r="D451" s="32" t="n">
        <v>5</v>
      </c>
      <c r="E451" s="36" t="n">
        <v>120</v>
      </c>
      <c r="F451" s="36" t="n">
        <v>2</v>
      </c>
      <c r="G451" s="36" t="n">
        <v>55</v>
      </c>
      <c r="H451" s="36" t="n">
        <v>15</v>
      </c>
      <c r="I451" s="159" t="n">
        <v>1</v>
      </c>
      <c r="J451" s="33" t="n">
        <v>0</v>
      </c>
      <c r="K451" s="34" t="n">
        <v>6</v>
      </c>
      <c r="L451" s="32" t="n">
        <v>19</v>
      </c>
      <c r="M451" s="36" t="n">
        <v>155</v>
      </c>
      <c r="N451" s="33" t="n">
        <v>11</v>
      </c>
      <c r="O451" s="182" t="n">
        <v>6</v>
      </c>
      <c r="P451" s="34" t="n">
        <v>161</v>
      </c>
      <c r="Q451" s="34" t="n">
        <v>6</v>
      </c>
      <c r="R451" s="32" t="n">
        <v>62</v>
      </c>
      <c r="S451" s="33" t="n">
        <v>107</v>
      </c>
    </row>
    <row r="452" customFormat="false" ht="12.75" hidden="false" customHeight="false" outlineLevel="0" collapsed="false">
      <c r="A452" s="38" t="n">
        <v>23</v>
      </c>
      <c r="B452" s="32" t="n">
        <v>11</v>
      </c>
      <c r="C452" s="33" t="n">
        <v>2</v>
      </c>
      <c r="D452" s="32" t="n">
        <v>6</v>
      </c>
      <c r="E452" s="36" t="n">
        <v>125</v>
      </c>
      <c r="F452" s="36" t="n">
        <v>6</v>
      </c>
      <c r="G452" s="36" t="n">
        <v>46</v>
      </c>
      <c r="H452" s="36" t="n">
        <v>28</v>
      </c>
      <c r="I452" s="159" t="n">
        <v>2</v>
      </c>
      <c r="J452" s="33" t="n">
        <v>0</v>
      </c>
      <c r="K452" s="34" t="n">
        <v>11</v>
      </c>
      <c r="L452" s="32" t="n">
        <v>19</v>
      </c>
      <c r="M452" s="36" t="n">
        <v>163</v>
      </c>
      <c r="N452" s="33" t="n">
        <v>21</v>
      </c>
      <c r="O452" s="182" t="n">
        <v>9</v>
      </c>
      <c r="P452" s="34" t="n">
        <v>190</v>
      </c>
      <c r="Q452" s="34" t="n">
        <v>9</v>
      </c>
      <c r="R452" s="32" t="n">
        <v>51</v>
      </c>
      <c r="S452" s="33" t="n">
        <v>134</v>
      </c>
    </row>
    <row r="453" customFormat="false" ht="12.75" hidden="false" customHeight="false" outlineLevel="0" collapsed="false">
      <c r="A453" s="38" t="n">
        <v>25</v>
      </c>
      <c r="B453" s="32" t="n">
        <v>2</v>
      </c>
      <c r="C453" s="33" t="n">
        <v>0</v>
      </c>
      <c r="D453" s="32" t="n">
        <v>3</v>
      </c>
      <c r="E453" s="36" t="n">
        <v>83</v>
      </c>
      <c r="F453" s="36" t="n">
        <v>4</v>
      </c>
      <c r="G453" s="36" t="n">
        <v>21</v>
      </c>
      <c r="H453" s="36" t="n">
        <v>9</v>
      </c>
      <c r="I453" s="159" t="n">
        <v>5</v>
      </c>
      <c r="J453" s="33" t="n">
        <v>0</v>
      </c>
      <c r="K453" s="34" t="n">
        <v>2</v>
      </c>
      <c r="L453" s="32" t="n">
        <v>14</v>
      </c>
      <c r="M453" s="36" t="n">
        <v>91</v>
      </c>
      <c r="N453" s="33" t="n">
        <v>6</v>
      </c>
      <c r="O453" s="182" t="n">
        <v>2</v>
      </c>
      <c r="P453" s="34" t="n">
        <v>104</v>
      </c>
      <c r="Q453" s="34" t="n">
        <v>2</v>
      </c>
      <c r="R453" s="32" t="n">
        <v>40</v>
      </c>
      <c r="S453" s="33" t="n">
        <v>59</v>
      </c>
    </row>
    <row r="454" customFormat="false" ht="12.75" hidden="false" customHeight="false" outlineLevel="0" collapsed="false">
      <c r="A454" s="38" t="n">
        <v>27</v>
      </c>
      <c r="B454" s="32" t="n">
        <v>26</v>
      </c>
      <c r="C454" s="33" t="n">
        <v>1</v>
      </c>
      <c r="D454" s="32" t="n">
        <v>13</v>
      </c>
      <c r="E454" s="36" t="n">
        <v>192</v>
      </c>
      <c r="F454" s="36" t="n">
        <v>8</v>
      </c>
      <c r="G454" s="36" t="n">
        <v>106</v>
      </c>
      <c r="H454" s="36" t="n">
        <v>22</v>
      </c>
      <c r="I454" s="159" t="n">
        <v>4</v>
      </c>
      <c r="J454" s="33" t="n">
        <v>0</v>
      </c>
      <c r="K454" s="34" t="n">
        <v>24</v>
      </c>
      <c r="L454" s="32" t="n">
        <v>37</v>
      </c>
      <c r="M454" s="36" t="n">
        <v>270</v>
      </c>
      <c r="N454" s="33" t="n">
        <v>18</v>
      </c>
      <c r="O454" s="182" t="n">
        <v>22</v>
      </c>
      <c r="P454" s="34" t="n">
        <v>296</v>
      </c>
      <c r="Q454" s="34" t="n">
        <v>22</v>
      </c>
      <c r="R454" s="32" t="n">
        <v>128</v>
      </c>
      <c r="S454" s="33" t="n">
        <v>165</v>
      </c>
    </row>
    <row r="455" customFormat="false" ht="12.75" hidden="false" customHeight="false" outlineLevel="0" collapsed="false">
      <c r="A455" s="38" t="n">
        <v>28</v>
      </c>
      <c r="B455" s="32" t="n">
        <v>10</v>
      </c>
      <c r="C455" s="33" t="n">
        <v>6</v>
      </c>
      <c r="D455" s="32" t="n">
        <v>17</v>
      </c>
      <c r="E455" s="36" t="n">
        <v>196</v>
      </c>
      <c r="F455" s="36" t="n">
        <v>5</v>
      </c>
      <c r="G455" s="36" t="n">
        <v>75</v>
      </c>
      <c r="H455" s="36" t="n">
        <v>33</v>
      </c>
      <c r="I455" s="159" t="n">
        <v>4</v>
      </c>
      <c r="J455" s="33" t="n">
        <v>0</v>
      </c>
      <c r="K455" s="34" t="n">
        <v>15</v>
      </c>
      <c r="L455" s="32" t="n">
        <v>44</v>
      </c>
      <c r="M455" s="36" t="n">
        <v>228</v>
      </c>
      <c r="N455" s="33" t="n">
        <v>23</v>
      </c>
      <c r="O455" s="182" t="n">
        <v>16</v>
      </c>
      <c r="P455" s="34" t="n">
        <v>269</v>
      </c>
      <c r="Q455" s="34" t="n">
        <v>16</v>
      </c>
      <c r="R455" s="32" t="n">
        <v>141</v>
      </c>
      <c r="S455" s="33" t="n">
        <v>145</v>
      </c>
    </row>
    <row r="456" customFormat="false" ht="12.75" hidden="false" customHeight="false" outlineLevel="0" collapsed="false">
      <c r="A456" s="38" t="n">
        <v>29</v>
      </c>
      <c r="B456" s="32" t="n">
        <v>44</v>
      </c>
      <c r="C456" s="33" t="n">
        <v>20</v>
      </c>
      <c r="D456" s="32" t="n">
        <v>18</v>
      </c>
      <c r="E456" s="36" t="n">
        <v>295</v>
      </c>
      <c r="F456" s="36" t="n">
        <v>16</v>
      </c>
      <c r="G456" s="36" t="n">
        <v>146</v>
      </c>
      <c r="H456" s="36" t="n">
        <v>46</v>
      </c>
      <c r="I456" s="159" t="n">
        <v>6</v>
      </c>
      <c r="J456" s="33" t="n">
        <v>0</v>
      </c>
      <c r="K456" s="34" t="n">
        <v>54</v>
      </c>
      <c r="L456" s="32" t="n">
        <v>64</v>
      </c>
      <c r="M456" s="36" t="n">
        <v>400</v>
      </c>
      <c r="N456" s="33" t="n">
        <v>38</v>
      </c>
      <c r="O456" s="182" t="n">
        <v>55</v>
      </c>
      <c r="P456" s="34" t="n">
        <v>414</v>
      </c>
      <c r="Q456" s="34" t="n">
        <v>53</v>
      </c>
      <c r="R456" s="32" t="n">
        <v>141</v>
      </c>
      <c r="S456" s="33" t="n">
        <v>317</v>
      </c>
    </row>
    <row r="457" customFormat="false" ht="12.75" hidden="false" customHeight="false" outlineLevel="0" collapsed="false">
      <c r="A457" s="38" t="n">
        <v>30</v>
      </c>
      <c r="B457" s="32" t="n">
        <v>32</v>
      </c>
      <c r="C457" s="33" t="n">
        <v>5</v>
      </c>
      <c r="D457" s="32" t="n">
        <v>16</v>
      </c>
      <c r="E457" s="36" t="n">
        <v>278</v>
      </c>
      <c r="F457" s="36" t="n">
        <v>28</v>
      </c>
      <c r="G457" s="36" t="n">
        <v>156</v>
      </c>
      <c r="H457" s="36" t="n">
        <v>40</v>
      </c>
      <c r="I457" s="159" t="n">
        <v>9</v>
      </c>
      <c r="J457" s="33" t="n">
        <v>0</v>
      </c>
      <c r="K457" s="34" t="n">
        <v>30</v>
      </c>
      <c r="L457" s="32" t="n">
        <v>95</v>
      </c>
      <c r="M457" s="36" t="n">
        <v>355</v>
      </c>
      <c r="N457" s="33" t="n">
        <v>42</v>
      </c>
      <c r="O457" s="182" t="n">
        <v>29</v>
      </c>
      <c r="P457" s="34" t="n">
        <v>447</v>
      </c>
      <c r="Q457" s="34" t="n">
        <v>29</v>
      </c>
      <c r="R457" s="32" t="n">
        <v>190</v>
      </c>
      <c r="S457" s="33" t="n">
        <v>289</v>
      </c>
    </row>
    <row r="458" customFormat="false" ht="12.75" hidden="false" customHeight="false" outlineLevel="0" collapsed="false">
      <c r="A458" s="38" t="n">
        <v>31</v>
      </c>
      <c r="B458" s="32" t="n">
        <v>26</v>
      </c>
      <c r="C458" s="33" t="n">
        <v>3</v>
      </c>
      <c r="D458" s="32" t="n">
        <v>21</v>
      </c>
      <c r="E458" s="36" t="n">
        <v>188</v>
      </c>
      <c r="F458" s="36" t="n">
        <v>10</v>
      </c>
      <c r="G458" s="36" t="n">
        <v>108</v>
      </c>
      <c r="H458" s="36" t="n">
        <v>33</v>
      </c>
      <c r="I458" s="159" t="n">
        <v>4</v>
      </c>
      <c r="J458" s="33" t="n">
        <v>0</v>
      </c>
      <c r="K458" s="34" t="n">
        <v>26</v>
      </c>
      <c r="L458" s="32" t="n">
        <v>56</v>
      </c>
      <c r="M458" s="36" t="n">
        <v>251</v>
      </c>
      <c r="N458" s="33" t="n">
        <v>32</v>
      </c>
      <c r="O458" s="182" t="n">
        <v>25</v>
      </c>
      <c r="P458" s="34" t="n">
        <v>311</v>
      </c>
      <c r="Q458" s="34" t="n">
        <v>26</v>
      </c>
      <c r="R458" s="32" t="n">
        <v>140</v>
      </c>
      <c r="S458" s="33" t="n">
        <v>184</v>
      </c>
    </row>
    <row r="459" customFormat="false" ht="12.75" hidden="false" customHeight="false" outlineLevel="0" collapsed="false">
      <c r="A459" s="38" t="n">
        <v>32</v>
      </c>
      <c r="B459" s="32" t="n">
        <v>24</v>
      </c>
      <c r="C459" s="33" t="n">
        <v>6</v>
      </c>
      <c r="D459" s="32" t="n">
        <v>6</v>
      </c>
      <c r="E459" s="36" t="n">
        <v>214</v>
      </c>
      <c r="F459" s="36" t="n">
        <v>7</v>
      </c>
      <c r="G459" s="36" t="n">
        <v>83</v>
      </c>
      <c r="H459" s="36" t="n">
        <v>33</v>
      </c>
      <c r="I459" s="159" t="n">
        <v>7</v>
      </c>
      <c r="J459" s="33" t="n">
        <v>0</v>
      </c>
      <c r="K459" s="34" t="n">
        <v>28</v>
      </c>
      <c r="L459" s="32" t="n">
        <v>46</v>
      </c>
      <c r="M459" s="36" t="n">
        <v>247</v>
      </c>
      <c r="N459" s="33" t="n">
        <v>20</v>
      </c>
      <c r="O459" s="182" t="n">
        <v>29</v>
      </c>
      <c r="P459" s="34" t="n">
        <v>304</v>
      </c>
      <c r="Q459" s="34" t="n">
        <v>28</v>
      </c>
      <c r="R459" s="32" t="n">
        <v>102</v>
      </c>
      <c r="S459" s="33" t="n">
        <v>194</v>
      </c>
    </row>
    <row r="460" customFormat="false" ht="12.75" hidden="false" customHeight="false" outlineLevel="0" collapsed="false">
      <c r="A460" s="38" t="n">
        <v>33</v>
      </c>
      <c r="B460" s="32" t="n">
        <v>25</v>
      </c>
      <c r="C460" s="33" t="n">
        <v>8</v>
      </c>
      <c r="D460" s="32" t="n">
        <v>10</v>
      </c>
      <c r="E460" s="36" t="n">
        <v>149</v>
      </c>
      <c r="F460" s="36" t="n">
        <v>10</v>
      </c>
      <c r="G460" s="36" t="n">
        <v>105</v>
      </c>
      <c r="H460" s="36" t="n">
        <v>43</v>
      </c>
      <c r="I460" s="159" t="n">
        <v>6</v>
      </c>
      <c r="J460" s="33" t="n">
        <v>0</v>
      </c>
      <c r="K460" s="34" t="n">
        <v>30</v>
      </c>
      <c r="L460" s="32" t="n">
        <v>49</v>
      </c>
      <c r="M460" s="36" t="n">
        <v>213</v>
      </c>
      <c r="N460" s="33" t="n">
        <v>27</v>
      </c>
      <c r="O460" s="182" t="n">
        <v>31</v>
      </c>
      <c r="P460" s="34" t="n">
        <v>269</v>
      </c>
      <c r="Q460" s="34" t="n">
        <v>31</v>
      </c>
      <c r="R460" s="32" t="n">
        <v>112</v>
      </c>
      <c r="S460" s="33" t="n">
        <v>170</v>
      </c>
    </row>
    <row r="461" customFormat="false" ht="12.75" hidden="false" customHeight="false" outlineLevel="0" collapsed="false">
      <c r="A461" s="38" t="n">
        <v>34</v>
      </c>
      <c r="B461" s="32" t="n">
        <v>19</v>
      </c>
      <c r="C461" s="33" t="n">
        <v>4</v>
      </c>
      <c r="D461" s="32" t="n">
        <v>6</v>
      </c>
      <c r="E461" s="36" t="n">
        <v>68</v>
      </c>
      <c r="F461" s="36" t="n">
        <v>3</v>
      </c>
      <c r="G461" s="36" t="n">
        <v>56</v>
      </c>
      <c r="H461" s="36" t="n">
        <v>14</v>
      </c>
      <c r="I461" s="159" t="n">
        <v>5</v>
      </c>
      <c r="J461" s="33" t="n">
        <v>0</v>
      </c>
      <c r="K461" s="34" t="n">
        <v>20</v>
      </c>
      <c r="L461" s="32" t="n">
        <v>26</v>
      </c>
      <c r="M461" s="36" t="n">
        <v>101</v>
      </c>
      <c r="N461" s="33" t="n">
        <v>15</v>
      </c>
      <c r="O461" s="182" t="n">
        <v>19</v>
      </c>
      <c r="P461" s="34" t="n">
        <v>128</v>
      </c>
      <c r="Q461" s="34" t="n">
        <v>17</v>
      </c>
      <c r="R461" s="32" t="n">
        <v>51</v>
      </c>
      <c r="S461" s="33" t="n">
        <v>89</v>
      </c>
    </row>
    <row r="462" customFormat="false" ht="12.75" hidden="false" customHeight="false" outlineLevel="0" collapsed="false">
      <c r="A462" s="38" t="n">
        <v>35</v>
      </c>
      <c r="B462" s="32" t="n">
        <v>25</v>
      </c>
      <c r="C462" s="33" t="n">
        <v>12</v>
      </c>
      <c r="D462" s="32" t="n">
        <v>12</v>
      </c>
      <c r="E462" s="36" t="n">
        <v>132</v>
      </c>
      <c r="F462" s="36" t="n">
        <v>16</v>
      </c>
      <c r="G462" s="36" t="n">
        <v>85</v>
      </c>
      <c r="H462" s="36" t="n">
        <v>31</v>
      </c>
      <c r="I462" s="159" t="n">
        <v>6</v>
      </c>
      <c r="J462" s="33" t="n">
        <v>0</v>
      </c>
      <c r="K462" s="34" t="n">
        <v>35</v>
      </c>
      <c r="L462" s="32" t="n">
        <v>43</v>
      </c>
      <c r="M462" s="36" t="n">
        <v>197</v>
      </c>
      <c r="N462" s="33" t="n">
        <v>20</v>
      </c>
      <c r="O462" s="182" t="n">
        <v>33</v>
      </c>
      <c r="P462" s="34" t="n">
        <v>235</v>
      </c>
      <c r="Q462" s="34" t="n">
        <v>36</v>
      </c>
      <c r="R462" s="32" t="n">
        <v>101</v>
      </c>
      <c r="S462" s="33" t="n">
        <v>155</v>
      </c>
    </row>
    <row r="463" customFormat="false" ht="12.75" hidden="false" customHeight="false" outlineLevel="0" collapsed="false">
      <c r="A463" s="38" t="n">
        <v>36</v>
      </c>
      <c r="B463" s="32" t="n">
        <v>24</v>
      </c>
      <c r="C463" s="33" t="n">
        <v>10</v>
      </c>
      <c r="D463" s="32" t="n">
        <v>7</v>
      </c>
      <c r="E463" s="36" t="n">
        <v>120</v>
      </c>
      <c r="F463" s="36" t="n">
        <v>5</v>
      </c>
      <c r="G463" s="36" t="n">
        <v>76</v>
      </c>
      <c r="H463" s="36" t="n">
        <v>16</v>
      </c>
      <c r="I463" s="159" t="n">
        <v>5</v>
      </c>
      <c r="J463" s="33" t="n">
        <v>0</v>
      </c>
      <c r="K463" s="34" t="n">
        <v>27</v>
      </c>
      <c r="L463" s="32" t="n">
        <v>31</v>
      </c>
      <c r="M463" s="36" t="n">
        <v>159</v>
      </c>
      <c r="N463" s="33" t="n">
        <v>20</v>
      </c>
      <c r="O463" s="182" t="n">
        <v>28</v>
      </c>
      <c r="P463" s="34" t="n">
        <v>190</v>
      </c>
      <c r="Q463" s="34" t="n">
        <v>29</v>
      </c>
      <c r="R463" s="32" t="n">
        <v>61</v>
      </c>
      <c r="S463" s="33" t="n">
        <v>141</v>
      </c>
    </row>
    <row r="464" customFormat="false" ht="12.75" hidden="false" customHeight="false" outlineLevel="0" collapsed="false">
      <c r="A464" s="38" t="n">
        <v>37</v>
      </c>
      <c r="B464" s="32" t="n">
        <v>20</v>
      </c>
      <c r="C464" s="33" t="n">
        <v>0</v>
      </c>
      <c r="D464" s="32" t="n">
        <v>12</v>
      </c>
      <c r="E464" s="36" t="n">
        <v>162</v>
      </c>
      <c r="F464" s="36" t="n">
        <v>15</v>
      </c>
      <c r="G464" s="36" t="n">
        <v>81</v>
      </c>
      <c r="H464" s="36" t="n">
        <v>22</v>
      </c>
      <c r="I464" s="159" t="n">
        <v>7</v>
      </c>
      <c r="J464" s="33" t="n">
        <v>0</v>
      </c>
      <c r="K464" s="34" t="n">
        <v>19</v>
      </c>
      <c r="L464" s="32" t="n">
        <v>39</v>
      </c>
      <c r="M464" s="36" t="n">
        <v>200</v>
      </c>
      <c r="N464" s="33" t="n">
        <v>25</v>
      </c>
      <c r="O464" s="182" t="n">
        <v>20</v>
      </c>
      <c r="P464" s="34" t="n">
        <v>266</v>
      </c>
      <c r="Q464" s="34" t="n">
        <v>19</v>
      </c>
      <c r="R464" s="32" t="n">
        <v>97</v>
      </c>
      <c r="S464" s="33" t="n">
        <v>160</v>
      </c>
    </row>
    <row r="465" customFormat="false" ht="12.75" hidden="false" customHeight="false" outlineLevel="0" collapsed="false">
      <c r="A465" s="38" t="n">
        <v>38</v>
      </c>
      <c r="B465" s="32" t="n">
        <v>15</v>
      </c>
      <c r="C465" s="33" t="n">
        <v>1</v>
      </c>
      <c r="D465" s="32" t="n">
        <v>5</v>
      </c>
      <c r="E465" s="36" t="n">
        <v>140</v>
      </c>
      <c r="F465" s="36" t="n">
        <v>10</v>
      </c>
      <c r="G465" s="36" t="n">
        <v>74</v>
      </c>
      <c r="H465" s="36" t="n">
        <v>27</v>
      </c>
      <c r="I465" s="159" t="n">
        <v>13</v>
      </c>
      <c r="J465" s="33" t="n">
        <v>0</v>
      </c>
      <c r="K465" s="34" t="n">
        <v>14</v>
      </c>
      <c r="L465" s="32" t="n">
        <v>44</v>
      </c>
      <c r="M465" s="36" t="n">
        <v>189</v>
      </c>
      <c r="N465" s="33" t="n">
        <v>17</v>
      </c>
      <c r="O465" s="182" t="n">
        <v>14</v>
      </c>
      <c r="P465" s="34" t="n">
        <v>222</v>
      </c>
      <c r="Q465" s="34" t="n">
        <v>13</v>
      </c>
      <c r="R465" s="32" t="n">
        <v>95</v>
      </c>
      <c r="S465" s="33" t="n">
        <v>149</v>
      </c>
    </row>
    <row r="466" customFormat="false" ht="13.5" hidden="false" customHeight="false" outlineLevel="0" collapsed="false">
      <c r="A466" s="38" t="n">
        <v>39</v>
      </c>
      <c r="B466" s="32" t="n">
        <v>29</v>
      </c>
      <c r="C466" s="33" t="n">
        <v>9</v>
      </c>
      <c r="D466" s="32" t="n">
        <v>13</v>
      </c>
      <c r="E466" s="36" t="n">
        <v>321</v>
      </c>
      <c r="F466" s="36" t="n">
        <v>11</v>
      </c>
      <c r="G466" s="36" t="n">
        <v>149</v>
      </c>
      <c r="H466" s="36" t="n">
        <v>50</v>
      </c>
      <c r="I466" s="159" t="n">
        <v>9</v>
      </c>
      <c r="J466" s="33" t="n">
        <v>0</v>
      </c>
      <c r="K466" s="34" t="n">
        <v>30</v>
      </c>
      <c r="L466" s="32" t="n">
        <v>77</v>
      </c>
      <c r="M466" s="36" t="n">
        <v>404</v>
      </c>
      <c r="N466" s="33" t="n">
        <v>30</v>
      </c>
      <c r="O466" s="182" t="n">
        <v>30</v>
      </c>
      <c r="P466" s="34" t="n">
        <v>479</v>
      </c>
      <c r="Q466" s="34" t="n">
        <v>30</v>
      </c>
      <c r="R466" s="32" t="n">
        <v>178</v>
      </c>
      <c r="S466" s="33" t="n">
        <v>314</v>
      </c>
    </row>
    <row r="467" customFormat="false" ht="13.5" hidden="false" customHeight="false" outlineLevel="0" collapsed="false">
      <c r="A467" s="15" t="s">
        <v>231</v>
      </c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</row>
    <row r="468" customFormat="false" ht="12.75" hidden="false" customHeight="false" outlineLevel="0" collapsed="false">
      <c r="A468" s="38" t="n">
        <v>40</v>
      </c>
      <c r="B468" s="32" t="n">
        <v>34</v>
      </c>
      <c r="C468" s="33" t="n">
        <v>8</v>
      </c>
      <c r="D468" s="32" t="n">
        <v>6</v>
      </c>
      <c r="E468" s="36" t="n">
        <v>61</v>
      </c>
      <c r="F468" s="36" t="n">
        <v>8</v>
      </c>
      <c r="G468" s="36" t="n">
        <v>42</v>
      </c>
      <c r="H468" s="36" t="n">
        <v>14</v>
      </c>
      <c r="I468" s="159" t="n">
        <v>2</v>
      </c>
      <c r="J468" s="33" t="n">
        <v>0</v>
      </c>
      <c r="K468" s="34" t="n">
        <v>41</v>
      </c>
      <c r="L468" s="32" t="n">
        <v>34</v>
      </c>
      <c r="M468" s="36" t="n">
        <v>78</v>
      </c>
      <c r="N468" s="33" t="n">
        <v>14</v>
      </c>
      <c r="O468" s="182" t="n">
        <v>41</v>
      </c>
      <c r="P468" s="34" t="n">
        <v>115</v>
      </c>
      <c r="Q468" s="34" t="n">
        <v>38</v>
      </c>
      <c r="R468" s="32" t="n">
        <v>56</v>
      </c>
      <c r="S468" s="33" t="n">
        <v>62</v>
      </c>
    </row>
    <row r="469" customFormat="false" ht="12.75" hidden="false" customHeight="false" outlineLevel="0" collapsed="false">
      <c r="A469" s="38" t="n">
        <v>41</v>
      </c>
      <c r="B469" s="32" t="n">
        <v>21</v>
      </c>
      <c r="C469" s="33" t="n">
        <v>1</v>
      </c>
      <c r="D469" s="32" t="n">
        <v>9</v>
      </c>
      <c r="E469" s="36" t="n">
        <v>165</v>
      </c>
      <c r="F469" s="36" t="n">
        <v>10</v>
      </c>
      <c r="G469" s="36" t="n">
        <v>91</v>
      </c>
      <c r="H469" s="36" t="n">
        <v>26</v>
      </c>
      <c r="I469" s="159" t="n">
        <v>3</v>
      </c>
      <c r="J469" s="33" t="n">
        <v>0</v>
      </c>
      <c r="K469" s="34" t="n">
        <v>22</v>
      </c>
      <c r="L469" s="32" t="n">
        <v>38</v>
      </c>
      <c r="M469" s="36" t="n">
        <v>210</v>
      </c>
      <c r="N469" s="33" t="n">
        <v>24</v>
      </c>
      <c r="O469" s="182" t="n">
        <v>22</v>
      </c>
      <c r="P469" s="34" t="n">
        <v>255</v>
      </c>
      <c r="Q469" s="34" t="n">
        <v>22</v>
      </c>
      <c r="R469" s="32" t="n">
        <v>99</v>
      </c>
      <c r="S469" s="33" t="n">
        <v>162</v>
      </c>
    </row>
    <row r="470" customFormat="false" ht="12.75" hidden="false" customHeight="false" outlineLevel="0" collapsed="false">
      <c r="A470" s="38" t="n">
        <v>42</v>
      </c>
      <c r="B470" s="32" t="n">
        <v>10</v>
      </c>
      <c r="C470" s="33" t="n">
        <v>5</v>
      </c>
      <c r="D470" s="32" t="n">
        <v>8</v>
      </c>
      <c r="E470" s="36" t="n">
        <v>46</v>
      </c>
      <c r="F470" s="36" t="n">
        <v>6</v>
      </c>
      <c r="G470" s="36" t="n">
        <v>29</v>
      </c>
      <c r="H470" s="36" t="n">
        <v>16</v>
      </c>
      <c r="I470" s="159" t="n">
        <v>2</v>
      </c>
      <c r="J470" s="33" t="n">
        <v>0</v>
      </c>
      <c r="K470" s="34" t="n">
        <v>12</v>
      </c>
      <c r="L470" s="32" t="n">
        <v>16</v>
      </c>
      <c r="M470" s="36" t="n">
        <v>70</v>
      </c>
      <c r="N470" s="33" t="n">
        <v>9</v>
      </c>
      <c r="O470" s="182" t="n">
        <v>13</v>
      </c>
      <c r="P470" s="34" t="n">
        <v>89</v>
      </c>
      <c r="Q470" s="34" t="n">
        <v>13</v>
      </c>
      <c r="R470" s="32" t="n">
        <v>41</v>
      </c>
      <c r="S470" s="33" t="n">
        <v>57</v>
      </c>
    </row>
    <row r="471" customFormat="false" ht="12.75" hidden="false" customHeight="false" outlineLevel="0" collapsed="false">
      <c r="A471" s="38" t="n">
        <v>43</v>
      </c>
      <c r="B471" s="32" t="n">
        <v>20</v>
      </c>
      <c r="C471" s="33" t="n">
        <v>9</v>
      </c>
      <c r="D471" s="32" t="n">
        <v>8</v>
      </c>
      <c r="E471" s="36" t="n">
        <v>79</v>
      </c>
      <c r="F471" s="36" t="n">
        <v>3</v>
      </c>
      <c r="G471" s="36" t="n">
        <v>40</v>
      </c>
      <c r="H471" s="36" t="n">
        <v>15</v>
      </c>
      <c r="I471" s="159" t="n">
        <v>1</v>
      </c>
      <c r="J471" s="33" t="n">
        <v>0</v>
      </c>
      <c r="K471" s="34" t="n">
        <v>27</v>
      </c>
      <c r="L471" s="32" t="n">
        <v>22</v>
      </c>
      <c r="M471" s="36" t="n">
        <v>106</v>
      </c>
      <c r="N471" s="33" t="n">
        <v>8</v>
      </c>
      <c r="O471" s="182" t="n">
        <v>27</v>
      </c>
      <c r="P471" s="34" t="n">
        <v>133</v>
      </c>
      <c r="Q471" s="34" t="n">
        <v>26</v>
      </c>
      <c r="R471" s="32" t="n">
        <v>57</v>
      </c>
      <c r="S471" s="33" t="n">
        <v>83</v>
      </c>
    </row>
    <row r="472" customFormat="false" ht="12.75" hidden="false" customHeight="false" outlineLevel="0" collapsed="false">
      <c r="A472" s="38" t="n">
        <v>44</v>
      </c>
      <c r="B472" s="32" t="n">
        <v>21</v>
      </c>
      <c r="C472" s="33" t="n">
        <v>4</v>
      </c>
      <c r="D472" s="32" t="n">
        <v>7</v>
      </c>
      <c r="E472" s="36" t="n">
        <v>99</v>
      </c>
      <c r="F472" s="36" t="n">
        <v>4</v>
      </c>
      <c r="G472" s="36" t="n">
        <v>47</v>
      </c>
      <c r="H472" s="36" t="n">
        <v>12</v>
      </c>
      <c r="I472" s="159" t="n">
        <v>0</v>
      </c>
      <c r="J472" s="33" t="n">
        <v>0</v>
      </c>
      <c r="K472" s="34" t="n">
        <v>25</v>
      </c>
      <c r="L472" s="32" t="n">
        <v>23</v>
      </c>
      <c r="M472" s="36" t="n">
        <v>127</v>
      </c>
      <c r="N472" s="33" t="n">
        <v>11</v>
      </c>
      <c r="O472" s="182" t="n">
        <v>24</v>
      </c>
      <c r="P472" s="34" t="n">
        <v>149</v>
      </c>
      <c r="Q472" s="34" t="n">
        <v>23</v>
      </c>
      <c r="R472" s="32" t="n">
        <v>57</v>
      </c>
      <c r="S472" s="33" t="n">
        <v>91</v>
      </c>
    </row>
    <row r="473" customFormat="false" ht="12.75" hidden="false" customHeight="false" outlineLevel="0" collapsed="false">
      <c r="A473" s="38" t="n">
        <v>45</v>
      </c>
      <c r="B473" s="32" t="n">
        <v>31</v>
      </c>
      <c r="C473" s="33" t="n">
        <v>3</v>
      </c>
      <c r="D473" s="32" t="n">
        <v>10</v>
      </c>
      <c r="E473" s="36" t="n">
        <v>204</v>
      </c>
      <c r="F473" s="36" t="n">
        <v>5</v>
      </c>
      <c r="G473" s="36" t="n">
        <v>83</v>
      </c>
      <c r="H473" s="36" t="n">
        <v>26</v>
      </c>
      <c r="I473" s="159" t="n">
        <v>4</v>
      </c>
      <c r="J473" s="33" t="n">
        <v>0</v>
      </c>
      <c r="K473" s="34" t="n">
        <v>31</v>
      </c>
      <c r="L473" s="32" t="n">
        <v>43</v>
      </c>
      <c r="M473" s="36" t="n">
        <v>257</v>
      </c>
      <c r="N473" s="33" t="n">
        <v>15</v>
      </c>
      <c r="O473" s="182" t="n">
        <v>30</v>
      </c>
      <c r="P473" s="34" t="n">
        <v>290</v>
      </c>
      <c r="Q473" s="34" t="n">
        <v>29</v>
      </c>
      <c r="R473" s="32" t="n">
        <v>84</v>
      </c>
      <c r="S473" s="33" t="n">
        <v>215</v>
      </c>
    </row>
    <row r="474" customFormat="false" ht="12.75" hidden="false" customHeight="false" outlineLevel="0" collapsed="false">
      <c r="A474" s="38" t="n">
        <v>46</v>
      </c>
      <c r="B474" s="32" t="n">
        <v>18</v>
      </c>
      <c r="C474" s="33" t="n">
        <v>7</v>
      </c>
      <c r="D474" s="32" t="n">
        <v>9</v>
      </c>
      <c r="E474" s="36" t="n">
        <v>162</v>
      </c>
      <c r="F474" s="36" t="n">
        <v>9</v>
      </c>
      <c r="G474" s="36" t="n">
        <v>88</v>
      </c>
      <c r="H474" s="36" t="n">
        <v>17</v>
      </c>
      <c r="I474" s="159" t="n">
        <v>6</v>
      </c>
      <c r="J474" s="33" t="n">
        <v>0</v>
      </c>
      <c r="K474" s="34" t="n">
        <v>23</v>
      </c>
      <c r="L474" s="32" t="n">
        <v>33</v>
      </c>
      <c r="M474" s="36" t="n">
        <v>217</v>
      </c>
      <c r="N474" s="33" t="n">
        <v>22</v>
      </c>
      <c r="O474" s="182" t="n">
        <v>22</v>
      </c>
      <c r="P474" s="34" t="n">
        <v>258</v>
      </c>
      <c r="Q474" s="34" t="n">
        <v>22</v>
      </c>
      <c r="R474" s="32" t="n">
        <v>96</v>
      </c>
      <c r="S474" s="33" t="n">
        <v>167</v>
      </c>
    </row>
    <row r="475" customFormat="false" ht="12.75" hidden="false" customHeight="false" outlineLevel="0" collapsed="false">
      <c r="A475" s="38" t="n">
        <v>47</v>
      </c>
      <c r="B475" s="32" t="n">
        <v>27</v>
      </c>
      <c r="C475" s="33" t="n">
        <v>5</v>
      </c>
      <c r="D475" s="32" t="n">
        <v>8</v>
      </c>
      <c r="E475" s="36" t="n">
        <v>186</v>
      </c>
      <c r="F475" s="36" t="n">
        <v>13</v>
      </c>
      <c r="G475" s="36" t="n">
        <v>69</v>
      </c>
      <c r="H475" s="36" t="n">
        <v>34</v>
      </c>
      <c r="I475" s="159" t="n">
        <v>14</v>
      </c>
      <c r="J475" s="33" t="n">
        <v>0</v>
      </c>
      <c r="K475" s="34" t="n">
        <v>26</v>
      </c>
      <c r="L475" s="32" t="n">
        <v>39</v>
      </c>
      <c r="M475" s="36" t="n">
        <v>225</v>
      </c>
      <c r="N475" s="33" t="n">
        <v>42</v>
      </c>
      <c r="O475" s="182" t="n">
        <v>27</v>
      </c>
      <c r="P475" s="34" t="n">
        <v>282</v>
      </c>
      <c r="Q475" s="34" t="n">
        <v>26</v>
      </c>
      <c r="R475" s="32" t="n">
        <v>105</v>
      </c>
      <c r="S475" s="33" t="n">
        <v>190</v>
      </c>
    </row>
    <row r="476" customFormat="false" ht="12.75" hidden="false" customHeight="false" outlineLevel="0" collapsed="false">
      <c r="A476" s="38" t="n">
        <v>48</v>
      </c>
      <c r="B476" s="32" t="n">
        <v>13</v>
      </c>
      <c r="C476" s="33" t="n">
        <v>8</v>
      </c>
      <c r="D476" s="32" t="n">
        <v>8</v>
      </c>
      <c r="E476" s="36" t="n">
        <v>181</v>
      </c>
      <c r="F476" s="36" t="n">
        <v>7</v>
      </c>
      <c r="G476" s="36" t="n">
        <v>75</v>
      </c>
      <c r="H476" s="36" t="n">
        <v>24</v>
      </c>
      <c r="I476" s="159" t="n">
        <v>7</v>
      </c>
      <c r="J476" s="33" t="n">
        <v>0</v>
      </c>
      <c r="K476" s="34" t="n">
        <v>20</v>
      </c>
      <c r="L476" s="32" t="n">
        <v>34</v>
      </c>
      <c r="M476" s="36" t="n">
        <v>228</v>
      </c>
      <c r="N476" s="33" t="n">
        <v>21</v>
      </c>
      <c r="O476" s="182" t="n">
        <v>20</v>
      </c>
      <c r="P476" s="34" t="n">
        <v>263</v>
      </c>
      <c r="Q476" s="34" t="n">
        <v>19</v>
      </c>
      <c r="R476" s="32" t="n">
        <v>88</v>
      </c>
      <c r="S476" s="33" t="n">
        <v>187</v>
      </c>
    </row>
    <row r="477" customFormat="false" ht="12.75" hidden="false" customHeight="false" outlineLevel="0" collapsed="false">
      <c r="A477" s="38" t="n">
        <v>49</v>
      </c>
      <c r="B477" s="32" t="n">
        <v>22</v>
      </c>
      <c r="C477" s="33" t="n">
        <v>2</v>
      </c>
      <c r="D477" s="32" t="n">
        <v>10</v>
      </c>
      <c r="E477" s="36" t="n">
        <v>219</v>
      </c>
      <c r="F477" s="36" t="n">
        <v>15</v>
      </c>
      <c r="G477" s="36" t="n">
        <v>92</v>
      </c>
      <c r="H477" s="36" t="n">
        <v>45</v>
      </c>
      <c r="I477" s="159" t="n">
        <v>9</v>
      </c>
      <c r="J477" s="33" t="n">
        <v>0</v>
      </c>
      <c r="K477" s="34" t="n">
        <v>20</v>
      </c>
      <c r="L477" s="32" t="n">
        <v>47</v>
      </c>
      <c r="M477" s="36" t="n">
        <v>284</v>
      </c>
      <c r="N477" s="33" t="n">
        <v>28</v>
      </c>
      <c r="O477" s="182" t="n">
        <v>22</v>
      </c>
      <c r="P477" s="34" t="n">
        <v>345</v>
      </c>
      <c r="Q477" s="34" t="n">
        <v>22</v>
      </c>
      <c r="R477" s="32" t="n">
        <v>125</v>
      </c>
      <c r="S477" s="33" t="n">
        <v>227</v>
      </c>
    </row>
    <row r="478" customFormat="false" ht="12.75" hidden="false" customHeight="false" outlineLevel="0" collapsed="false">
      <c r="A478" s="38" t="n">
        <v>50</v>
      </c>
      <c r="B478" s="32" t="n">
        <v>15</v>
      </c>
      <c r="C478" s="33" t="n">
        <v>5</v>
      </c>
      <c r="D478" s="32" t="n">
        <v>3</v>
      </c>
      <c r="E478" s="36" t="n">
        <v>244</v>
      </c>
      <c r="F478" s="36" t="n">
        <v>16</v>
      </c>
      <c r="G478" s="36" t="n">
        <v>97</v>
      </c>
      <c r="H478" s="36" t="n">
        <v>46</v>
      </c>
      <c r="I478" s="159" t="n">
        <v>8</v>
      </c>
      <c r="J478" s="33" t="n">
        <v>0</v>
      </c>
      <c r="K478" s="34" t="n">
        <v>20</v>
      </c>
      <c r="L478" s="32" t="n">
        <v>68</v>
      </c>
      <c r="M478" s="36" t="n">
        <v>291</v>
      </c>
      <c r="N478" s="33" t="n">
        <v>27</v>
      </c>
      <c r="O478" s="182" t="n">
        <v>20</v>
      </c>
      <c r="P478" s="34" t="n">
        <v>369</v>
      </c>
      <c r="Q478" s="34" t="n">
        <v>20</v>
      </c>
      <c r="R478" s="32" t="n">
        <v>122</v>
      </c>
      <c r="S478" s="33" t="n">
        <v>258</v>
      </c>
    </row>
    <row r="479" customFormat="false" ht="12.75" hidden="false" customHeight="false" outlineLevel="0" collapsed="false">
      <c r="A479" s="38" t="n">
        <v>51</v>
      </c>
      <c r="B479" s="32" t="n">
        <v>16</v>
      </c>
      <c r="C479" s="33" t="n">
        <v>2</v>
      </c>
      <c r="D479" s="32" t="n">
        <v>23</v>
      </c>
      <c r="E479" s="36" t="n">
        <v>138</v>
      </c>
      <c r="F479" s="36" t="n">
        <v>10</v>
      </c>
      <c r="G479" s="36" t="n">
        <v>89</v>
      </c>
      <c r="H479" s="36" t="n">
        <v>24</v>
      </c>
      <c r="I479" s="159" t="n">
        <v>5</v>
      </c>
      <c r="J479" s="33" t="n">
        <v>0</v>
      </c>
      <c r="K479" s="34" t="n">
        <v>17</v>
      </c>
      <c r="L479" s="32" t="n">
        <v>43</v>
      </c>
      <c r="M479" s="36" t="n">
        <v>215</v>
      </c>
      <c r="N479" s="33" t="n">
        <v>16</v>
      </c>
      <c r="O479" s="182" t="n">
        <v>17</v>
      </c>
      <c r="P479" s="34" t="n">
        <v>238</v>
      </c>
      <c r="Q479" s="34" t="n">
        <v>15</v>
      </c>
      <c r="R479" s="32" t="n">
        <v>104</v>
      </c>
      <c r="S479" s="33" t="n">
        <v>153</v>
      </c>
    </row>
    <row r="480" customFormat="false" ht="12.75" hidden="false" customHeight="false" outlineLevel="0" collapsed="false">
      <c r="A480" s="38" t="n">
        <v>52</v>
      </c>
      <c r="B480" s="32" t="n">
        <v>13</v>
      </c>
      <c r="C480" s="33" t="n">
        <v>6</v>
      </c>
      <c r="D480" s="32" t="n">
        <v>7</v>
      </c>
      <c r="E480" s="36" t="n">
        <v>157</v>
      </c>
      <c r="F480" s="36" t="n">
        <v>9</v>
      </c>
      <c r="G480" s="36" t="n">
        <v>41</v>
      </c>
      <c r="H480" s="36" t="n">
        <v>10</v>
      </c>
      <c r="I480" s="159" t="n">
        <v>3</v>
      </c>
      <c r="J480" s="33" t="n">
        <v>0</v>
      </c>
      <c r="K480" s="34" t="n">
        <v>17</v>
      </c>
      <c r="L480" s="32" t="n">
        <v>23</v>
      </c>
      <c r="M480" s="36" t="n">
        <v>191</v>
      </c>
      <c r="N480" s="33" t="n">
        <v>14</v>
      </c>
      <c r="O480" s="182" t="n">
        <v>17</v>
      </c>
      <c r="P480" s="34" t="n">
        <v>205</v>
      </c>
      <c r="Q480" s="34" t="n">
        <v>17</v>
      </c>
      <c r="R480" s="32" t="n">
        <v>78</v>
      </c>
      <c r="S480" s="33" t="n">
        <v>133</v>
      </c>
    </row>
    <row r="481" customFormat="false" ht="12.75" hidden="false" customHeight="false" outlineLevel="0" collapsed="false">
      <c r="A481" s="38" t="n">
        <v>54</v>
      </c>
      <c r="B481" s="32" t="n">
        <v>9</v>
      </c>
      <c r="C481" s="33" t="n">
        <v>2</v>
      </c>
      <c r="D481" s="32" t="n">
        <v>14</v>
      </c>
      <c r="E481" s="36" t="n">
        <v>196</v>
      </c>
      <c r="F481" s="36" t="n">
        <v>5</v>
      </c>
      <c r="G481" s="36" t="n">
        <v>83</v>
      </c>
      <c r="H481" s="36" t="n">
        <v>18</v>
      </c>
      <c r="I481" s="159" t="n">
        <v>4</v>
      </c>
      <c r="J481" s="33" t="n">
        <v>0</v>
      </c>
      <c r="K481" s="34" t="n">
        <v>8</v>
      </c>
      <c r="L481" s="32" t="n">
        <v>39</v>
      </c>
      <c r="M481" s="36" t="n">
        <v>235</v>
      </c>
      <c r="N481" s="33" t="n">
        <v>14</v>
      </c>
      <c r="O481" s="182" t="n">
        <v>10</v>
      </c>
      <c r="P481" s="34" t="n">
        <v>271</v>
      </c>
      <c r="Q481" s="34" t="n">
        <v>10</v>
      </c>
      <c r="R481" s="32" t="n">
        <v>119</v>
      </c>
      <c r="S481" s="33" t="n">
        <v>151</v>
      </c>
    </row>
    <row r="482" customFormat="false" ht="12.75" hidden="false" customHeight="false" outlineLevel="0" collapsed="false">
      <c r="A482" s="38" t="n">
        <v>55</v>
      </c>
      <c r="B482" s="32" t="n">
        <v>9</v>
      </c>
      <c r="C482" s="33" t="n">
        <v>2</v>
      </c>
      <c r="D482" s="32" t="n">
        <v>7</v>
      </c>
      <c r="E482" s="36" t="n">
        <v>162</v>
      </c>
      <c r="F482" s="36" t="n">
        <v>7</v>
      </c>
      <c r="G482" s="36" t="n">
        <v>62</v>
      </c>
      <c r="H482" s="36" t="n">
        <v>23</v>
      </c>
      <c r="I482" s="159" t="n">
        <v>2</v>
      </c>
      <c r="J482" s="33" t="n">
        <v>0</v>
      </c>
      <c r="K482" s="34" t="n">
        <v>9</v>
      </c>
      <c r="L482" s="32" t="n">
        <v>32</v>
      </c>
      <c r="M482" s="36" t="n">
        <v>196</v>
      </c>
      <c r="N482" s="33" t="n">
        <v>13</v>
      </c>
      <c r="O482" s="182" t="n">
        <v>10</v>
      </c>
      <c r="P482" s="34" t="n">
        <v>224</v>
      </c>
      <c r="Q482" s="34" t="n">
        <v>8</v>
      </c>
      <c r="R482" s="32" t="n">
        <v>89</v>
      </c>
      <c r="S482" s="33" t="n">
        <v>137</v>
      </c>
    </row>
    <row r="483" customFormat="false" ht="12.75" hidden="false" customHeight="false" outlineLevel="0" collapsed="false">
      <c r="A483" s="38" t="n">
        <v>56</v>
      </c>
      <c r="B483" s="32" t="n">
        <v>41</v>
      </c>
      <c r="C483" s="33" t="n">
        <v>7</v>
      </c>
      <c r="D483" s="32" t="n">
        <v>23</v>
      </c>
      <c r="E483" s="36" t="n">
        <v>334</v>
      </c>
      <c r="F483" s="36" t="n">
        <v>14</v>
      </c>
      <c r="G483" s="36" t="n">
        <v>140</v>
      </c>
      <c r="H483" s="36" t="n">
        <v>44</v>
      </c>
      <c r="I483" s="159" t="n">
        <v>9</v>
      </c>
      <c r="J483" s="33" t="n">
        <v>0</v>
      </c>
      <c r="K483" s="34" t="n">
        <v>41</v>
      </c>
      <c r="L483" s="32" t="n">
        <v>87</v>
      </c>
      <c r="M483" s="36" t="n">
        <v>401</v>
      </c>
      <c r="N483" s="33" t="n">
        <v>46</v>
      </c>
      <c r="O483" s="182" t="n">
        <v>38</v>
      </c>
      <c r="P483" s="34" t="n">
        <v>481</v>
      </c>
      <c r="Q483" s="34" t="n">
        <v>37</v>
      </c>
      <c r="R483" s="32" t="n">
        <v>208</v>
      </c>
      <c r="S483" s="33" t="n">
        <v>279</v>
      </c>
    </row>
    <row r="484" customFormat="false" ht="12.75" hidden="false" customHeight="false" outlineLevel="0" collapsed="false">
      <c r="A484" s="38" t="n">
        <v>57</v>
      </c>
      <c r="B484" s="32" t="n">
        <v>10</v>
      </c>
      <c r="C484" s="33" t="n">
        <v>2</v>
      </c>
      <c r="D484" s="32" t="n">
        <v>15</v>
      </c>
      <c r="E484" s="36" t="n">
        <v>94</v>
      </c>
      <c r="F484" s="36" t="n">
        <v>4</v>
      </c>
      <c r="G484" s="36" t="n">
        <v>49</v>
      </c>
      <c r="H484" s="36" t="n">
        <v>7</v>
      </c>
      <c r="I484" s="159" t="n">
        <v>1</v>
      </c>
      <c r="J484" s="33" t="n">
        <v>0</v>
      </c>
      <c r="K484" s="34" t="n">
        <v>10</v>
      </c>
      <c r="L484" s="32" t="n">
        <v>19</v>
      </c>
      <c r="M484" s="36" t="n">
        <v>132</v>
      </c>
      <c r="N484" s="33" t="n">
        <v>9</v>
      </c>
      <c r="O484" s="182" t="n">
        <v>10</v>
      </c>
      <c r="P484" s="34" t="n">
        <v>146</v>
      </c>
      <c r="Q484" s="34" t="n">
        <v>10</v>
      </c>
      <c r="R484" s="32" t="n">
        <v>56</v>
      </c>
      <c r="S484" s="33" t="n">
        <v>92</v>
      </c>
    </row>
    <row r="485" customFormat="false" ht="12.75" hidden="false" customHeight="false" outlineLevel="0" collapsed="false">
      <c r="A485" s="38" t="n">
        <v>59</v>
      </c>
      <c r="B485" s="32" t="n">
        <v>17</v>
      </c>
      <c r="C485" s="33" t="n">
        <v>4</v>
      </c>
      <c r="D485" s="32" t="n">
        <v>14</v>
      </c>
      <c r="E485" s="36" t="n">
        <v>273</v>
      </c>
      <c r="F485" s="36" t="n">
        <v>14</v>
      </c>
      <c r="G485" s="36" t="n">
        <v>170</v>
      </c>
      <c r="H485" s="36" t="n">
        <v>61</v>
      </c>
      <c r="I485" s="159" t="n">
        <v>12</v>
      </c>
      <c r="J485" s="33" t="n">
        <v>0</v>
      </c>
      <c r="K485" s="34" t="n">
        <v>20</v>
      </c>
      <c r="L485" s="32" t="n">
        <v>83</v>
      </c>
      <c r="M485" s="36" t="n">
        <v>349</v>
      </c>
      <c r="N485" s="33" t="n">
        <v>48</v>
      </c>
      <c r="O485" s="182" t="n">
        <v>20</v>
      </c>
      <c r="P485" s="34" t="n">
        <v>453</v>
      </c>
      <c r="Q485" s="34" t="n">
        <v>19</v>
      </c>
      <c r="R485" s="32" t="n">
        <v>189</v>
      </c>
      <c r="S485" s="33" t="n">
        <v>273</v>
      </c>
    </row>
    <row r="486" customFormat="false" ht="12.75" hidden="false" customHeight="false" outlineLevel="0" collapsed="false">
      <c r="A486" s="38" t="n">
        <v>60</v>
      </c>
      <c r="B486" s="32" t="n">
        <v>26</v>
      </c>
      <c r="C486" s="33" t="n">
        <v>4</v>
      </c>
      <c r="D486" s="32" t="n">
        <v>17</v>
      </c>
      <c r="E486" s="36" t="n">
        <v>260</v>
      </c>
      <c r="F486" s="36" t="n">
        <v>14</v>
      </c>
      <c r="G486" s="36" t="n">
        <v>118</v>
      </c>
      <c r="H486" s="36" t="n">
        <v>44</v>
      </c>
      <c r="I486" s="159" t="n">
        <v>4</v>
      </c>
      <c r="J486" s="33" t="n">
        <v>0</v>
      </c>
      <c r="K486" s="34" t="n">
        <v>28</v>
      </c>
      <c r="L486" s="32" t="n">
        <v>50</v>
      </c>
      <c r="M486" s="36" t="n">
        <v>345</v>
      </c>
      <c r="N486" s="33" t="n">
        <v>22</v>
      </c>
      <c r="O486" s="182" t="n">
        <v>28</v>
      </c>
      <c r="P486" s="34" t="n">
        <v>392</v>
      </c>
      <c r="Q486" s="34" t="n">
        <v>27</v>
      </c>
      <c r="R486" s="32" t="n">
        <v>144</v>
      </c>
      <c r="S486" s="33" t="n">
        <v>246</v>
      </c>
    </row>
    <row r="487" customFormat="false" ht="12.75" hidden="false" customHeight="false" outlineLevel="0" collapsed="false">
      <c r="A487" s="216" t="n">
        <v>62</v>
      </c>
      <c r="B487" s="74" t="n">
        <v>14</v>
      </c>
      <c r="C487" s="75" t="n">
        <v>5</v>
      </c>
      <c r="D487" s="74" t="n">
        <v>14</v>
      </c>
      <c r="E487" s="77" t="n">
        <v>138</v>
      </c>
      <c r="F487" s="77" t="n">
        <v>16</v>
      </c>
      <c r="G487" s="77" t="n">
        <v>61</v>
      </c>
      <c r="H487" s="77" t="n">
        <v>20</v>
      </c>
      <c r="I487" s="172" t="n">
        <v>3</v>
      </c>
      <c r="J487" s="75" t="n">
        <v>0</v>
      </c>
      <c r="K487" s="76" t="n">
        <v>21</v>
      </c>
      <c r="L487" s="74" t="n">
        <v>36</v>
      </c>
      <c r="M487" s="77" t="n">
        <v>187</v>
      </c>
      <c r="N487" s="75" t="n">
        <v>15</v>
      </c>
      <c r="O487" s="193" t="n">
        <v>22</v>
      </c>
      <c r="P487" s="76" t="n">
        <v>223</v>
      </c>
      <c r="Q487" s="76" t="n">
        <v>20</v>
      </c>
      <c r="R487" s="74" t="n">
        <v>85</v>
      </c>
      <c r="S487" s="75" t="n">
        <v>138</v>
      </c>
    </row>
    <row r="488" customFormat="false" ht="12.75" hidden="false" customHeight="false" outlineLevel="0" collapsed="false">
      <c r="A488" s="63" t="s">
        <v>25</v>
      </c>
      <c r="B488" s="64" t="n">
        <f aca="false">SUM(B433:B487)</f>
        <v>1009</v>
      </c>
      <c r="C488" s="64" t="n">
        <f aca="false">SUM(C433:C487)</f>
        <v>259</v>
      </c>
      <c r="D488" s="64" t="n">
        <f aca="false">SUM(D433:D487)</f>
        <v>546</v>
      </c>
      <c r="E488" s="64" t="n">
        <f aca="false">SUM(E433:E487)</f>
        <v>8688</v>
      </c>
      <c r="F488" s="64" t="n">
        <f aca="false">SUM(F433:F487)</f>
        <v>513</v>
      </c>
      <c r="G488" s="64" t="n">
        <f aca="false">SUM(G433:G487)</f>
        <v>4129</v>
      </c>
      <c r="H488" s="64" t="n">
        <f aca="false">SUM(H433:H487)</f>
        <v>1376</v>
      </c>
      <c r="I488" s="64" t="n">
        <f aca="false">SUM(I433:I487)</f>
        <v>275</v>
      </c>
      <c r="J488" s="64" t="n">
        <f aca="false">SUM(J433:J487)</f>
        <v>0</v>
      </c>
      <c r="K488" s="64" t="n">
        <f aca="false">SUM(K433:K487)</f>
        <v>1135</v>
      </c>
      <c r="L488" s="64" t="n">
        <f aca="false">SUM(L433:L487)</f>
        <v>2073</v>
      </c>
      <c r="M488" s="64" t="n">
        <f aca="false">SUM(M433:M487)</f>
        <v>11191</v>
      </c>
      <c r="N488" s="64" t="n">
        <f aca="false">SUM(N433:N487)</f>
        <v>1083</v>
      </c>
      <c r="O488" s="167" t="n">
        <f aca="false">SUM(O433:O487)</f>
        <v>1151</v>
      </c>
      <c r="P488" s="64" t="n">
        <f aca="false">SUM(P433:P487)</f>
        <v>13219</v>
      </c>
      <c r="Q488" s="64" t="n">
        <f aca="false">SUM(Q433:Q487)</f>
        <v>1121</v>
      </c>
      <c r="R488" s="64" t="n">
        <f aca="false">SUM(R433:R487)</f>
        <v>5193</v>
      </c>
      <c r="S488" s="64" t="n">
        <f aca="false">SUM(S433:S487)</f>
        <v>8420</v>
      </c>
    </row>
    <row r="489" customFormat="false" ht="13.5" hidden="false" customHeight="false" outlineLevel="0" collapsed="false">
      <c r="A489" s="94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195"/>
      <c r="O489" s="196"/>
      <c r="P489" s="129"/>
      <c r="Q489" s="66"/>
      <c r="R489" s="66"/>
      <c r="S489" s="66"/>
    </row>
    <row r="490" customFormat="false" ht="13.5" hidden="false" customHeight="false" outlineLevel="0" collapsed="false">
      <c r="A490" s="15" t="s">
        <v>235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67"/>
      <c r="P490" s="16"/>
      <c r="Q490" s="16"/>
      <c r="R490" s="16"/>
      <c r="S490" s="16"/>
    </row>
    <row r="491" customFormat="false" ht="12.75" hidden="false" customHeight="false" outlineLevel="0" collapsed="false">
      <c r="A491" s="31" t="s">
        <v>236</v>
      </c>
      <c r="B491" s="69" t="n">
        <v>7</v>
      </c>
      <c r="C491" s="70" t="n">
        <v>0</v>
      </c>
      <c r="D491" s="69" t="n">
        <v>10</v>
      </c>
      <c r="E491" s="72" t="n">
        <v>123</v>
      </c>
      <c r="F491" s="72" t="n">
        <v>27</v>
      </c>
      <c r="G491" s="72" t="n">
        <v>54</v>
      </c>
      <c r="H491" s="72" t="n">
        <v>13</v>
      </c>
      <c r="I491" s="169" t="n">
        <v>14</v>
      </c>
      <c r="J491" s="70" t="n">
        <v>0</v>
      </c>
      <c r="K491" s="71" t="n">
        <v>6</v>
      </c>
      <c r="L491" s="69" t="n">
        <v>44</v>
      </c>
      <c r="M491" s="169" t="n">
        <v>123</v>
      </c>
      <c r="N491" s="70" t="n">
        <v>33</v>
      </c>
      <c r="O491" s="214" t="n">
        <v>4</v>
      </c>
      <c r="P491" s="71" t="n">
        <v>209</v>
      </c>
      <c r="Q491" s="71" t="n">
        <v>4</v>
      </c>
      <c r="R491" s="69" t="n">
        <v>81</v>
      </c>
      <c r="S491" s="70" t="n">
        <v>140</v>
      </c>
    </row>
    <row r="492" customFormat="false" ht="12.75" hidden="false" customHeight="false" outlineLevel="0" collapsed="false">
      <c r="A492" s="31" t="s">
        <v>237</v>
      </c>
      <c r="B492" s="32" t="n">
        <v>3</v>
      </c>
      <c r="C492" s="33" t="n">
        <v>1</v>
      </c>
      <c r="D492" s="32" t="n">
        <v>16</v>
      </c>
      <c r="E492" s="36" t="n">
        <v>98</v>
      </c>
      <c r="F492" s="36" t="n">
        <v>21</v>
      </c>
      <c r="G492" s="36" t="n">
        <v>49</v>
      </c>
      <c r="H492" s="36" t="n">
        <v>12</v>
      </c>
      <c r="I492" s="159" t="n">
        <v>6</v>
      </c>
      <c r="J492" s="33" t="n">
        <v>0</v>
      </c>
      <c r="K492" s="34" t="n">
        <v>3</v>
      </c>
      <c r="L492" s="32" t="n">
        <v>49</v>
      </c>
      <c r="M492" s="159" t="n">
        <v>81</v>
      </c>
      <c r="N492" s="33" t="n">
        <v>38</v>
      </c>
      <c r="O492" s="182" t="n">
        <v>4</v>
      </c>
      <c r="P492" s="34" t="n">
        <v>163</v>
      </c>
      <c r="Q492" s="34" t="n">
        <v>3</v>
      </c>
      <c r="R492" s="32" t="n">
        <v>75</v>
      </c>
      <c r="S492" s="33" t="n">
        <v>102</v>
      </c>
    </row>
    <row r="493" customFormat="false" ht="12.75" hidden="false" customHeight="false" outlineLevel="0" collapsed="false">
      <c r="A493" s="31" t="s">
        <v>238</v>
      </c>
      <c r="B493" s="32" t="n">
        <v>8</v>
      </c>
      <c r="C493" s="33" t="n">
        <v>0</v>
      </c>
      <c r="D493" s="32" t="n">
        <v>6</v>
      </c>
      <c r="E493" s="36" t="n">
        <v>68</v>
      </c>
      <c r="F493" s="36" t="n">
        <v>16</v>
      </c>
      <c r="G493" s="36" t="n">
        <v>38</v>
      </c>
      <c r="H493" s="36" t="n">
        <v>13</v>
      </c>
      <c r="I493" s="159" t="n">
        <v>5</v>
      </c>
      <c r="J493" s="33" t="n">
        <v>0</v>
      </c>
      <c r="K493" s="34" t="n">
        <v>7</v>
      </c>
      <c r="L493" s="32" t="n">
        <v>25</v>
      </c>
      <c r="M493" s="159" t="n">
        <v>80</v>
      </c>
      <c r="N493" s="33" t="n">
        <v>18</v>
      </c>
      <c r="O493" s="182" t="n">
        <v>6</v>
      </c>
      <c r="P493" s="34" t="n">
        <v>123</v>
      </c>
      <c r="Q493" s="34" t="n">
        <v>8</v>
      </c>
      <c r="R493" s="32" t="n">
        <v>47</v>
      </c>
      <c r="S493" s="33" t="n">
        <v>81</v>
      </c>
    </row>
    <row r="494" customFormat="false" ht="12.75" hidden="false" customHeight="false" outlineLevel="0" collapsed="false">
      <c r="A494" s="31" t="s">
        <v>239</v>
      </c>
      <c r="B494" s="32" t="n">
        <v>5</v>
      </c>
      <c r="C494" s="33" t="n">
        <v>3</v>
      </c>
      <c r="D494" s="32" t="n">
        <v>4</v>
      </c>
      <c r="E494" s="36" t="n">
        <v>80</v>
      </c>
      <c r="F494" s="36" t="n">
        <v>7</v>
      </c>
      <c r="G494" s="36" t="n">
        <v>27</v>
      </c>
      <c r="H494" s="36" t="n">
        <v>4</v>
      </c>
      <c r="I494" s="159" t="n">
        <v>5</v>
      </c>
      <c r="J494" s="33" t="n">
        <v>0</v>
      </c>
      <c r="K494" s="34" t="n">
        <v>8</v>
      </c>
      <c r="L494" s="32" t="n">
        <v>29</v>
      </c>
      <c r="M494" s="159" t="n">
        <v>68</v>
      </c>
      <c r="N494" s="33" t="n">
        <v>12</v>
      </c>
      <c r="O494" s="182" t="n">
        <v>8</v>
      </c>
      <c r="P494" s="34" t="n">
        <v>111</v>
      </c>
      <c r="Q494" s="34" t="n">
        <v>8</v>
      </c>
      <c r="R494" s="32" t="n">
        <v>38</v>
      </c>
      <c r="S494" s="33" t="n">
        <v>75</v>
      </c>
    </row>
    <row r="495" customFormat="false" ht="13.5" hidden="false" customHeight="false" outlineLevel="0" collapsed="false">
      <c r="A495" s="31" t="s">
        <v>240</v>
      </c>
      <c r="B495" s="32" t="n">
        <v>6</v>
      </c>
      <c r="C495" s="33" t="n">
        <v>3</v>
      </c>
      <c r="D495" s="32" t="n">
        <v>6</v>
      </c>
      <c r="E495" s="36" t="n">
        <v>92</v>
      </c>
      <c r="F495" s="36" t="n">
        <v>13</v>
      </c>
      <c r="G495" s="36" t="n">
        <v>44</v>
      </c>
      <c r="H495" s="36" t="n">
        <v>9</v>
      </c>
      <c r="I495" s="159" t="n">
        <v>8</v>
      </c>
      <c r="J495" s="33" t="n">
        <v>0</v>
      </c>
      <c r="K495" s="34" t="n">
        <v>9</v>
      </c>
      <c r="L495" s="32" t="n">
        <v>45</v>
      </c>
      <c r="M495" s="159" t="n">
        <v>80</v>
      </c>
      <c r="N495" s="33" t="n">
        <v>29</v>
      </c>
      <c r="O495" s="182" t="n">
        <v>9</v>
      </c>
      <c r="P495" s="34" t="n">
        <v>157</v>
      </c>
      <c r="Q495" s="34" t="n">
        <v>10</v>
      </c>
      <c r="R495" s="32" t="n">
        <v>59</v>
      </c>
      <c r="S495" s="33" t="n">
        <v>99</v>
      </c>
    </row>
    <row r="496" customFormat="false" ht="13.5" hidden="false" customHeight="false" outlineLevel="0" collapsed="false">
      <c r="A496" s="15" t="s">
        <v>241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67"/>
      <c r="P496" s="16"/>
      <c r="Q496" s="16"/>
      <c r="R496" s="16"/>
      <c r="S496" s="16"/>
    </row>
    <row r="497" customFormat="false" ht="12.75" hidden="false" customHeight="false" outlineLevel="0" collapsed="false">
      <c r="A497" s="31" t="s">
        <v>242</v>
      </c>
      <c r="B497" s="32" t="n">
        <v>5</v>
      </c>
      <c r="C497" s="33" t="n">
        <v>1</v>
      </c>
      <c r="D497" s="32" t="n">
        <v>4</v>
      </c>
      <c r="E497" s="36" t="n">
        <v>51</v>
      </c>
      <c r="F497" s="36" t="n">
        <v>9</v>
      </c>
      <c r="G497" s="36" t="n">
        <v>26</v>
      </c>
      <c r="H497" s="36" t="n">
        <v>4</v>
      </c>
      <c r="I497" s="159" t="n">
        <v>7</v>
      </c>
      <c r="J497" s="33" t="n">
        <v>0</v>
      </c>
      <c r="K497" s="34" t="n">
        <v>6</v>
      </c>
      <c r="L497" s="32" t="n">
        <v>28</v>
      </c>
      <c r="M497" s="159" t="n">
        <v>44</v>
      </c>
      <c r="N497" s="33" t="n">
        <v>12</v>
      </c>
      <c r="O497" s="182" t="n">
        <v>6</v>
      </c>
      <c r="P497" s="34" t="n">
        <v>81</v>
      </c>
      <c r="Q497" s="34" t="n">
        <v>6</v>
      </c>
      <c r="R497" s="32" t="n">
        <v>31</v>
      </c>
      <c r="S497" s="33" t="n">
        <v>55</v>
      </c>
    </row>
    <row r="498" customFormat="false" ht="12.75" hidden="false" customHeight="false" outlineLevel="0" collapsed="false">
      <c r="A498" s="31" t="s">
        <v>243</v>
      </c>
      <c r="B498" s="32" t="n">
        <v>5</v>
      </c>
      <c r="C498" s="33" t="n">
        <v>0</v>
      </c>
      <c r="D498" s="32" t="n">
        <v>5</v>
      </c>
      <c r="E498" s="36" t="n">
        <v>104</v>
      </c>
      <c r="F498" s="36" t="n">
        <v>10</v>
      </c>
      <c r="G498" s="36" t="n">
        <v>47</v>
      </c>
      <c r="H498" s="36" t="n">
        <v>3</v>
      </c>
      <c r="I498" s="159" t="n">
        <v>9</v>
      </c>
      <c r="J498" s="33" t="n">
        <v>0</v>
      </c>
      <c r="K498" s="34" t="n">
        <v>5</v>
      </c>
      <c r="L498" s="32" t="n">
        <v>39</v>
      </c>
      <c r="M498" s="159" t="n">
        <v>88</v>
      </c>
      <c r="N498" s="33" t="n">
        <v>21</v>
      </c>
      <c r="O498" s="182" t="n">
        <v>4</v>
      </c>
      <c r="P498" s="34" t="n">
        <v>153</v>
      </c>
      <c r="Q498" s="34" t="n">
        <v>5</v>
      </c>
      <c r="R498" s="32" t="n">
        <v>70</v>
      </c>
      <c r="S498" s="33" t="n">
        <v>87</v>
      </c>
    </row>
    <row r="499" customFormat="false" ht="12.75" hidden="false" customHeight="false" outlineLevel="0" collapsed="false">
      <c r="A499" s="31" t="s">
        <v>244</v>
      </c>
      <c r="B499" s="32" t="n">
        <v>0</v>
      </c>
      <c r="C499" s="33" t="n">
        <v>0</v>
      </c>
      <c r="D499" s="32" t="n">
        <v>0</v>
      </c>
      <c r="E499" s="36" t="n">
        <v>10</v>
      </c>
      <c r="F499" s="36" t="n">
        <v>3</v>
      </c>
      <c r="G499" s="36" t="n">
        <v>9</v>
      </c>
      <c r="H499" s="36" t="n">
        <v>1</v>
      </c>
      <c r="I499" s="159" t="n">
        <v>0</v>
      </c>
      <c r="J499" s="33" t="n">
        <v>0</v>
      </c>
      <c r="K499" s="34" t="n">
        <v>0</v>
      </c>
      <c r="L499" s="32" t="n">
        <v>4</v>
      </c>
      <c r="M499" s="159" t="n">
        <v>15</v>
      </c>
      <c r="N499" s="33" t="n">
        <v>2</v>
      </c>
      <c r="O499" s="182" t="n">
        <v>0</v>
      </c>
      <c r="P499" s="34" t="n">
        <v>21</v>
      </c>
      <c r="Q499" s="34" t="n">
        <v>0</v>
      </c>
      <c r="R499" s="32" t="n">
        <v>11</v>
      </c>
      <c r="S499" s="33" t="n">
        <v>10</v>
      </c>
    </row>
    <row r="500" customFormat="false" ht="12.75" hidden="false" customHeight="false" outlineLevel="0" collapsed="false">
      <c r="A500" s="31" t="s">
        <v>245</v>
      </c>
      <c r="B500" s="32" t="n">
        <v>1</v>
      </c>
      <c r="C500" s="33" t="n">
        <v>0</v>
      </c>
      <c r="D500" s="32" t="n">
        <v>2</v>
      </c>
      <c r="E500" s="36" t="n">
        <v>16</v>
      </c>
      <c r="F500" s="36" t="n">
        <v>0</v>
      </c>
      <c r="G500" s="36" t="n">
        <v>8</v>
      </c>
      <c r="H500" s="36" t="n">
        <v>0</v>
      </c>
      <c r="I500" s="159" t="n">
        <v>1</v>
      </c>
      <c r="J500" s="33" t="n">
        <v>0</v>
      </c>
      <c r="K500" s="34" t="n">
        <v>1</v>
      </c>
      <c r="L500" s="32" t="n">
        <v>7</v>
      </c>
      <c r="M500" s="159" t="n">
        <v>11</v>
      </c>
      <c r="N500" s="33" t="n">
        <v>7</v>
      </c>
      <c r="O500" s="182" t="n">
        <v>1</v>
      </c>
      <c r="P500" s="34" t="n">
        <v>24</v>
      </c>
      <c r="Q500" s="34" t="n">
        <v>1</v>
      </c>
      <c r="R500" s="32" t="n">
        <v>20</v>
      </c>
      <c r="S500" s="33" t="n">
        <v>5</v>
      </c>
    </row>
    <row r="501" customFormat="false" ht="12.75" hidden="false" customHeight="false" outlineLevel="0" collapsed="false">
      <c r="A501" s="31" t="s">
        <v>164</v>
      </c>
      <c r="B501" s="74" t="n">
        <v>2</v>
      </c>
      <c r="C501" s="75" t="n">
        <v>0</v>
      </c>
      <c r="D501" s="74" t="n">
        <v>2</v>
      </c>
      <c r="E501" s="77" t="n">
        <v>39</v>
      </c>
      <c r="F501" s="77" t="n">
        <v>8</v>
      </c>
      <c r="G501" s="77" t="n">
        <v>11</v>
      </c>
      <c r="H501" s="77" t="n">
        <v>6</v>
      </c>
      <c r="I501" s="172" t="n">
        <v>3</v>
      </c>
      <c r="J501" s="75" t="n">
        <v>0</v>
      </c>
      <c r="K501" s="76" t="n">
        <v>2</v>
      </c>
      <c r="L501" s="74" t="n">
        <v>9</v>
      </c>
      <c r="M501" s="172" t="n">
        <v>22</v>
      </c>
      <c r="N501" s="75" t="n">
        <v>8</v>
      </c>
      <c r="O501" s="193" t="n">
        <v>2</v>
      </c>
      <c r="P501" s="76" t="n">
        <v>61</v>
      </c>
      <c r="Q501" s="76" t="n">
        <v>1</v>
      </c>
      <c r="R501" s="74" t="n">
        <v>13</v>
      </c>
      <c r="S501" s="75" t="n">
        <v>49</v>
      </c>
    </row>
    <row r="502" customFormat="false" ht="12.75" hidden="false" customHeight="false" outlineLevel="0" collapsed="false">
      <c r="A502" s="63" t="s">
        <v>25</v>
      </c>
      <c r="B502" s="64" t="n">
        <f aca="false">SUM(B491:B501)</f>
        <v>42</v>
      </c>
      <c r="C502" s="64" t="n">
        <f aca="false">SUM(C491:C501)</f>
        <v>8</v>
      </c>
      <c r="D502" s="64" t="n">
        <f aca="false">SUM(D491:D501)</f>
        <v>55</v>
      </c>
      <c r="E502" s="64" t="n">
        <f aca="false">SUM(E491:E501)</f>
        <v>681</v>
      </c>
      <c r="F502" s="64" t="n">
        <f aca="false">SUM(F491:F501)</f>
        <v>114</v>
      </c>
      <c r="G502" s="64" t="n">
        <f aca="false">SUM(G491:G501)</f>
        <v>313</v>
      </c>
      <c r="H502" s="64" t="n">
        <f aca="false">SUM(H491:H501)</f>
        <v>65</v>
      </c>
      <c r="I502" s="64" t="n">
        <f aca="false">SUM(I491:I501)</f>
        <v>58</v>
      </c>
      <c r="J502" s="64" t="n">
        <f aca="false">SUM(J491:J501)</f>
        <v>0</v>
      </c>
      <c r="K502" s="64" t="n">
        <f aca="false">SUM(K491:K501)</f>
        <v>47</v>
      </c>
      <c r="L502" s="64" t="n">
        <f aca="false">SUM(L491:L501)</f>
        <v>279</v>
      </c>
      <c r="M502" s="64" t="n">
        <f aca="false">SUM(M491:M501)</f>
        <v>612</v>
      </c>
      <c r="N502" s="64" t="n">
        <f aca="false">SUM(N491:N501)</f>
        <v>180</v>
      </c>
      <c r="O502" s="167" t="n">
        <f aca="false">SUM(O491:O501)</f>
        <v>44</v>
      </c>
      <c r="P502" s="64" t="n">
        <f aca="false">SUM(P491:P501)</f>
        <v>1103</v>
      </c>
      <c r="Q502" s="64" t="n">
        <f aca="false">SUM(Q491:Q501)</f>
        <v>46</v>
      </c>
      <c r="R502" s="64" t="n">
        <f aca="false">SUM(R491:R501)</f>
        <v>445</v>
      </c>
      <c r="S502" s="64" t="n">
        <f aca="false">SUM(S491:S501)</f>
        <v>703</v>
      </c>
    </row>
    <row r="503" customFormat="false" ht="13.5" hidden="false" customHeight="false" outlineLevel="0" collapsed="false">
      <c r="A503" s="78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195"/>
      <c r="O503" s="174"/>
      <c r="P503" s="129"/>
      <c r="Q503" s="66"/>
      <c r="R503" s="66"/>
      <c r="S503" s="66"/>
    </row>
    <row r="504" customFormat="false" ht="13.5" hidden="false" customHeight="false" outlineLevel="0" collapsed="false">
      <c r="A504" s="15" t="s">
        <v>246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67"/>
      <c r="P504" s="16"/>
      <c r="Q504" s="16"/>
      <c r="R504" s="16"/>
      <c r="S504" s="16"/>
    </row>
    <row r="505" customFormat="false" ht="12.75" hidden="false" customHeight="false" outlineLevel="0" collapsed="false">
      <c r="A505" s="215" t="s">
        <v>247</v>
      </c>
      <c r="B505" s="69" t="n">
        <v>4</v>
      </c>
      <c r="C505" s="70" t="n">
        <v>4</v>
      </c>
      <c r="D505" s="69" t="n">
        <v>0</v>
      </c>
      <c r="E505" s="72" t="n">
        <v>18</v>
      </c>
      <c r="F505" s="72" t="n">
        <v>1</v>
      </c>
      <c r="G505" s="72" t="n">
        <v>17</v>
      </c>
      <c r="H505" s="72" t="n">
        <v>3</v>
      </c>
      <c r="I505" s="169" t="n">
        <v>1</v>
      </c>
      <c r="J505" s="70" t="n">
        <v>0</v>
      </c>
      <c r="K505" s="71" t="n">
        <v>5</v>
      </c>
      <c r="L505" s="69" t="n">
        <v>6</v>
      </c>
      <c r="M505" s="72" t="n">
        <v>19</v>
      </c>
      <c r="N505" s="70" t="n">
        <v>14</v>
      </c>
      <c r="O505" s="214" t="n">
        <v>6</v>
      </c>
      <c r="P505" s="71" t="n">
        <v>35</v>
      </c>
      <c r="Q505" s="71" t="n">
        <v>6</v>
      </c>
      <c r="R505" s="69" t="n">
        <v>16</v>
      </c>
      <c r="S505" s="70" t="n">
        <v>22</v>
      </c>
    </row>
    <row r="506" customFormat="false" ht="12.75" hidden="false" customHeight="false" outlineLevel="0" collapsed="false">
      <c r="A506" s="38" t="s">
        <v>248</v>
      </c>
      <c r="B506" s="32" t="n">
        <v>4</v>
      </c>
      <c r="C506" s="33" t="n">
        <v>2</v>
      </c>
      <c r="D506" s="32" t="n">
        <v>0</v>
      </c>
      <c r="E506" s="36" t="n">
        <v>39</v>
      </c>
      <c r="F506" s="36" t="n">
        <v>8</v>
      </c>
      <c r="G506" s="36" t="n">
        <v>34</v>
      </c>
      <c r="H506" s="36" t="n">
        <v>12</v>
      </c>
      <c r="I506" s="159" t="n">
        <v>4</v>
      </c>
      <c r="J506" s="33" t="n">
        <v>0</v>
      </c>
      <c r="K506" s="34" t="n">
        <v>6</v>
      </c>
      <c r="L506" s="32" t="n">
        <v>25</v>
      </c>
      <c r="M506" s="36" t="n">
        <v>60</v>
      </c>
      <c r="N506" s="33" t="n">
        <v>5</v>
      </c>
      <c r="O506" s="182" t="n">
        <v>6</v>
      </c>
      <c r="P506" s="34" t="n">
        <v>86</v>
      </c>
      <c r="Q506" s="34" t="n">
        <v>6</v>
      </c>
      <c r="R506" s="32" t="n">
        <v>29</v>
      </c>
      <c r="S506" s="33" t="n">
        <v>59</v>
      </c>
    </row>
    <row r="507" customFormat="false" ht="12.75" hidden="false" customHeight="false" outlineLevel="0" collapsed="false">
      <c r="A507" s="38" t="s">
        <v>249</v>
      </c>
      <c r="B507" s="32" t="n">
        <v>4</v>
      </c>
      <c r="C507" s="33" t="n">
        <v>2</v>
      </c>
      <c r="D507" s="32" t="n">
        <v>5</v>
      </c>
      <c r="E507" s="36" t="n">
        <v>132</v>
      </c>
      <c r="F507" s="36" t="n">
        <v>7</v>
      </c>
      <c r="G507" s="36" t="n">
        <v>58</v>
      </c>
      <c r="H507" s="36" t="n">
        <v>31</v>
      </c>
      <c r="I507" s="159" t="n">
        <v>3</v>
      </c>
      <c r="J507" s="33" t="n">
        <v>0</v>
      </c>
      <c r="K507" s="34" t="n">
        <v>6</v>
      </c>
      <c r="L507" s="32" t="n">
        <v>39</v>
      </c>
      <c r="M507" s="36" t="n">
        <v>137</v>
      </c>
      <c r="N507" s="33" t="n">
        <v>28</v>
      </c>
      <c r="O507" s="182" t="n">
        <v>5</v>
      </c>
      <c r="P507" s="34" t="n">
        <v>212</v>
      </c>
      <c r="Q507" s="34" t="n">
        <v>5</v>
      </c>
      <c r="R507" s="32" t="n">
        <v>94</v>
      </c>
      <c r="S507" s="33" t="n">
        <v>124</v>
      </c>
    </row>
    <row r="508" customFormat="false" ht="12.75" hidden="false" customHeight="false" outlineLevel="0" collapsed="false">
      <c r="A508" s="38" t="s">
        <v>250</v>
      </c>
      <c r="B508" s="32" t="n">
        <v>5</v>
      </c>
      <c r="C508" s="33" t="n">
        <v>0</v>
      </c>
      <c r="D508" s="32" t="n">
        <v>0</v>
      </c>
      <c r="E508" s="36" t="n">
        <v>166</v>
      </c>
      <c r="F508" s="36" t="n">
        <v>7</v>
      </c>
      <c r="G508" s="36" t="n">
        <v>99</v>
      </c>
      <c r="H508" s="36" t="n">
        <v>35</v>
      </c>
      <c r="I508" s="159" t="n">
        <v>8</v>
      </c>
      <c r="J508" s="33" t="n">
        <v>0</v>
      </c>
      <c r="K508" s="34" t="n">
        <v>4</v>
      </c>
      <c r="L508" s="32" t="n">
        <v>50</v>
      </c>
      <c r="M508" s="36" t="n">
        <v>183</v>
      </c>
      <c r="N508" s="33" t="n">
        <v>47</v>
      </c>
      <c r="O508" s="182" t="n">
        <v>4</v>
      </c>
      <c r="P508" s="34" t="n">
        <v>274</v>
      </c>
      <c r="Q508" s="34" t="n">
        <v>4</v>
      </c>
      <c r="R508" s="32" t="n">
        <v>83</v>
      </c>
      <c r="S508" s="33" t="n">
        <v>207</v>
      </c>
    </row>
    <row r="509" customFormat="false" ht="12.75" hidden="false" customHeight="false" outlineLevel="0" collapsed="false">
      <c r="A509" s="38" t="s">
        <v>251</v>
      </c>
      <c r="B509" s="32" t="n">
        <v>9</v>
      </c>
      <c r="C509" s="33" t="n">
        <v>0</v>
      </c>
      <c r="D509" s="32" t="n">
        <v>2</v>
      </c>
      <c r="E509" s="36" t="n">
        <v>75</v>
      </c>
      <c r="F509" s="36" t="n">
        <v>11</v>
      </c>
      <c r="G509" s="36" t="n">
        <v>64</v>
      </c>
      <c r="H509" s="36" t="n">
        <v>16</v>
      </c>
      <c r="I509" s="159" t="n">
        <v>4</v>
      </c>
      <c r="J509" s="33" t="n">
        <v>0</v>
      </c>
      <c r="K509" s="34" t="n">
        <v>9</v>
      </c>
      <c r="L509" s="32" t="n">
        <v>32</v>
      </c>
      <c r="M509" s="36" t="n">
        <v>96</v>
      </c>
      <c r="N509" s="33" t="n">
        <v>21</v>
      </c>
      <c r="O509" s="182" t="n">
        <v>8</v>
      </c>
      <c r="P509" s="34" t="n">
        <v>153</v>
      </c>
      <c r="Q509" s="34" t="n">
        <v>8</v>
      </c>
      <c r="R509" s="32" t="n">
        <v>53</v>
      </c>
      <c r="S509" s="33" t="n">
        <v>110</v>
      </c>
    </row>
    <row r="510" customFormat="false" ht="12.75" hidden="false" customHeight="false" outlineLevel="0" collapsed="false">
      <c r="A510" s="38" t="s">
        <v>252</v>
      </c>
      <c r="B510" s="32" t="n">
        <v>3</v>
      </c>
      <c r="C510" s="33" t="n">
        <v>2</v>
      </c>
      <c r="D510" s="32" t="n">
        <v>2</v>
      </c>
      <c r="E510" s="36" t="n">
        <v>130</v>
      </c>
      <c r="F510" s="36" t="n">
        <v>23</v>
      </c>
      <c r="G510" s="36" t="n">
        <v>90</v>
      </c>
      <c r="H510" s="36" t="n">
        <v>31</v>
      </c>
      <c r="I510" s="159" t="n">
        <v>8</v>
      </c>
      <c r="J510" s="33" t="n">
        <v>0</v>
      </c>
      <c r="K510" s="34" t="n">
        <v>4</v>
      </c>
      <c r="L510" s="32" t="n">
        <v>49</v>
      </c>
      <c r="M510" s="36" t="n">
        <v>166</v>
      </c>
      <c r="N510" s="33" t="n">
        <v>39</v>
      </c>
      <c r="O510" s="182" t="n">
        <v>4</v>
      </c>
      <c r="P510" s="34" t="n">
        <v>251</v>
      </c>
      <c r="Q510" s="34" t="n">
        <v>5</v>
      </c>
      <c r="R510" s="32" t="n">
        <v>113</v>
      </c>
      <c r="S510" s="33" t="n">
        <v>149</v>
      </c>
    </row>
    <row r="511" customFormat="false" ht="12.75" hidden="false" customHeight="false" outlineLevel="0" collapsed="false">
      <c r="A511" s="38" t="s">
        <v>253</v>
      </c>
      <c r="B511" s="32" t="n">
        <v>1</v>
      </c>
      <c r="C511" s="33" t="n">
        <v>2</v>
      </c>
      <c r="D511" s="32" t="n">
        <v>1</v>
      </c>
      <c r="E511" s="36" t="n">
        <v>15</v>
      </c>
      <c r="F511" s="36" t="n">
        <v>2</v>
      </c>
      <c r="G511" s="36" t="n">
        <v>13</v>
      </c>
      <c r="H511" s="36" t="n">
        <v>7</v>
      </c>
      <c r="I511" s="159" t="n">
        <v>0</v>
      </c>
      <c r="J511" s="33" t="n">
        <v>0</v>
      </c>
      <c r="K511" s="34" t="n">
        <v>3</v>
      </c>
      <c r="L511" s="32" t="n">
        <v>10</v>
      </c>
      <c r="M511" s="36" t="n">
        <v>16</v>
      </c>
      <c r="N511" s="33" t="n">
        <v>12</v>
      </c>
      <c r="O511" s="182" t="n">
        <v>3</v>
      </c>
      <c r="P511" s="34" t="n">
        <v>35</v>
      </c>
      <c r="Q511" s="34" t="n">
        <v>3</v>
      </c>
      <c r="R511" s="32" t="n">
        <v>15</v>
      </c>
      <c r="S511" s="33" t="n">
        <v>22</v>
      </c>
    </row>
    <row r="512" customFormat="false" ht="12.75" hidden="false" customHeight="false" outlineLevel="0" collapsed="false">
      <c r="A512" s="38" t="s">
        <v>254</v>
      </c>
      <c r="B512" s="32" t="n">
        <v>0</v>
      </c>
      <c r="C512" s="33" t="n">
        <v>0</v>
      </c>
      <c r="D512" s="32" t="n">
        <v>2</v>
      </c>
      <c r="E512" s="36" t="n">
        <v>65</v>
      </c>
      <c r="F512" s="36" t="n">
        <v>6</v>
      </c>
      <c r="G512" s="36" t="n">
        <v>86</v>
      </c>
      <c r="H512" s="36" t="n">
        <v>11</v>
      </c>
      <c r="I512" s="159" t="n">
        <v>5</v>
      </c>
      <c r="J512" s="33" t="n">
        <v>0</v>
      </c>
      <c r="K512" s="34" t="n">
        <v>0</v>
      </c>
      <c r="L512" s="32" t="n">
        <v>24</v>
      </c>
      <c r="M512" s="36" t="n">
        <v>112</v>
      </c>
      <c r="N512" s="33" t="n">
        <v>23</v>
      </c>
      <c r="O512" s="182" t="n">
        <v>0</v>
      </c>
      <c r="P512" s="34" t="n">
        <v>148</v>
      </c>
      <c r="Q512" s="34" t="n">
        <v>0</v>
      </c>
      <c r="R512" s="32" t="n">
        <v>54</v>
      </c>
      <c r="S512" s="33" t="n">
        <v>106</v>
      </c>
    </row>
    <row r="513" customFormat="false" ht="12.75" hidden="false" customHeight="false" outlineLevel="0" collapsed="false">
      <c r="A513" s="38" t="s">
        <v>255</v>
      </c>
      <c r="B513" s="32" t="n">
        <v>1</v>
      </c>
      <c r="C513" s="33" t="n">
        <v>0</v>
      </c>
      <c r="D513" s="32" t="n">
        <v>2</v>
      </c>
      <c r="E513" s="36" t="n">
        <v>41</v>
      </c>
      <c r="F513" s="36" t="n">
        <v>2</v>
      </c>
      <c r="G513" s="36" t="n">
        <v>23</v>
      </c>
      <c r="H513" s="36" t="n">
        <v>0</v>
      </c>
      <c r="I513" s="159" t="n">
        <v>3</v>
      </c>
      <c r="J513" s="33" t="n">
        <v>0</v>
      </c>
      <c r="K513" s="34" t="n">
        <v>0</v>
      </c>
      <c r="L513" s="32" t="n">
        <v>11</v>
      </c>
      <c r="M513" s="36" t="n">
        <v>46</v>
      </c>
      <c r="N513" s="33" t="n">
        <v>8</v>
      </c>
      <c r="O513" s="182" t="n">
        <v>0</v>
      </c>
      <c r="P513" s="34" t="n">
        <v>65</v>
      </c>
      <c r="Q513" s="34" t="n">
        <v>0</v>
      </c>
      <c r="R513" s="32" t="n">
        <v>29</v>
      </c>
      <c r="S513" s="33" t="n">
        <v>38</v>
      </c>
    </row>
    <row r="514" customFormat="false" ht="12.75" hidden="false" customHeight="false" outlineLevel="0" collapsed="false">
      <c r="A514" s="38" t="s">
        <v>256</v>
      </c>
      <c r="B514" s="32" t="n">
        <v>0</v>
      </c>
      <c r="C514" s="33" t="n">
        <v>0</v>
      </c>
      <c r="D514" s="32" t="n">
        <v>0</v>
      </c>
      <c r="E514" s="36" t="n">
        <v>15</v>
      </c>
      <c r="F514" s="36" t="n">
        <v>1</v>
      </c>
      <c r="G514" s="36" t="n">
        <v>8</v>
      </c>
      <c r="H514" s="36" t="n">
        <v>1</v>
      </c>
      <c r="I514" s="159" t="n">
        <v>2</v>
      </c>
      <c r="J514" s="33" t="n">
        <v>0</v>
      </c>
      <c r="K514" s="34" t="n">
        <v>0</v>
      </c>
      <c r="L514" s="32" t="n">
        <v>5</v>
      </c>
      <c r="M514" s="36" t="n">
        <v>19</v>
      </c>
      <c r="N514" s="33" t="n">
        <v>3</v>
      </c>
      <c r="O514" s="182" t="n">
        <v>0</v>
      </c>
      <c r="P514" s="34" t="n">
        <v>22</v>
      </c>
      <c r="Q514" s="34" t="n">
        <v>0</v>
      </c>
      <c r="R514" s="32" t="n">
        <v>7</v>
      </c>
      <c r="S514" s="33" t="n">
        <v>21</v>
      </c>
    </row>
    <row r="515" customFormat="false" ht="12.75" hidden="false" customHeight="false" outlineLevel="0" collapsed="false">
      <c r="A515" s="38" t="s">
        <v>257</v>
      </c>
      <c r="B515" s="32" t="n">
        <v>4</v>
      </c>
      <c r="C515" s="33" t="n">
        <v>2</v>
      </c>
      <c r="D515" s="32" t="n">
        <v>7</v>
      </c>
      <c r="E515" s="36" t="n">
        <v>171</v>
      </c>
      <c r="F515" s="36" t="n">
        <v>20</v>
      </c>
      <c r="G515" s="36" t="n">
        <v>133</v>
      </c>
      <c r="H515" s="36" t="n">
        <v>17</v>
      </c>
      <c r="I515" s="159" t="n">
        <v>3</v>
      </c>
      <c r="J515" s="33" t="n">
        <v>0</v>
      </c>
      <c r="K515" s="34" t="n">
        <v>6</v>
      </c>
      <c r="L515" s="32" t="n">
        <v>56</v>
      </c>
      <c r="M515" s="36" t="n">
        <v>197</v>
      </c>
      <c r="N515" s="33" t="n">
        <v>50</v>
      </c>
      <c r="O515" s="182" t="n">
        <v>6</v>
      </c>
      <c r="P515" s="34" t="n">
        <v>308</v>
      </c>
      <c r="Q515" s="34" t="n">
        <v>6</v>
      </c>
      <c r="R515" s="32" t="n">
        <v>123</v>
      </c>
      <c r="S515" s="33" t="n">
        <v>197</v>
      </c>
    </row>
    <row r="516" customFormat="false" ht="12.75" hidden="false" customHeight="false" outlineLevel="0" collapsed="false">
      <c r="A516" s="38" t="s">
        <v>258</v>
      </c>
      <c r="B516" s="32" t="n">
        <v>0</v>
      </c>
      <c r="C516" s="33" t="n">
        <v>0</v>
      </c>
      <c r="D516" s="32" t="n">
        <v>2</v>
      </c>
      <c r="E516" s="36" t="n">
        <v>30</v>
      </c>
      <c r="F516" s="36" t="n">
        <v>1</v>
      </c>
      <c r="G516" s="36" t="n">
        <v>24</v>
      </c>
      <c r="H516" s="36" t="n">
        <v>5</v>
      </c>
      <c r="I516" s="159" t="n">
        <v>6</v>
      </c>
      <c r="J516" s="33" t="n">
        <v>0</v>
      </c>
      <c r="K516" s="34" t="n">
        <v>0</v>
      </c>
      <c r="L516" s="32" t="n">
        <v>16</v>
      </c>
      <c r="M516" s="36" t="n">
        <v>36</v>
      </c>
      <c r="N516" s="33" t="n">
        <v>8</v>
      </c>
      <c r="O516" s="182" t="n">
        <v>0</v>
      </c>
      <c r="P516" s="34" t="n">
        <v>55</v>
      </c>
      <c r="Q516" s="34" t="n">
        <v>0</v>
      </c>
      <c r="R516" s="32" t="n">
        <v>26</v>
      </c>
      <c r="S516" s="33" t="n">
        <v>34</v>
      </c>
    </row>
    <row r="517" customFormat="false" ht="12.75" hidden="false" customHeight="false" outlineLevel="0" collapsed="false">
      <c r="A517" s="38" t="s">
        <v>259</v>
      </c>
      <c r="B517" s="32" t="n">
        <v>0</v>
      </c>
      <c r="C517" s="33" t="n">
        <v>1</v>
      </c>
      <c r="D517" s="32" t="n">
        <v>3</v>
      </c>
      <c r="E517" s="36" t="n">
        <v>133</v>
      </c>
      <c r="F517" s="36" t="n">
        <v>4</v>
      </c>
      <c r="G517" s="36" t="n">
        <v>66</v>
      </c>
      <c r="H517" s="36" t="n">
        <v>14</v>
      </c>
      <c r="I517" s="159" t="n">
        <v>2</v>
      </c>
      <c r="J517" s="33" t="n">
        <v>0</v>
      </c>
      <c r="K517" s="34" t="n">
        <v>1</v>
      </c>
      <c r="L517" s="32" t="n">
        <v>36</v>
      </c>
      <c r="M517" s="36" t="n">
        <v>142</v>
      </c>
      <c r="N517" s="33" t="n">
        <v>12</v>
      </c>
      <c r="O517" s="182" t="n">
        <v>1</v>
      </c>
      <c r="P517" s="34" t="n">
        <v>189</v>
      </c>
      <c r="Q517" s="34" t="n">
        <v>1</v>
      </c>
      <c r="R517" s="32" t="n">
        <v>74</v>
      </c>
      <c r="S517" s="33" t="n">
        <v>116</v>
      </c>
    </row>
    <row r="518" customFormat="false" ht="12.75" hidden="false" customHeight="false" outlineLevel="0" collapsed="false">
      <c r="A518" s="38" t="s">
        <v>260</v>
      </c>
      <c r="B518" s="32" t="n">
        <v>0</v>
      </c>
      <c r="C518" s="33" t="n">
        <v>1</v>
      </c>
      <c r="D518" s="32" t="n">
        <v>1</v>
      </c>
      <c r="E518" s="36" t="n">
        <v>38</v>
      </c>
      <c r="F518" s="36" t="n">
        <v>0</v>
      </c>
      <c r="G518" s="36" t="n">
        <v>18</v>
      </c>
      <c r="H518" s="36" t="n">
        <v>0</v>
      </c>
      <c r="I518" s="159" t="n">
        <v>1</v>
      </c>
      <c r="J518" s="33" t="n">
        <v>0</v>
      </c>
      <c r="K518" s="34" t="n">
        <v>1</v>
      </c>
      <c r="L518" s="32" t="n">
        <v>6</v>
      </c>
      <c r="M518" s="36" t="n">
        <v>44</v>
      </c>
      <c r="N518" s="33" t="n">
        <v>4</v>
      </c>
      <c r="O518" s="182" t="n">
        <v>1</v>
      </c>
      <c r="P518" s="34" t="n">
        <v>54</v>
      </c>
      <c r="Q518" s="34" t="n">
        <v>1</v>
      </c>
      <c r="R518" s="32" t="n">
        <v>12</v>
      </c>
      <c r="S518" s="33" t="n">
        <v>40</v>
      </c>
    </row>
    <row r="519" customFormat="false" ht="12.75" hidden="false" customHeight="false" outlineLevel="0" collapsed="false">
      <c r="A519" s="38" t="s">
        <v>261</v>
      </c>
      <c r="B519" s="32" t="n">
        <v>1</v>
      </c>
      <c r="C519" s="33" t="n">
        <v>0</v>
      </c>
      <c r="D519" s="32" t="n">
        <v>0</v>
      </c>
      <c r="E519" s="36" t="n">
        <v>43</v>
      </c>
      <c r="F519" s="36" t="n">
        <v>5</v>
      </c>
      <c r="G519" s="36" t="n">
        <v>41</v>
      </c>
      <c r="H519" s="36" t="n">
        <v>12</v>
      </c>
      <c r="I519" s="159" t="n">
        <v>0</v>
      </c>
      <c r="J519" s="33" t="n">
        <v>0</v>
      </c>
      <c r="K519" s="34" t="n">
        <v>0</v>
      </c>
      <c r="L519" s="32" t="n">
        <v>18</v>
      </c>
      <c r="M519" s="36" t="n">
        <v>59</v>
      </c>
      <c r="N519" s="33" t="n">
        <v>7</v>
      </c>
      <c r="O519" s="182" t="n">
        <v>0</v>
      </c>
      <c r="P519" s="34" t="n">
        <v>91</v>
      </c>
      <c r="Q519" s="34" t="n">
        <v>0</v>
      </c>
      <c r="R519" s="32" t="n">
        <v>32</v>
      </c>
      <c r="S519" s="33" t="n">
        <v>56</v>
      </c>
    </row>
    <row r="520" customFormat="false" ht="12.75" hidden="false" customHeight="false" outlineLevel="0" collapsed="false">
      <c r="A520" s="38" t="s">
        <v>262</v>
      </c>
      <c r="B520" s="32" t="n">
        <v>4</v>
      </c>
      <c r="C520" s="33" t="n">
        <v>2</v>
      </c>
      <c r="D520" s="32" t="n">
        <v>0</v>
      </c>
      <c r="E520" s="36" t="n">
        <v>45</v>
      </c>
      <c r="F520" s="36" t="n">
        <v>6</v>
      </c>
      <c r="G520" s="36" t="n">
        <v>84</v>
      </c>
      <c r="H520" s="36" t="n">
        <v>6</v>
      </c>
      <c r="I520" s="159" t="n">
        <v>2</v>
      </c>
      <c r="J520" s="33" t="n">
        <v>0</v>
      </c>
      <c r="K520" s="34" t="n">
        <v>7</v>
      </c>
      <c r="L520" s="32" t="n">
        <v>29</v>
      </c>
      <c r="M520" s="36" t="n">
        <v>78</v>
      </c>
      <c r="N520" s="33" t="n">
        <v>11</v>
      </c>
      <c r="O520" s="182" t="n">
        <v>7</v>
      </c>
      <c r="P520" s="34" t="n">
        <v>120</v>
      </c>
      <c r="Q520" s="34" t="n">
        <v>7</v>
      </c>
      <c r="R520" s="32" t="n">
        <v>61</v>
      </c>
      <c r="S520" s="33" t="n">
        <v>62</v>
      </c>
    </row>
    <row r="521" customFormat="false" ht="12.75" hidden="false" customHeight="false" outlineLevel="0" collapsed="false">
      <c r="A521" s="38" t="s">
        <v>263</v>
      </c>
      <c r="B521" s="32" t="n">
        <v>1</v>
      </c>
      <c r="C521" s="33" t="n">
        <v>0</v>
      </c>
      <c r="D521" s="32" t="n">
        <v>0</v>
      </c>
      <c r="E521" s="36" t="n">
        <v>66</v>
      </c>
      <c r="F521" s="36" t="n">
        <v>2</v>
      </c>
      <c r="G521" s="36" t="n">
        <v>47</v>
      </c>
      <c r="H521" s="36" t="n">
        <v>6</v>
      </c>
      <c r="I521" s="159" t="n">
        <v>2</v>
      </c>
      <c r="J521" s="33" t="n">
        <v>0</v>
      </c>
      <c r="K521" s="34" t="n">
        <v>1</v>
      </c>
      <c r="L521" s="32" t="n">
        <v>27</v>
      </c>
      <c r="M521" s="36" t="n">
        <v>67</v>
      </c>
      <c r="N521" s="33" t="n">
        <v>13</v>
      </c>
      <c r="O521" s="182" t="n">
        <v>1</v>
      </c>
      <c r="P521" s="34" t="n">
        <v>112</v>
      </c>
      <c r="Q521" s="34" t="n">
        <v>1</v>
      </c>
      <c r="R521" s="32" t="n">
        <v>42</v>
      </c>
      <c r="S521" s="33" t="n">
        <v>73</v>
      </c>
    </row>
    <row r="522" customFormat="false" ht="12.75" hidden="false" customHeight="false" outlineLevel="0" collapsed="false">
      <c r="A522" s="38" t="s">
        <v>264</v>
      </c>
      <c r="B522" s="32" t="n">
        <v>0</v>
      </c>
      <c r="C522" s="33" t="n">
        <v>0</v>
      </c>
      <c r="D522" s="32" t="n">
        <v>2</v>
      </c>
      <c r="E522" s="36" t="n">
        <v>95</v>
      </c>
      <c r="F522" s="36" t="n">
        <v>3</v>
      </c>
      <c r="G522" s="36" t="n">
        <v>66</v>
      </c>
      <c r="H522" s="36" t="n">
        <v>5</v>
      </c>
      <c r="I522" s="159" t="n">
        <v>1</v>
      </c>
      <c r="J522" s="33" t="n">
        <v>0</v>
      </c>
      <c r="K522" s="34" t="n">
        <v>0</v>
      </c>
      <c r="L522" s="32" t="n">
        <v>36</v>
      </c>
      <c r="M522" s="36" t="n">
        <v>102</v>
      </c>
      <c r="N522" s="33" t="n">
        <v>21</v>
      </c>
      <c r="O522" s="182" t="n">
        <v>0</v>
      </c>
      <c r="P522" s="34" t="n">
        <v>154</v>
      </c>
      <c r="Q522" s="34" t="n">
        <v>0</v>
      </c>
      <c r="R522" s="32" t="n">
        <v>54</v>
      </c>
      <c r="S522" s="33" t="n">
        <v>108</v>
      </c>
    </row>
    <row r="523" customFormat="false" ht="12.75" hidden="false" customHeight="false" outlineLevel="0" collapsed="false">
      <c r="A523" s="38" t="s">
        <v>265</v>
      </c>
      <c r="B523" s="32" t="n">
        <v>1</v>
      </c>
      <c r="C523" s="33" t="n">
        <v>0</v>
      </c>
      <c r="D523" s="32" t="n">
        <v>1</v>
      </c>
      <c r="E523" s="36" t="n">
        <v>26</v>
      </c>
      <c r="F523" s="36" t="n">
        <v>3</v>
      </c>
      <c r="G523" s="36" t="n">
        <v>12</v>
      </c>
      <c r="H523" s="36" t="n">
        <v>3</v>
      </c>
      <c r="I523" s="159" t="n">
        <v>1</v>
      </c>
      <c r="J523" s="33" t="n">
        <v>0</v>
      </c>
      <c r="K523" s="34" t="n">
        <v>0</v>
      </c>
      <c r="L523" s="32" t="n">
        <v>8</v>
      </c>
      <c r="M523" s="36" t="n">
        <v>31</v>
      </c>
      <c r="N523" s="33" t="n">
        <v>6</v>
      </c>
      <c r="O523" s="182" t="n">
        <v>0</v>
      </c>
      <c r="P523" s="34" t="n">
        <v>41</v>
      </c>
      <c r="Q523" s="34" t="n">
        <v>0</v>
      </c>
      <c r="R523" s="32" t="n">
        <v>15</v>
      </c>
      <c r="S523" s="33" t="n">
        <v>29</v>
      </c>
    </row>
    <row r="524" customFormat="false" ht="13.5" hidden="false" customHeight="false" outlineLevel="0" collapsed="false">
      <c r="A524" s="38" t="s">
        <v>266</v>
      </c>
      <c r="B524" s="32" t="n">
        <v>0</v>
      </c>
      <c r="C524" s="33" t="n">
        <v>0</v>
      </c>
      <c r="D524" s="32" t="n">
        <v>1</v>
      </c>
      <c r="E524" s="36" t="n">
        <v>83</v>
      </c>
      <c r="F524" s="36" t="n">
        <v>4</v>
      </c>
      <c r="G524" s="36" t="n">
        <v>59</v>
      </c>
      <c r="H524" s="36" t="n">
        <v>6</v>
      </c>
      <c r="I524" s="159" t="n">
        <v>0</v>
      </c>
      <c r="J524" s="33" t="n">
        <v>0</v>
      </c>
      <c r="K524" s="34" t="n">
        <v>0</v>
      </c>
      <c r="L524" s="32" t="n">
        <v>27</v>
      </c>
      <c r="M524" s="36" t="n">
        <v>95</v>
      </c>
      <c r="N524" s="33" t="n">
        <v>16</v>
      </c>
      <c r="O524" s="182" t="n">
        <v>0</v>
      </c>
      <c r="P524" s="34" t="n">
        <v>138</v>
      </c>
      <c r="Q524" s="34" t="n">
        <v>0</v>
      </c>
      <c r="R524" s="32" t="n">
        <v>47</v>
      </c>
      <c r="S524" s="33" t="n">
        <v>93</v>
      </c>
    </row>
    <row r="525" customFormat="false" ht="13.5" hidden="false" customHeight="false" outlineLevel="0" collapsed="false">
      <c r="A525" s="15" t="s">
        <v>267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67"/>
      <c r="P525" s="16"/>
      <c r="Q525" s="16"/>
      <c r="R525" s="16"/>
      <c r="S525" s="16"/>
    </row>
    <row r="526" customFormat="false" ht="12.75" hidden="false" customHeight="false" outlineLevel="0" collapsed="false">
      <c r="A526" s="38" t="s">
        <v>268</v>
      </c>
      <c r="B526" s="32" t="n">
        <v>1</v>
      </c>
      <c r="C526" s="33" t="n">
        <v>0</v>
      </c>
      <c r="D526" s="32" t="n">
        <v>6</v>
      </c>
      <c r="E526" s="36" t="n">
        <v>133</v>
      </c>
      <c r="F526" s="36" t="n">
        <v>10</v>
      </c>
      <c r="G526" s="36" t="n">
        <v>103</v>
      </c>
      <c r="H526" s="36" t="n">
        <v>21</v>
      </c>
      <c r="I526" s="159" t="n">
        <v>8</v>
      </c>
      <c r="J526" s="33" t="n">
        <v>0</v>
      </c>
      <c r="K526" s="34" t="n">
        <v>1</v>
      </c>
      <c r="L526" s="32" t="n">
        <v>47</v>
      </c>
      <c r="M526" s="36" t="n">
        <v>159</v>
      </c>
      <c r="N526" s="33" t="n">
        <v>44</v>
      </c>
      <c r="O526" s="182" t="n">
        <v>1</v>
      </c>
      <c r="P526" s="34" t="n">
        <v>234</v>
      </c>
      <c r="Q526" s="34" t="n">
        <v>1</v>
      </c>
      <c r="R526" s="32" t="n">
        <v>126</v>
      </c>
      <c r="S526" s="33" t="n">
        <v>135</v>
      </c>
    </row>
    <row r="527" customFormat="false" ht="12.75" hidden="false" customHeight="false" outlineLevel="0" collapsed="false">
      <c r="A527" s="38" t="s">
        <v>269</v>
      </c>
      <c r="B527" s="32" t="n">
        <v>5</v>
      </c>
      <c r="C527" s="33" t="n">
        <v>2</v>
      </c>
      <c r="D527" s="32" t="n">
        <v>9</v>
      </c>
      <c r="E527" s="36" t="n">
        <v>195</v>
      </c>
      <c r="F527" s="36" t="n">
        <v>13</v>
      </c>
      <c r="G527" s="36" t="n">
        <v>164</v>
      </c>
      <c r="H527" s="36" t="n">
        <v>17</v>
      </c>
      <c r="I527" s="159" t="n">
        <v>7</v>
      </c>
      <c r="J527" s="33" t="n">
        <v>0</v>
      </c>
      <c r="K527" s="34" t="n">
        <v>7</v>
      </c>
      <c r="L527" s="32" t="n">
        <v>62</v>
      </c>
      <c r="M527" s="36" t="n">
        <v>243</v>
      </c>
      <c r="N527" s="33" t="n">
        <v>49</v>
      </c>
      <c r="O527" s="182" t="n">
        <v>7</v>
      </c>
      <c r="P527" s="34" t="n">
        <v>360</v>
      </c>
      <c r="Q527" s="34" t="n">
        <v>7</v>
      </c>
      <c r="R527" s="32" t="n">
        <v>144</v>
      </c>
      <c r="S527" s="33" t="n">
        <v>226</v>
      </c>
    </row>
    <row r="528" customFormat="false" ht="12.75" hidden="false" customHeight="false" outlineLevel="0" collapsed="false">
      <c r="A528" s="38" t="s">
        <v>270</v>
      </c>
      <c r="B528" s="32" t="n">
        <v>1</v>
      </c>
      <c r="C528" s="33" t="n">
        <v>1</v>
      </c>
      <c r="D528" s="32" t="n">
        <v>1</v>
      </c>
      <c r="E528" s="36" t="n">
        <v>17</v>
      </c>
      <c r="F528" s="36" t="n">
        <v>3</v>
      </c>
      <c r="G528" s="36" t="n">
        <v>12</v>
      </c>
      <c r="H528" s="36" t="n">
        <v>1</v>
      </c>
      <c r="I528" s="159" t="n">
        <v>1</v>
      </c>
      <c r="J528" s="33" t="n">
        <v>0</v>
      </c>
      <c r="K528" s="34" t="n">
        <v>2</v>
      </c>
      <c r="L528" s="32" t="n">
        <v>2</v>
      </c>
      <c r="M528" s="36" t="n">
        <v>26</v>
      </c>
      <c r="N528" s="33" t="n">
        <v>2</v>
      </c>
      <c r="O528" s="182" t="n">
        <v>2</v>
      </c>
      <c r="P528" s="34" t="n">
        <v>27</v>
      </c>
      <c r="Q528" s="34" t="n">
        <v>2</v>
      </c>
      <c r="R528" s="32" t="n">
        <v>12</v>
      </c>
      <c r="S528" s="33" t="n">
        <v>22</v>
      </c>
    </row>
    <row r="529" customFormat="false" ht="12.75" hidden="false" customHeight="false" outlineLevel="0" collapsed="false">
      <c r="A529" s="38" t="s">
        <v>271</v>
      </c>
      <c r="B529" s="32" t="n">
        <v>2</v>
      </c>
      <c r="C529" s="33" t="n">
        <v>0</v>
      </c>
      <c r="D529" s="32" t="n">
        <v>2</v>
      </c>
      <c r="E529" s="36" t="n">
        <v>146</v>
      </c>
      <c r="F529" s="36" t="n">
        <v>14</v>
      </c>
      <c r="G529" s="36" t="n">
        <v>152</v>
      </c>
      <c r="H529" s="36" t="n">
        <v>32</v>
      </c>
      <c r="I529" s="159" t="n">
        <v>5</v>
      </c>
      <c r="J529" s="33" t="n">
        <v>0</v>
      </c>
      <c r="K529" s="34" t="n">
        <v>2</v>
      </c>
      <c r="L529" s="32" t="n">
        <v>65</v>
      </c>
      <c r="M529" s="36" t="n">
        <v>189</v>
      </c>
      <c r="N529" s="33" t="n">
        <v>42</v>
      </c>
      <c r="O529" s="182" t="n">
        <v>2</v>
      </c>
      <c r="P529" s="34" t="n">
        <v>301</v>
      </c>
      <c r="Q529" s="34" t="n">
        <v>2</v>
      </c>
      <c r="R529" s="32" t="n">
        <v>119</v>
      </c>
      <c r="S529" s="33" t="n">
        <v>192</v>
      </c>
    </row>
    <row r="530" customFormat="false" ht="12.75" hidden="false" customHeight="false" outlineLevel="0" collapsed="false">
      <c r="A530" s="216" t="s">
        <v>272</v>
      </c>
      <c r="B530" s="74" t="n">
        <v>0</v>
      </c>
      <c r="C530" s="75" t="n">
        <v>2</v>
      </c>
      <c r="D530" s="74" t="n">
        <v>1</v>
      </c>
      <c r="E530" s="77" t="n">
        <v>50</v>
      </c>
      <c r="F530" s="77" t="n">
        <v>5</v>
      </c>
      <c r="G530" s="77" t="n">
        <v>53</v>
      </c>
      <c r="H530" s="77" t="n">
        <v>3</v>
      </c>
      <c r="I530" s="172" t="n">
        <v>1</v>
      </c>
      <c r="J530" s="75" t="n">
        <v>0</v>
      </c>
      <c r="K530" s="76" t="n">
        <v>2</v>
      </c>
      <c r="L530" s="74" t="n">
        <v>17</v>
      </c>
      <c r="M530" s="77" t="n">
        <v>69</v>
      </c>
      <c r="N530" s="75" t="n">
        <v>8</v>
      </c>
      <c r="O530" s="193" t="n">
        <v>2</v>
      </c>
      <c r="P530" s="76" t="n">
        <v>96</v>
      </c>
      <c r="Q530" s="76" t="n">
        <v>2</v>
      </c>
      <c r="R530" s="74" t="n">
        <v>31</v>
      </c>
      <c r="S530" s="75" t="n">
        <v>71</v>
      </c>
    </row>
    <row r="531" customFormat="false" ht="12.75" hidden="false" customHeight="false" outlineLevel="0" collapsed="false">
      <c r="A531" s="128" t="s">
        <v>25</v>
      </c>
      <c r="B531" s="64" t="n">
        <f aca="false">SUM(B505:B530)</f>
        <v>51</v>
      </c>
      <c r="C531" s="64" t="n">
        <f aca="false">SUM(C505:C530)</f>
        <v>23</v>
      </c>
      <c r="D531" s="64" t="n">
        <f aca="false">SUM(D505:D530)</f>
        <v>50</v>
      </c>
      <c r="E531" s="64" t="n">
        <f aca="false">SUM(E505:E530)</f>
        <v>1967</v>
      </c>
      <c r="F531" s="64" t="n">
        <f aca="false">SUM(F505:F530)</f>
        <v>161</v>
      </c>
      <c r="G531" s="64" t="n">
        <f aca="false">SUM(G505:G530)</f>
        <v>1526</v>
      </c>
      <c r="H531" s="64" t="n">
        <f aca="false">SUM(H505:H530)</f>
        <v>295</v>
      </c>
      <c r="I531" s="64" t="n">
        <f aca="false">SUM(I505:I530)</f>
        <v>78</v>
      </c>
      <c r="J531" s="64" t="n">
        <f aca="false">SUM(J505:J530)</f>
        <v>0</v>
      </c>
      <c r="K531" s="64" t="n">
        <f aca="false">SUM(K505:K530)</f>
        <v>67</v>
      </c>
      <c r="L531" s="64" t="n">
        <f aca="false">SUM(L505:L530)</f>
        <v>703</v>
      </c>
      <c r="M531" s="64" t="n">
        <f aca="false">SUM(M505:M530)</f>
        <v>2391</v>
      </c>
      <c r="N531" s="64" t="n">
        <f aca="false">SUM(N505:N530)</f>
        <v>493</v>
      </c>
      <c r="O531" s="167" t="n">
        <f aca="false">SUM(O505:O530)</f>
        <v>66</v>
      </c>
      <c r="P531" s="64" t="n">
        <f aca="false">SUM(P505:P530)</f>
        <v>3561</v>
      </c>
      <c r="Q531" s="64" t="n">
        <f aca="false">SUM(Q505:Q530)</f>
        <v>67</v>
      </c>
      <c r="R531" s="64" t="n">
        <f aca="false">SUM(R505:R530)</f>
        <v>1411</v>
      </c>
      <c r="S531" s="64" t="n">
        <f aca="false">SUM(S505:S530)</f>
        <v>2312</v>
      </c>
    </row>
    <row r="532" customFormat="false" ht="13.5" hidden="false" customHeight="false" outlineLevel="0" collapsed="false">
      <c r="A532" s="94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195"/>
      <c r="O532" s="196"/>
      <c r="P532" s="129"/>
      <c r="Q532" s="66"/>
      <c r="R532" s="66"/>
      <c r="S532" s="66"/>
    </row>
    <row r="533" customFormat="false" ht="13.5" hidden="false" customHeight="false" outlineLevel="0" collapsed="false">
      <c r="A533" s="15" t="s">
        <v>273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67"/>
      <c r="P533" s="16"/>
      <c r="Q533" s="16"/>
      <c r="R533" s="16"/>
      <c r="S533" s="16"/>
    </row>
    <row r="534" customFormat="false" ht="12.75" hidden="false" customHeight="false" outlineLevel="0" collapsed="false">
      <c r="A534" s="31" t="s">
        <v>223</v>
      </c>
      <c r="B534" s="69" t="n">
        <v>1</v>
      </c>
      <c r="C534" s="70" t="n">
        <v>2</v>
      </c>
      <c r="D534" s="69" t="n">
        <v>4</v>
      </c>
      <c r="E534" s="72" t="n">
        <v>64</v>
      </c>
      <c r="F534" s="72" t="n">
        <v>14</v>
      </c>
      <c r="G534" s="72" t="n">
        <v>17</v>
      </c>
      <c r="H534" s="72" t="n">
        <v>6</v>
      </c>
      <c r="I534" s="169" t="n">
        <v>5</v>
      </c>
      <c r="J534" s="70" t="n">
        <v>0</v>
      </c>
      <c r="K534" s="71" t="n">
        <v>3</v>
      </c>
      <c r="L534" s="69" t="n">
        <v>22</v>
      </c>
      <c r="M534" s="169" t="n">
        <v>52</v>
      </c>
      <c r="N534" s="70" t="n">
        <v>20</v>
      </c>
      <c r="O534" s="214" t="n">
        <v>2</v>
      </c>
      <c r="P534" s="71" t="n">
        <v>92</v>
      </c>
      <c r="Q534" s="71" t="n">
        <v>2</v>
      </c>
      <c r="R534" s="69" t="n">
        <v>39</v>
      </c>
      <c r="S534" s="70" t="n">
        <v>55</v>
      </c>
    </row>
    <row r="535" customFormat="false" ht="12.75" hidden="false" customHeight="false" outlineLevel="0" collapsed="false">
      <c r="A535" s="31" t="s">
        <v>224</v>
      </c>
      <c r="B535" s="32" t="n">
        <v>2</v>
      </c>
      <c r="C535" s="33" t="n">
        <v>0</v>
      </c>
      <c r="D535" s="32" t="n">
        <v>3</v>
      </c>
      <c r="E535" s="36" t="n">
        <v>44</v>
      </c>
      <c r="F535" s="36" t="n">
        <v>5</v>
      </c>
      <c r="G535" s="36" t="n">
        <v>26</v>
      </c>
      <c r="H535" s="36" t="n">
        <v>3</v>
      </c>
      <c r="I535" s="159" t="n">
        <v>2</v>
      </c>
      <c r="J535" s="33" t="n">
        <v>0</v>
      </c>
      <c r="K535" s="34" t="n">
        <v>2</v>
      </c>
      <c r="L535" s="32" t="n">
        <v>6</v>
      </c>
      <c r="M535" s="159" t="n">
        <v>58</v>
      </c>
      <c r="N535" s="33" t="n">
        <v>11</v>
      </c>
      <c r="O535" s="182" t="n">
        <v>2</v>
      </c>
      <c r="P535" s="34" t="n">
        <v>63</v>
      </c>
      <c r="Q535" s="34" t="n">
        <v>1</v>
      </c>
      <c r="R535" s="32" t="n">
        <v>22</v>
      </c>
      <c r="S535" s="33" t="n">
        <v>47</v>
      </c>
    </row>
    <row r="536" customFormat="false" ht="12.75" hidden="false" customHeight="false" outlineLevel="0" collapsed="false">
      <c r="A536" s="31" t="s">
        <v>274</v>
      </c>
      <c r="B536" s="74" t="n">
        <v>2</v>
      </c>
      <c r="C536" s="75" t="n">
        <v>0</v>
      </c>
      <c r="D536" s="74" t="n">
        <v>4</v>
      </c>
      <c r="E536" s="77" t="n">
        <v>64</v>
      </c>
      <c r="F536" s="77" t="n">
        <v>10</v>
      </c>
      <c r="G536" s="77" t="n">
        <v>18</v>
      </c>
      <c r="H536" s="77" t="n">
        <v>5</v>
      </c>
      <c r="I536" s="172" t="n">
        <v>5</v>
      </c>
      <c r="J536" s="75" t="n">
        <v>0</v>
      </c>
      <c r="K536" s="76" t="n">
        <v>2</v>
      </c>
      <c r="L536" s="74" t="n">
        <v>13</v>
      </c>
      <c r="M536" s="172" t="n">
        <v>54</v>
      </c>
      <c r="N536" s="75" t="n">
        <v>14</v>
      </c>
      <c r="O536" s="193" t="n">
        <v>2</v>
      </c>
      <c r="P536" s="76" t="n">
        <v>88</v>
      </c>
      <c r="Q536" s="76" t="n">
        <v>2</v>
      </c>
      <c r="R536" s="74" t="n">
        <v>35</v>
      </c>
      <c r="S536" s="75" t="n">
        <v>51</v>
      </c>
    </row>
    <row r="537" customFormat="false" ht="12.75" hidden="false" customHeight="false" outlineLevel="0" collapsed="false">
      <c r="A537" s="63" t="s">
        <v>25</v>
      </c>
      <c r="B537" s="64" t="n">
        <f aca="false">SUM(B534:B536)</f>
        <v>5</v>
      </c>
      <c r="C537" s="64" t="n">
        <f aca="false">SUM(C534:C536)</f>
        <v>2</v>
      </c>
      <c r="D537" s="64" t="n">
        <f aca="false">SUM(D534:D536)</f>
        <v>11</v>
      </c>
      <c r="E537" s="64" t="n">
        <f aca="false">SUM(E534:E536)</f>
        <v>172</v>
      </c>
      <c r="F537" s="64" t="n">
        <f aca="false">SUM(F534:F536)</f>
        <v>29</v>
      </c>
      <c r="G537" s="64" t="n">
        <f aca="false">SUM(G534:G536)</f>
        <v>61</v>
      </c>
      <c r="H537" s="64" t="n">
        <f aca="false">SUM(H534:H536)</f>
        <v>14</v>
      </c>
      <c r="I537" s="64" t="n">
        <f aca="false">SUM(I534:I536)</f>
        <v>12</v>
      </c>
      <c r="J537" s="64" t="n">
        <f aca="false">SUM(J534:J536)</f>
        <v>0</v>
      </c>
      <c r="K537" s="64" t="n">
        <f aca="false">SUM(K534:K536)</f>
        <v>7</v>
      </c>
      <c r="L537" s="64" t="n">
        <f aca="false">SUM(L534:L536)</f>
        <v>41</v>
      </c>
      <c r="M537" s="64" t="n">
        <f aca="false">SUM(M534:M536)</f>
        <v>164</v>
      </c>
      <c r="N537" s="64" t="n">
        <f aca="false">SUM(N534:N536)</f>
        <v>45</v>
      </c>
      <c r="O537" s="167" t="n">
        <f aca="false">SUM(O534:O536)</f>
        <v>6</v>
      </c>
      <c r="P537" s="64" t="n">
        <f aca="false">SUM(P534:P536)</f>
        <v>243</v>
      </c>
      <c r="Q537" s="64" t="n">
        <f aca="false">SUM(Q534:Q536)</f>
        <v>5</v>
      </c>
      <c r="R537" s="64" t="n">
        <f aca="false">SUM(R534:R536)</f>
        <v>96</v>
      </c>
      <c r="S537" s="64" t="n">
        <f aca="false">SUM(S534:S536)</f>
        <v>153</v>
      </c>
    </row>
    <row r="538" customFormat="false" ht="13.5" hidden="false" customHeight="false" outlineLevel="0" collapsed="false">
      <c r="A538" s="94"/>
      <c r="B538" s="129"/>
      <c r="C538" s="129"/>
      <c r="D538" s="129"/>
      <c r="E538" s="129"/>
      <c r="F538" s="129"/>
      <c r="G538" s="129"/>
      <c r="H538" s="129"/>
      <c r="I538" s="129"/>
      <c r="J538" s="129"/>
      <c r="K538" s="129"/>
      <c r="L538" s="129"/>
      <c r="M538" s="129"/>
      <c r="N538" s="129"/>
      <c r="O538" s="196"/>
      <c r="P538" s="129"/>
      <c r="Q538" s="66"/>
      <c r="R538" s="66"/>
      <c r="S538" s="66"/>
    </row>
    <row r="539" customFormat="false" ht="13.5" hidden="false" customHeight="false" outlineLevel="0" collapsed="false">
      <c r="A539" s="15" t="s">
        <v>275</v>
      </c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</row>
    <row r="540" customFormat="false" ht="12.75" hidden="false" customHeight="false" outlineLevel="0" collapsed="false">
      <c r="A540" s="31" t="s">
        <v>276</v>
      </c>
      <c r="B540" s="69" t="n">
        <v>16</v>
      </c>
      <c r="C540" s="70" t="n">
        <v>7</v>
      </c>
      <c r="D540" s="69" t="n">
        <v>3</v>
      </c>
      <c r="E540" s="72" t="n">
        <v>39</v>
      </c>
      <c r="F540" s="72" t="n">
        <v>2</v>
      </c>
      <c r="G540" s="72" t="n">
        <v>45</v>
      </c>
      <c r="H540" s="72" t="n">
        <v>1</v>
      </c>
      <c r="I540" s="169" t="n">
        <v>1</v>
      </c>
      <c r="J540" s="70" t="n">
        <v>0</v>
      </c>
      <c r="K540" s="71" t="n">
        <v>21</v>
      </c>
      <c r="L540" s="69" t="n">
        <v>16</v>
      </c>
      <c r="M540" s="72" t="n">
        <v>47</v>
      </c>
      <c r="N540" s="70" t="n">
        <v>18</v>
      </c>
      <c r="O540" s="214" t="n">
        <v>21</v>
      </c>
      <c r="P540" s="71" t="n">
        <v>69</v>
      </c>
      <c r="Q540" s="71" t="n">
        <v>21</v>
      </c>
      <c r="R540" s="69" t="n">
        <v>46</v>
      </c>
      <c r="S540" s="70" t="n">
        <v>34</v>
      </c>
    </row>
    <row r="541" customFormat="false" ht="12.75" hidden="false" customHeight="false" outlineLevel="0" collapsed="false">
      <c r="A541" s="31" t="s">
        <v>277</v>
      </c>
      <c r="B541" s="32" t="n">
        <v>26</v>
      </c>
      <c r="C541" s="33" t="n">
        <v>12</v>
      </c>
      <c r="D541" s="32" t="n">
        <v>3</v>
      </c>
      <c r="E541" s="36" t="n">
        <v>76</v>
      </c>
      <c r="F541" s="36" t="n">
        <v>10</v>
      </c>
      <c r="G541" s="36" t="n">
        <v>42</v>
      </c>
      <c r="H541" s="36" t="n">
        <v>7</v>
      </c>
      <c r="I541" s="159" t="n">
        <v>1</v>
      </c>
      <c r="J541" s="33" t="n">
        <v>0</v>
      </c>
      <c r="K541" s="34" t="n">
        <v>33</v>
      </c>
      <c r="L541" s="32" t="n">
        <v>22</v>
      </c>
      <c r="M541" s="36" t="n">
        <v>70</v>
      </c>
      <c r="N541" s="33" t="n">
        <v>23</v>
      </c>
      <c r="O541" s="182" t="n">
        <v>31</v>
      </c>
      <c r="P541" s="34" t="n">
        <v>116</v>
      </c>
      <c r="Q541" s="34" t="n">
        <v>31</v>
      </c>
      <c r="R541" s="32" t="n">
        <v>48</v>
      </c>
      <c r="S541" s="33" t="n">
        <v>75</v>
      </c>
    </row>
    <row r="542" customFormat="false" ht="12.75" hidden="false" customHeight="false" outlineLevel="0" collapsed="false">
      <c r="A542" s="31" t="s">
        <v>278</v>
      </c>
      <c r="B542" s="32" t="n">
        <v>26</v>
      </c>
      <c r="C542" s="33" t="n">
        <v>10</v>
      </c>
      <c r="D542" s="32" t="n">
        <v>8</v>
      </c>
      <c r="E542" s="36" t="n">
        <v>79</v>
      </c>
      <c r="F542" s="36" t="n">
        <v>10</v>
      </c>
      <c r="G542" s="36" t="n">
        <v>42</v>
      </c>
      <c r="H542" s="36" t="n">
        <v>14</v>
      </c>
      <c r="I542" s="159" t="n">
        <v>4</v>
      </c>
      <c r="J542" s="33" t="n">
        <v>0</v>
      </c>
      <c r="K542" s="34" t="n">
        <v>34</v>
      </c>
      <c r="L542" s="32" t="n">
        <v>20</v>
      </c>
      <c r="M542" s="36" t="n">
        <v>82</v>
      </c>
      <c r="N542" s="33" t="n">
        <v>31</v>
      </c>
      <c r="O542" s="182" t="n">
        <v>35</v>
      </c>
      <c r="P542" s="34" t="n">
        <v>110</v>
      </c>
      <c r="Q542" s="34" t="n">
        <v>33</v>
      </c>
      <c r="R542" s="32" t="n">
        <v>59</v>
      </c>
      <c r="S542" s="33" t="n">
        <v>73</v>
      </c>
    </row>
    <row r="543" customFormat="false" ht="12.75" hidden="false" customHeight="false" outlineLevel="0" collapsed="false">
      <c r="A543" s="31" t="s">
        <v>279</v>
      </c>
      <c r="B543" s="32" t="n">
        <v>12</v>
      </c>
      <c r="C543" s="33" t="n">
        <v>4</v>
      </c>
      <c r="D543" s="32" t="n">
        <v>2</v>
      </c>
      <c r="E543" s="36" t="n">
        <v>50</v>
      </c>
      <c r="F543" s="36" t="n">
        <v>7</v>
      </c>
      <c r="G543" s="36" t="n">
        <v>18</v>
      </c>
      <c r="H543" s="36" t="n">
        <v>4</v>
      </c>
      <c r="I543" s="159" t="n">
        <v>1</v>
      </c>
      <c r="J543" s="33" t="n">
        <v>0</v>
      </c>
      <c r="K543" s="34" t="n">
        <v>14</v>
      </c>
      <c r="L543" s="32" t="n">
        <v>10</v>
      </c>
      <c r="M543" s="36" t="n">
        <v>32</v>
      </c>
      <c r="N543" s="33" t="n">
        <v>20</v>
      </c>
      <c r="O543" s="182" t="n">
        <v>14</v>
      </c>
      <c r="P543" s="34" t="n">
        <v>53</v>
      </c>
      <c r="Q543" s="34" t="n">
        <v>14</v>
      </c>
      <c r="R543" s="32" t="n">
        <v>27</v>
      </c>
      <c r="S543" s="33" t="n">
        <v>42</v>
      </c>
    </row>
    <row r="544" customFormat="false" ht="12.75" hidden="false" customHeight="false" outlineLevel="0" collapsed="false">
      <c r="A544" s="31" t="s">
        <v>280</v>
      </c>
      <c r="B544" s="32" t="n">
        <v>30</v>
      </c>
      <c r="C544" s="33" t="n">
        <v>15</v>
      </c>
      <c r="D544" s="32" t="n">
        <v>3</v>
      </c>
      <c r="E544" s="36" t="n">
        <v>44</v>
      </c>
      <c r="F544" s="36" t="n">
        <v>8</v>
      </c>
      <c r="G544" s="36" t="n">
        <v>32</v>
      </c>
      <c r="H544" s="36" t="n">
        <v>9</v>
      </c>
      <c r="I544" s="159" t="n">
        <v>8</v>
      </c>
      <c r="J544" s="33" t="n">
        <v>0</v>
      </c>
      <c r="K544" s="34" t="n">
        <v>44</v>
      </c>
      <c r="L544" s="32" t="n">
        <v>14</v>
      </c>
      <c r="M544" s="36" t="n">
        <v>46</v>
      </c>
      <c r="N544" s="33" t="n">
        <v>29</v>
      </c>
      <c r="O544" s="182" t="n">
        <v>42</v>
      </c>
      <c r="P544" s="34" t="n">
        <v>82</v>
      </c>
      <c r="Q544" s="34" t="n">
        <v>43</v>
      </c>
      <c r="R544" s="32" t="n">
        <v>38</v>
      </c>
      <c r="S544" s="33" t="n">
        <v>55</v>
      </c>
    </row>
    <row r="545" customFormat="false" ht="12.75" hidden="false" customHeight="false" outlineLevel="0" collapsed="false">
      <c r="A545" s="31" t="s">
        <v>281</v>
      </c>
      <c r="B545" s="32" t="n">
        <v>5</v>
      </c>
      <c r="C545" s="33" t="n">
        <v>1</v>
      </c>
      <c r="D545" s="32" t="n">
        <v>0</v>
      </c>
      <c r="E545" s="36" t="n">
        <v>14</v>
      </c>
      <c r="F545" s="36" t="n">
        <v>1</v>
      </c>
      <c r="G545" s="36" t="n">
        <v>11</v>
      </c>
      <c r="H545" s="36" t="n">
        <v>2</v>
      </c>
      <c r="I545" s="159" t="n">
        <v>0</v>
      </c>
      <c r="J545" s="33" t="n">
        <v>0</v>
      </c>
      <c r="K545" s="34" t="n">
        <v>6</v>
      </c>
      <c r="L545" s="32" t="n">
        <v>0</v>
      </c>
      <c r="M545" s="36" t="n">
        <v>12</v>
      </c>
      <c r="N545" s="33" t="n">
        <v>3</v>
      </c>
      <c r="O545" s="182" t="n">
        <v>6</v>
      </c>
      <c r="P545" s="34" t="n">
        <v>21</v>
      </c>
      <c r="Q545" s="34" t="n">
        <v>5</v>
      </c>
      <c r="R545" s="32" t="n">
        <v>8</v>
      </c>
      <c r="S545" s="33" t="n">
        <v>12</v>
      </c>
    </row>
    <row r="546" customFormat="false" ht="12.75" hidden="false" customHeight="false" outlineLevel="0" collapsed="false">
      <c r="A546" s="49" t="s">
        <v>282</v>
      </c>
      <c r="B546" s="32" t="n">
        <v>14</v>
      </c>
      <c r="C546" s="33" t="n">
        <v>0</v>
      </c>
      <c r="D546" s="32" t="n">
        <v>0</v>
      </c>
      <c r="E546" s="36" t="n">
        <v>3</v>
      </c>
      <c r="F546" s="36" t="n">
        <v>1</v>
      </c>
      <c r="G546" s="36" t="n">
        <v>2</v>
      </c>
      <c r="H546" s="36" t="n">
        <v>1</v>
      </c>
      <c r="I546" s="159" t="n">
        <v>1</v>
      </c>
      <c r="J546" s="33" t="n">
        <v>0</v>
      </c>
      <c r="K546" s="34" t="n">
        <v>10</v>
      </c>
      <c r="L546" s="32" t="n">
        <v>1</v>
      </c>
      <c r="M546" s="36" t="n">
        <v>1</v>
      </c>
      <c r="N546" s="33" t="n">
        <v>4</v>
      </c>
      <c r="O546" s="182" t="n">
        <v>9</v>
      </c>
      <c r="P546" s="34" t="n">
        <v>5</v>
      </c>
      <c r="Q546" s="34" t="n">
        <v>10</v>
      </c>
      <c r="R546" s="32" t="n">
        <v>1</v>
      </c>
      <c r="S546" s="33" t="n">
        <v>6</v>
      </c>
    </row>
    <row r="547" customFormat="false" ht="12.75" hidden="false" customHeight="false" outlineLevel="0" collapsed="false">
      <c r="A547" s="49" t="s">
        <v>283</v>
      </c>
      <c r="B547" s="32" t="n">
        <v>8</v>
      </c>
      <c r="C547" s="33" t="n">
        <v>4</v>
      </c>
      <c r="D547" s="32" t="n">
        <v>6</v>
      </c>
      <c r="E547" s="36" t="n">
        <v>23</v>
      </c>
      <c r="F547" s="36" t="n">
        <v>6</v>
      </c>
      <c r="G547" s="36" t="n">
        <v>15</v>
      </c>
      <c r="H547" s="36" t="n">
        <v>0</v>
      </c>
      <c r="I547" s="159" t="n">
        <v>3</v>
      </c>
      <c r="J547" s="33" t="n">
        <v>0</v>
      </c>
      <c r="K547" s="34" t="n">
        <v>12</v>
      </c>
      <c r="L547" s="32" t="n">
        <v>10</v>
      </c>
      <c r="M547" s="36" t="n">
        <v>25</v>
      </c>
      <c r="N547" s="33" t="n">
        <v>7</v>
      </c>
      <c r="O547" s="182" t="n">
        <v>13</v>
      </c>
      <c r="P547" s="34" t="n">
        <v>42</v>
      </c>
      <c r="Q547" s="34" t="n">
        <v>12</v>
      </c>
      <c r="R547" s="32" t="n">
        <v>31</v>
      </c>
      <c r="S547" s="33" t="n">
        <v>16</v>
      </c>
    </row>
    <row r="548" customFormat="false" ht="12.75" hidden="false" customHeight="false" outlineLevel="0" collapsed="false">
      <c r="A548" s="31" t="s">
        <v>284</v>
      </c>
      <c r="B548" s="32" t="n">
        <v>14</v>
      </c>
      <c r="C548" s="33" t="n">
        <v>14</v>
      </c>
      <c r="D548" s="32" t="n">
        <v>3</v>
      </c>
      <c r="E548" s="36" t="n">
        <v>56</v>
      </c>
      <c r="F548" s="36" t="n">
        <v>6</v>
      </c>
      <c r="G548" s="36" t="n">
        <v>51</v>
      </c>
      <c r="H548" s="36" t="n">
        <v>2</v>
      </c>
      <c r="I548" s="159" t="n">
        <v>3</v>
      </c>
      <c r="J548" s="33" t="n">
        <v>0</v>
      </c>
      <c r="K548" s="34" t="n">
        <v>25</v>
      </c>
      <c r="L548" s="32" t="n">
        <v>27</v>
      </c>
      <c r="M548" s="36" t="n">
        <v>46</v>
      </c>
      <c r="N548" s="33" t="n">
        <v>25</v>
      </c>
      <c r="O548" s="182" t="n">
        <v>25</v>
      </c>
      <c r="P548" s="34" t="n">
        <v>93</v>
      </c>
      <c r="Q548" s="34" t="n">
        <v>24</v>
      </c>
      <c r="R548" s="32" t="n">
        <v>47</v>
      </c>
      <c r="S548" s="33" t="n">
        <v>50</v>
      </c>
    </row>
    <row r="549" customFormat="false" ht="12.75" hidden="false" customHeight="false" outlineLevel="0" collapsed="false">
      <c r="A549" s="31" t="s">
        <v>285</v>
      </c>
      <c r="B549" s="32" t="n">
        <v>1</v>
      </c>
      <c r="C549" s="33" t="n">
        <v>0</v>
      </c>
      <c r="D549" s="32" t="n">
        <v>0</v>
      </c>
      <c r="E549" s="36" t="n">
        <v>3</v>
      </c>
      <c r="F549" s="36" t="n">
        <v>2</v>
      </c>
      <c r="G549" s="36" t="n">
        <v>3</v>
      </c>
      <c r="H549" s="36" t="n">
        <v>1</v>
      </c>
      <c r="I549" s="159" t="n">
        <v>0</v>
      </c>
      <c r="J549" s="33" t="n">
        <v>0</v>
      </c>
      <c r="K549" s="34" t="n">
        <v>1</v>
      </c>
      <c r="L549" s="32" t="n">
        <v>1</v>
      </c>
      <c r="M549" s="36" t="n">
        <v>4</v>
      </c>
      <c r="N549" s="33" t="n">
        <v>4</v>
      </c>
      <c r="O549" s="182" t="n">
        <v>1</v>
      </c>
      <c r="P549" s="34" t="n">
        <v>9</v>
      </c>
      <c r="Q549" s="34" t="n">
        <v>1</v>
      </c>
      <c r="R549" s="32" t="n">
        <v>5</v>
      </c>
      <c r="S549" s="33" t="n">
        <v>3</v>
      </c>
    </row>
    <row r="550" customFormat="false" ht="12.75" hidden="false" customHeight="false" outlineLevel="0" collapsed="false">
      <c r="A550" s="31" t="s">
        <v>286</v>
      </c>
      <c r="B550" s="32" t="n">
        <v>10</v>
      </c>
      <c r="C550" s="33" t="n">
        <v>2</v>
      </c>
      <c r="D550" s="32" t="n">
        <v>2</v>
      </c>
      <c r="E550" s="36" t="n">
        <v>29</v>
      </c>
      <c r="F550" s="36" t="n">
        <v>3</v>
      </c>
      <c r="G550" s="36" t="n">
        <v>24</v>
      </c>
      <c r="H550" s="36" t="n">
        <v>0</v>
      </c>
      <c r="I550" s="159" t="n">
        <v>2</v>
      </c>
      <c r="J550" s="33" t="n">
        <v>0</v>
      </c>
      <c r="K550" s="34" t="n">
        <v>11</v>
      </c>
      <c r="L550" s="32" t="n">
        <v>9</v>
      </c>
      <c r="M550" s="36" t="n">
        <v>29</v>
      </c>
      <c r="N550" s="33" t="n">
        <v>15</v>
      </c>
      <c r="O550" s="182" t="n">
        <v>12</v>
      </c>
      <c r="P550" s="34" t="n">
        <v>44</v>
      </c>
      <c r="Q550" s="34" t="n">
        <v>12</v>
      </c>
      <c r="R550" s="32" t="n">
        <v>36</v>
      </c>
      <c r="S550" s="33" t="n">
        <v>24</v>
      </c>
    </row>
    <row r="551" customFormat="false" ht="13.5" hidden="false" customHeight="false" outlineLevel="0" collapsed="false">
      <c r="A551" s="31" t="s">
        <v>287</v>
      </c>
      <c r="B551" s="32" t="n">
        <v>13</v>
      </c>
      <c r="C551" s="33" t="n">
        <v>5</v>
      </c>
      <c r="D551" s="32" t="n">
        <v>2</v>
      </c>
      <c r="E551" s="36" t="n">
        <v>39</v>
      </c>
      <c r="F551" s="36" t="n">
        <v>7</v>
      </c>
      <c r="G551" s="36" t="n">
        <v>27</v>
      </c>
      <c r="H551" s="36" t="n">
        <v>4</v>
      </c>
      <c r="I551" s="159" t="n">
        <v>4</v>
      </c>
      <c r="J551" s="33" t="n">
        <v>0</v>
      </c>
      <c r="K551" s="34" t="n">
        <v>17</v>
      </c>
      <c r="L551" s="32" t="n">
        <v>18</v>
      </c>
      <c r="M551" s="36" t="n">
        <v>36</v>
      </c>
      <c r="N551" s="33" t="n">
        <v>15</v>
      </c>
      <c r="O551" s="182" t="n">
        <v>17</v>
      </c>
      <c r="P551" s="34" t="n">
        <v>63</v>
      </c>
      <c r="Q551" s="34" t="n">
        <v>17</v>
      </c>
      <c r="R551" s="32" t="n">
        <v>29</v>
      </c>
      <c r="S551" s="33" t="n">
        <v>40</v>
      </c>
    </row>
    <row r="552" customFormat="false" ht="13.5" hidden="false" customHeight="false" outlineLevel="0" collapsed="false">
      <c r="A552" s="15" t="s">
        <v>288</v>
      </c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</row>
    <row r="553" customFormat="false" ht="12.75" hidden="false" customHeight="false" outlineLevel="0" collapsed="false">
      <c r="A553" s="31" t="s">
        <v>289</v>
      </c>
      <c r="B553" s="32" t="n">
        <v>13</v>
      </c>
      <c r="C553" s="33" t="n">
        <v>6</v>
      </c>
      <c r="D553" s="32" t="n">
        <v>0</v>
      </c>
      <c r="E553" s="36" t="n">
        <v>9</v>
      </c>
      <c r="F553" s="36" t="n">
        <v>2</v>
      </c>
      <c r="G553" s="36" t="n">
        <v>4</v>
      </c>
      <c r="H553" s="36" t="n">
        <v>2</v>
      </c>
      <c r="I553" s="159" t="n">
        <v>2</v>
      </c>
      <c r="J553" s="33" t="n">
        <v>0</v>
      </c>
      <c r="K553" s="34" t="n">
        <v>21</v>
      </c>
      <c r="L553" s="32" t="n">
        <v>4</v>
      </c>
      <c r="M553" s="36" t="n">
        <v>10</v>
      </c>
      <c r="N553" s="33" t="n">
        <v>2</v>
      </c>
      <c r="O553" s="182" t="n">
        <v>21</v>
      </c>
      <c r="P553" s="34" t="n">
        <v>15</v>
      </c>
      <c r="Q553" s="34" t="n">
        <v>21</v>
      </c>
      <c r="R553" s="32" t="n">
        <v>8</v>
      </c>
      <c r="S553" s="33" t="n">
        <v>9</v>
      </c>
    </row>
    <row r="554" customFormat="false" ht="12.75" hidden="false" customHeight="false" outlineLevel="0" collapsed="false">
      <c r="A554" s="31" t="s">
        <v>290</v>
      </c>
      <c r="B554" s="32" t="n">
        <v>10</v>
      </c>
      <c r="C554" s="33" t="n">
        <v>1</v>
      </c>
      <c r="D554" s="32" t="n">
        <v>0</v>
      </c>
      <c r="E554" s="36" t="n">
        <v>25</v>
      </c>
      <c r="F554" s="36" t="n">
        <v>0</v>
      </c>
      <c r="G554" s="36" t="n">
        <v>13</v>
      </c>
      <c r="H554" s="36" t="n">
        <v>6</v>
      </c>
      <c r="I554" s="159" t="n">
        <v>0</v>
      </c>
      <c r="J554" s="33" t="n">
        <v>0</v>
      </c>
      <c r="K554" s="34" t="n">
        <v>11</v>
      </c>
      <c r="L554" s="32" t="n">
        <v>6</v>
      </c>
      <c r="M554" s="36" t="n">
        <v>17</v>
      </c>
      <c r="N554" s="33" t="n">
        <v>8</v>
      </c>
      <c r="O554" s="182" t="n">
        <v>10</v>
      </c>
      <c r="P554" s="34" t="n">
        <v>37</v>
      </c>
      <c r="Q554" s="34" t="n">
        <v>11</v>
      </c>
      <c r="R554" s="32" t="n">
        <v>20</v>
      </c>
      <c r="S554" s="33" t="n">
        <v>19</v>
      </c>
    </row>
    <row r="555" customFormat="false" ht="12.75" hidden="false" customHeight="false" outlineLevel="0" collapsed="false">
      <c r="A555" s="31" t="s">
        <v>291</v>
      </c>
      <c r="B555" s="74" t="n">
        <v>13</v>
      </c>
      <c r="C555" s="75" t="n">
        <v>5</v>
      </c>
      <c r="D555" s="74" t="n">
        <v>3</v>
      </c>
      <c r="E555" s="77" t="n">
        <v>31</v>
      </c>
      <c r="F555" s="77" t="n">
        <v>0</v>
      </c>
      <c r="G555" s="77" t="n">
        <v>27</v>
      </c>
      <c r="H555" s="77" t="n">
        <v>8</v>
      </c>
      <c r="I555" s="172" t="n">
        <v>1</v>
      </c>
      <c r="J555" s="75" t="n">
        <v>0</v>
      </c>
      <c r="K555" s="76" t="n">
        <v>15</v>
      </c>
      <c r="L555" s="74" t="n">
        <v>11</v>
      </c>
      <c r="M555" s="77" t="n">
        <v>32</v>
      </c>
      <c r="N555" s="75" t="n">
        <v>11</v>
      </c>
      <c r="O555" s="193" t="n">
        <v>15</v>
      </c>
      <c r="P555" s="76" t="n">
        <v>56</v>
      </c>
      <c r="Q555" s="76" t="n">
        <v>16</v>
      </c>
      <c r="R555" s="74" t="n">
        <v>24</v>
      </c>
      <c r="S555" s="75" t="n">
        <v>34</v>
      </c>
    </row>
    <row r="556" customFormat="false" ht="12.75" hidden="false" customHeight="false" outlineLevel="0" collapsed="false">
      <c r="A556" s="63" t="s">
        <v>25</v>
      </c>
      <c r="B556" s="64" t="n">
        <f aca="false">SUM(B540:B555)</f>
        <v>211</v>
      </c>
      <c r="C556" s="64" t="n">
        <f aca="false">SUM(C540:C555)</f>
        <v>86</v>
      </c>
      <c r="D556" s="64" t="n">
        <f aca="false">SUM(D540:D555)</f>
        <v>35</v>
      </c>
      <c r="E556" s="64" t="n">
        <f aca="false">SUM(E540:E555)</f>
        <v>520</v>
      </c>
      <c r="F556" s="64" t="n">
        <f aca="false">SUM(F540:F555)</f>
        <v>65</v>
      </c>
      <c r="G556" s="64" t="n">
        <f aca="false">SUM(G540:G555)</f>
        <v>356</v>
      </c>
      <c r="H556" s="64" t="n">
        <f aca="false">SUM(H540:H555)</f>
        <v>61</v>
      </c>
      <c r="I556" s="64" t="n">
        <f aca="false">SUM(I540:I555)</f>
        <v>31</v>
      </c>
      <c r="J556" s="64" t="n">
        <f aca="false">SUM(J540:J555)</f>
        <v>0</v>
      </c>
      <c r="K556" s="64" t="n">
        <f aca="false">SUM(K540:K555)</f>
        <v>275</v>
      </c>
      <c r="L556" s="64" t="n">
        <f aca="false">SUM(L540:L555)</f>
        <v>169</v>
      </c>
      <c r="M556" s="64" t="n">
        <f aca="false">SUM(M540:M555)</f>
        <v>489</v>
      </c>
      <c r="N556" s="64" t="n">
        <f aca="false">SUM(N540:N555)</f>
        <v>215</v>
      </c>
      <c r="O556" s="167" t="n">
        <f aca="false">SUM(O540:O555)</f>
        <v>272</v>
      </c>
      <c r="P556" s="64" t="n">
        <f aca="false">SUM(P540:P555)</f>
        <v>815</v>
      </c>
      <c r="Q556" s="64" t="n">
        <f aca="false">SUM(Q540:Q555)</f>
        <v>271</v>
      </c>
      <c r="R556" s="64" t="n">
        <f aca="false">SUM(R540:R555)</f>
        <v>427</v>
      </c>
      <c r="S556" s="64" t="n">
        <f aca="false">SUM(S540:S555)</f>
        <v>492</v>
      </c>
    </row>
    <row r="557" customFormat="false" ht="13.5" hidden="false" customHeight="false" outlineLevel="0" collapsed="false">
      <c r="A557" s="12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195"/>
      <c r="O557" s="137"/>
      <c r="P557" s="66"/>
      <c r="Q557" s="66"/>
      <c r="R557" s="66"/>
      <c r="S557" s="66"/>
    </row>
    <row r="558" customFormat="false" ht="13.5" hidden="false" customHeight="false" outlineLevel="0" collapsed="false">
      <c r="A558" s="15" t="s">
        <v>292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67"/>
      <c r="P558" s="16"/>
      <c r="Q558" s="16"/>
      <c r="R558" s="16"/>
      <c r="S558" s="16"/>
    </row>
    <row r="559" customFormat="false" ht="12.75" hidden="false" customHeight="false" outlineLevel="0" collapsed="false">
      <c r="A559" s="31" t="s">
        <v>293</v>
      </c>
      <c r="B559" s="69" t="n">
        <v>4</v>
      </c>
      <c r="C559" s="70" t="n">
        <v>5</v>
      </c>
      <c r="D559" s="69" t="n">
        <v>10</v>
      </c>
      <c r="E559" s="72" t="n">
        <v>102</v>
      </c>
      <c r="F559" s="72" t="n">
        <v>25</v>
      </c>
      <c r="G559" s="72" t="n">
        <v>48</v>
      </c>
      <c r="H559" s="72" t="n">
        <v>12</v>
      </c>
      <c r="I559" s="169" t="n">
        <v>6</v>
      </c>
      <c r="J559" s="70" t="n">
        <v>0</v>
      </c>
      <c r="K559" s="71" t="n">
        <v>6</v>
      </c>
      <c r="L559" s="69" t="n">
        <v>35</v>
      </c>
      <c r="M559" s="72" t="n">
        <v>105</v>
      </c>
      <c r="N559" s="70" t="n">
        <v>33</v>
      </c>
      <c r="O559" s="214" t="n">
        <v>8</v>
      </c>
      <c r="P559" s="71" t="n">
        <v>164</v>
      </c>
      <c r="Q559" s="71" t="n">
        <v>5</v>
      </c>
      <c r="R559" s="69" t="n">
        <v>67</v>
      </c>
      <c r="S559" s="70" t="n">
        <v>107</v>
      </c>
    </row>
    <row r="560" customFormat="false" ht="12.75" hidden="false" customHeight="false" outlineLevel="0" collapsed="false">
      <c r="A560" s="31" t="s">
        <v>294</v>
      </c>
      <c r="B560" s="32" t="n">
        <v>7</v>
      </c>
      <c r="C560" s="33" t="n">
        <v>6</v>
      </c>
      <c r="D560" s="32" t="n">
        <v>4</v>
      </c>
      <c r="E560" s="36" t="n">
        <v>47</v>
      </c>
      <c r="F560" s="36" t="n">
        <v>6</v>
      </c>
      <c r="G560" s="36" t="n">
        <v>20</v>
      </c>
      <c r="H560" s="36" t="n">
        <v>7</v>
      </c>
      <c r="I560" s="159" t="n">
        <v>6</v>
      </c>
      <c r="J560" s="33" t="n">
        <v>0</v>
      </c>
      <c r="K560" s="34" t="n">
        <v>12</v>
      </c>
      <c r="L560" s="32" t="n">
        <v>16</v>
      </c>
      <c r="M560" s="36" t="n">
        <v>48</v>
      </c>
      <c r="N560" s="33" t="n">
        <v>8</v>
      </c>
      <c r="O560" s="182" t="n">
        <v>13</v>
      </c>
      <c r="P560" s="34" t="n">
        <v>71</v>
      </c>
      <c r="Q560" s="34" t="n">
        <v>13</v>
      </c>
      <c r="R560" s="32" t="n">
        <v>23</v>
      </c>
      <c r="S560" s="33" t="n">
        <v>53</v>
      </c>
    </row>
    <row r="561" customFormat="false" ht="12.75" hidden="false" customHeight="false" outlineLevel="0" collapsed="false">
      <c r="A561" s="31" t="s">
        <v>295</v>
      </c>
      <c r="B561" s="32" t="n">
        <v>5</v>
      </c>
      <c r="C561" s="33" t="n">
        <v>2</v>
      </c>
      <c r="D561" s="32" t="n">
        <v>9</v>
      </c>
      <c r="E561" s="36" t="n">
        <v>56</v>
      </c>
      <c r="F561" s="36" t="n">
        <v>10</v>
      </c>
      <c r="G561" s="36" t="n">
        <v>31</v>
      </c>
      <c r="H561" s="36" t="n">
        <v>4</v>
      </c>
      <c r="I561" s="159" t="n">
        <v>3</v>
      </c>
      <c r="J561" s="33" t="n">
        <v>0</v>
      </c>
      <c r="K561" s="34" t="n">
        <v>4</v>
      </c>
      <c r="L561" s="32" t="n">
        <v>32</v>
      </c>
      <c r="M561" s="36" t="n">
        <v>52</v>
      </c>
      <c r="N561" s="33" t="n">
        <v>10</v>
      </c>
      <c r="O561" s="182" t="n">
        <v>4</v>
      </c>
      <c r="P561" s="34" t="n">
        <v>93</v>
      </c>
      <c r="Q561" s="34" t="n">
        <v>4</v>
      </c>
      <c r="R561" s="32" t="n">
        <v>29</v>
      </c>
      <c r="S561" s="33" t="n">
        <v>69</v>
      </c>
    </row>
    <row r="562" customFormat="false" ht="12.75" hidden="false" customHeight="false" outlineLevel="0" collapsed="false">
      <c r="A562" s="31" t="s">
        <v>296</v>
      </c>
      <c r="B562" s="32" t="n">
        <v>7</v>
      </c>
      <c r="C562" s="33" t="n">
        <v>3</v>
      </c>
      <c r="D562" s="32" t="n">
        <v>0</v>
      </c>
      <c r="E562" s="36" t="n">
        <v>41</v>
      </c>
      <c r="F562" s="36" t="n">
        <v>4</v>
      </c>
      <c r="G562" s="36" t="n">
        <v>4</v>
      </c>
      <c r="H562" s="36" t="n">
        <v>0</v>
      </c>
      <c r="I562" s="159" t="n">
        <v>1</v>
      </c>
      <c r="J562" s="33" t="n">
        <v>0</v>
      </c>
      <c r="K562" s="34" t="n">
        <v>9</v>
      </c>
      <c r="L562" s="32" t="n">
        <v>4</v>
      </c>
      <c r="M562" s="36" t="n">
        <v>34</v>
      </c>
      <c r="N562" s="33" t="n">
        <v>4</v>
      </c>
      <c r="O562" s="182" t="n">
        <v>9</v>
      </c>
      <c r="P562" s="34" t="n">
        <v>44</v>
      </c>
      <c r="Q562" s="34" t="n">
        <v>10</v>
      </c>
      <c r="R562" s="32" t="n">
        <v>9</v>
      </c>
      <c r="S562" s="33" t="n">
        <v>36</v>
      </c>
    </row>
    <row r="563" customFormat="false" ht="12.75" hidden="false" customHeight="false" outlineLevel="0" collapsed="false">
      <c r="A563" s="31" t="s">
        <v>297</v>
      </c>
      <c r="B563" s="32" t="n">
        <v>10</v>
      </c>
      <c r="C563" s="33" t="n">
        <v>4</v>
      </c>
      <c r="D563" s="32" t="n">
        <v>1</v>
      </c>
      <c r="E563" s="36" t="n">
        <v>20</v>
      </c>
      <c r="F563" s="36" t="n">
        <v>3</v>
      </c>
      <c r="G563" s="36" t="n">
        <v>5</v>
      </c>
      <c r="H563" s="36" t="n">
        <v>5</v>
      </c>
      <c r="I563" s="159" t="n">
        <v>2</v>
      </c>
      <c r="J563" s="33" t="n">
        <v>0</v>
      </c>
      <c r="K563" s="34" t="n">
        <v>12</v>
      </c>
      <c r="L563" s="32" t="n">
        <v>4</v>
      </c>
      <c r="M563" s="36" t="n">
        <v>13</v>
      </c>
      <c r="N563" s="33" t="n">
        <v>6</v>
      </c>
      <c r="O563" s="182" t="n">
        <v>11</v>
      </c>
      <c r="P563" s="34" t="n">
        <v>26</v>
      </c>
      <c r="Q563" s="34" t="n">
        <v>12</v>
      </c>
      <c r="R563" s="32" t="n">
        <v>11</v>
      </c>
      <c r="S563" s="33" t="n">
        <v>15</v>
      </c>
    </row>
    <row r="564" customFormat="false" ht="12.75" hidden="false" customHeight="false" outlineLevel="0" collapsed="false">
      <c r="A564" s="31" t="s">
        <v>298</v>
      </c>
      <c r="B564" s="32" t="n">
        <v>4</v>
      </c>
      <c r="C564" s="33" t="n">
        <v>3</v>
      </c>
      <c r="D564" s="32" t="n">
        <v>1</v>
      </c>
      <c r="E564" s="36" t="n">
        <v>30</v>
      </c>
      <c r="F564" s="36" t="n">
        <v>2</v>
      </c>
      <c r="G564" s="36" t="n">
        <v>20</v>
      </c>
      <c r="H564" s="36" t="n">
        <v>2</v>
      </c>
      <c r="I564" s="159" t="n">
        <v>2</v>
      </c>
      <c r="J564" s="33" t="n">
        <v>0</v>
      </c>
      <c r="K564" s="34" t="n">
        <v>7</v>
      </c>
      <c r="L564" s="32" t="n">
        <v>3</v>
      </c>
      <c r="M564" s="36" t="n">
        <v>31</v>
      </c>
      <c r="N564" s="33" t="n">
        <v>9</v>
      </c>
      <c r="O564" s="182" t="n">
        <v>6</v>
      </c>
      <c r="P564" s="34" t="n">
        <v>41</v>
      </c>
      <c r="Q564" s="34" t="n">
        <v>6</v>
      </c>
      <c r="R564" s="32" t="n">
        <v>24</v>
      </c>
      <c r="S564" s="33" t="n">
        <v>18</v>
      </c>
    </row>
    <row r="565" customFormat="false" ht="12.75" hidden="false" customHeight="false" outlineLevel="0" collapsed="false">
      <c r="A565" s="31" t="s">
        <v>299</v>
      </c>
      <c r="B565" s="32" t="n">
        <v>3</v>
      </c>
      <c r="C565" s="33" t="n">
        <v>1</v>
      </c>
      <c r="D565" s="32" t="n">
        <v>7</v>
      </c>
      <c r="E565" s="36" t="n">
        <v>116</v>
      </c>
      <c r="F565" s="36" t="n">
        <v>16</v>
      </c>
      <c r="G565" s="36" t="n">
        <v>73</v>
      </c>
      <c r="H565" s="36" t="n">
        <v>12</v>
      </c>
      <c r="I565" s="159" t="n">
        <v>6</v>
      </c>
      <c r="J565" s="33" t="n">
        <v>0</v>
      </c>
      <c r="K565" s="34" t="n">
        <v>4</v>
      </c>
      <c r="L565" s="32" t="n">
        <v>42</v>
      </c>
      <c r="M565" s="36" t="n">
        <v>115</v>
      </c>
      <c r="N565" s="33" t="n">
        <v>29</v>
      </c>
      <c r="O565" s="182" t="n">
        <v>4</v>
      </c>
      <c r="P565" s="34" t="n">
        <v>178</v>
      </c>
      <c r="Q565" s="34" t="n">
        <v>4</v>
      </c>
      <c r="R565" s="32" t="n">
        <v>70</v>
      </c>
      <c r="S565" s="33" t="n">
        <v>121</v>
      </c>
    </row>
    <row r="566" customFormat="false" ht="12.75" hidden="false" customHeight="false" outlineLevel="0" collapsed="false">
      <c r="A566" s="31" t="s">
        <v>300</v>
      </c>
      <c r="B566" s="32" t="n">
        <v>1</v>
      </c>
      <c r="C566" s="33" t="n">
        <v>0</v>
      </c>
      <c r="D566" s="32" t="n">
        <v>4</v>
      </c>
      <c r="E566" s="36" t="n">
        <v>85</v>
      </c>
      <c r="F566" s="36" t="n">
        <v>16</v>
      </c>
      <c r="G566" s="36" t="n">
        <v>46</v>
      </c>
      <c r="H566" s="36" t="n">
        <v>5</v>
      </c>
      <c r="I566" s="159" t="n">
        <v>4</v>
      </c>
      <c r="J566" s="33" t="n">
        <v>0</v>
      </c>
      <c r="K566" s="34" t="n">
        <v>1</v>
      </c>
      <c r="L566" s="32" t="n">
        <v>27</v>
      </c>
      <c r="M566" s="36" t="n">
        <v>75</v>
      </c>
      <c r="N566" s="33" t="n">
        <v>20</v>
      </c>
      <c r="O566" s="182" t="n">
        <v>1</v>
      </c>
      <c r="P566" s="34" t="n">
        <v>115</v>
      </c>
      <c r="Q566" s="34" t="n">
        <v>1</v>
      </c>
      <c r="R566" s="32" t="n">
        <v>56</v>
      </c>
      <c r="S566" s="33" t="n">
        <v>64</v>
      </c>
    </row>
    <row r="567" customFormat="false" ht="12.75" hidden="false" customHeight="false" outlineLevel="0" collapsed="false">
      <c r="A567" s="31" t="s">
        <v>301</v>
      </c>
      <c r="B567" s="130" t="n">
        <v>1</v>
      </c>
      <c r="C567" s="131" t="n">
        <v>0</v>
      </c>
      <c r="D567" s="130" t="n">
        <v>1</v>
      </c>
      <c r="E567" s="133" t="n">
        <v>17</v>
      </c>
      <c r="F567" s="133" t="n">
        <v>3</v>
      </c>
      <c r="G567" s="133" t="n">
        <v>16</v>
      </c>
      <c r="H567" s="133" t="n">
        <v>2</v>
      </c>
      <c r="I567" s="221" t="n">
        <v>0</v>
      </c>
      <c r="J567" s="131" t="n">
        <v>0</v>
      </c>
      <c r="K567" s="132" t="n">
        <v>1</v>
      </c>
      <c r="L567" s="130" t="n">
        <v>3</v>
      </c>
      <c r="M567" s="133" t="n">
        <v>31</v>
      </c>
      <c r="N567" s="131" t="n">
        <v>0</v>
      </c>
      <c r="O567" s="189" t="n">
        <v>1</v>
      </c>
      <c r="P567" s="132" t="n">
        <v>30</v>
      </c>
      <c r="Q567" s="132" t="n">
        <v>1</v>
      </c>
      <c r="R567" s="130" t="n">
        <v>5</v>
      </c>
      <c r="S567" s="131" t="n">
        <v>21</v>
      </c>
    </row>
    <row r="568" customFormat="false" ht="12.75" hidden="false" customHeight="false" outlineLevel="0" collapsed="false">
      <c r="A568" s="31" t="s">
        <v>164</v>
      </c>
      <c r="B568" s="74" t="n">
        <v>7</v>
      </c>
      <c r="C568" s="75" t="n">
        <v>1</v>
      </c>
      <c r="D568" s="74" t="n">
        <v>4</v>
      </c>
      <c r="E568" s="77" t="n">
        <v>77</v>
      </c>
      <c r="F568" s="77" t="n">
        <v>9</v>
      </c>
      <c r="G568" s="77" t="n">
        <v>15</v>
      </c>
      <c r="H568" s="77" t="n">
        <v>12</v>
      </c>
      <c r="I568" s="172" t="n">
        <v>5</v>
      </c>
      <c r="J568" s="75" t="n">
        <v>0</v>
      </c>
      <c r="K568" s="76" t="n">
        <v>8</v>
      </c>
      <c r="L568" s="74" t="n">
        <v>23</v>
      </c>
      <c r="M568" s="77" t="n">
        <v>59</v>
      </c>
      <c r="N568" s="75" t="n">
        <v>14</v>
      </c>
      <c r="O568" s="193" t="n">
        <v>9</v>
      </c>
      <c r="P568" s="76" t="n">
        <v>102</v>
      </c>
      <c r="Q568" s="76" t="n">
        <v>9</v>
      </c>
      <c r="R568" s="74" t="n">
        <v>33</v>
      </c>
      <c r="S568" s="75" t="n">
        <v>73</v>
      </c>
    </row>
    <row r="569" customFormat="false" ht="12.75" hidden="false" customHeight="false" outlineLevel="0" collapsed="false">
      <c r="A569" s="31" t="s">
        <v>164</v>
      </c>
      <c r="B569" s="64" t="n">
        <f aca="false">SUM(B559:B568)</f>
        <v>49</v>
      </c>
      <c r="C569" s="64" t="n">
        <f aca="false">SUM(C559:C568)</f>
        <v>25</v>
      </c>
      <c r="D569" s="64" t="n">
        <f aca="false">SUM(D559:D568)</f>
        <v>41</v>
      </c>
      <c r="E569" s="64" t="n">
        <f aca="false">SUM(E559:E568)</f>
        <v>591</v>
      </c>
      <c r="F569" s="64" t="n">
        <f aca="false">SUM(F559:F568)</f>
        <v>94</v>
      </c>
      <c r="G569" s="64" t="n">
        <f aca="false">SUM(G559:G568)</f>
        <v>278</v>
      </c>
      <c r="H569" s="64" t="n">
        <f aca="false">SUM(H559:H568)</f>
        <v>61</v>
      </c>
      <c r="I569" s="64" t="n">
        <f aca="false">SUM(I559:I568)</f>
        <v>35</v>
      </c>
      <c r="J569" s="64" t="n">
        <f aca="false">SUM(J559:J568)</f>
        <v>0</v>
      </c>
      <c r="K569" s="64" t="n">
        <f aca="false">SUM(K559:K568)</f>
        <v>64</v>
      </c>
      <c r="L569" s="64" t="n">
        <f aca="false">SUM(L559:L568)</f>
        <v>189</v>
      </c>
      <c r="M569" s="64" t="n">
        <f aca="false">SUM(M559:M568)</f>
        <v>563</v>
      </c>
      <c r="N569" s="64" t="n">
        <f aca="false">SUM(N559:N568)</f>
        <v>133</v>
      </c>
      <c r="O569" s="64" t="n">
        <f aca="false">SUM(O559:O568)</f>
        <v>66</v>
      </c>
      <c r="P569" s="64" t="n">
        <f aca="false">SUM(P559:P568)</f>
        <v>864</v>
      </c>
      <c r="Q569" s="64" t="n">
        <f aca="false">SUM(Q559:Q568)</f>
        <v>65</v>
      </c>
      <c r="R569" s="64" t="n">
        <f aca="false">SUM(R559:R568)</f>
        <v>327</v>
      </c>
      <c r="S569" s="64" t="n">
        <f aca="false">SUM(S559:S568)</f>
        <v>577</v>
      </c>
    </row>
    <row r="570" customFormat="false" ht="13.5" hidden="false" customHeight="false" outlineLevel="0" collapsed="false">
      <c r="A570" s="94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195"/>
      <c r="O570" s="196"/>
      <c r="P570" s="129"/>
      <c r="Q570" s="66"/>
      <c r="R570" s="66"/>
      <c r="S570" s="66"/>
    </row>
    <row r="571" customFormat="false" ht="13.5" hidden="false" customHeight="false" outlineLevel="0" collapsed="false">
      <c r="A571" s="15" t="s">
        <v>302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67"/>
      <c r="P571" s="16"/>
      <c r="Q571" s="16"/>
      <c r="R571" s="16"/>
      <c r="S571" s="16"/>
    </row>
    <row r="572" customFormat="false" ht="12.75" hidden="false" customHeight="false" outlineLevel="0" collapsed="false">
      <c r="A572" s="31" t="s">
        <v>303</v>
      </c>
      <c r="B572" s="69" t="n">
        <v>6</v>
      </c>
      <c r="C572" s="70" t="n">
        <v>5</v>
      </c>
      <c r="D572" s="69" t="n">
        <v>7</v>
      </c>
      <c r="E572" s="72" t="n">
        <v>51</v>
      </c>
      <c r="F572" s="72" t="n">
        <v>13</v>
      </c>
      <c r="G572" s="72" t="n">
        <v>21</v>
      </c>
      <c r="H572" s="72" t="n">
        <v>5</v>
      </c>
      <c r="I572" s="169" t="n">
        <v>2</v>
      </c>
      <c r="J572" s="70" t="n">
        <v>0</v>
      </c>
      <c r="K572" s="71" t="n">
        <v>12</v>
      </c>
      <c r="L572" s="69" t="n">
        <v>21</v>
      </c>
      <c r="M572" s="72" t="n">
        <v>58</v>
      </c>
      <c r="N572" s="70" t="n">
        <v>11</v>
      </c>
      <c r="O572" s="214" t="n">
        <v>12</v>
      </c>
      <c r="P572" s="71" t="n">
        <v>82</v>
      </c>
      <c r="Q572" s="71" t="n">
        <v>12</v>
      </c>
      <c r="R572" s="69" t="n">
        <v>32</v>
      </c>
      <c r="S572" s="70" t="n">
        <v>55</v>
      </c>
    </row>
    <row r="573" customFormat="false" ht="12.75" hidden="false" customHeight="false" outlineLevel="0" collapsed="false">
      <c r="A573" s="31" t="s">
        <v>304</v>
      </c>
      <c r="B573" s="32" t="n">
        <v>17</v>
      </c>
      <c r="C573" s="33" t="n">
        <v>12</v>
      </c>
      <c r="D573" s="32" t="n">
        <v>11</v>
      </c>
      <c r="E573" s="36" t="n">
        <v>144</v>
      </c>
      <c r="F573" s="36" t="n">
        <v>24</v>
      </c>
      <c r="G573" s="36" t="n">
        <v>35</v>
      </c>
      <c r="H573" s="36" t="n">
        <v>18</v>
      </c>
      <c r="I573" s="159" t="n">
        <v>6</v>
      </c>
      <c r="J573" s="33" t="n">
        <v>0</v>
      </c>
      <c r="K573" s="34" t="n">
        <v>25</v>
      </c>
      <c r="L573" s="32" t="n">
        <v>40</v>
      </c>
      <c r="M573" s="36" t="n">
        <v>155</v>
      </c>
      <c r="N573" s="33" t="n">
        <v>20</v>
      </c>
      <c r="O573" s="182" t="n">
        <v>25</v>
      </c>
      <c r="P573" s="34" t="n">
        <v>202</v>
      </c>
      <c r="Q573" s="34" t="n">
        <v>27</v>
      </c>
      <c r="R573" s="32" t="n">
        <v>80</v>
      </c>
      <c r="S573" s="33" t="n">
        <v>125</v>
      </c>
    </row>
    <row r="574" customFormat="false" ht="12.75" hidden="false" customHeight="false" outlineLevel="0" collapsed="false">
      <c r="A574" s="31" t="s">
        <v>305</v>
      </c>
      <c r="B574" s="32" t="n">
        <v>27</v>
      </c>
      <c r="C574" s="33" t="n">
        <v>6</v>
      </c>
      <c r="D574" s="32" t="n">
        <v>9</v>
      </c>
      <c r="E574" s="36" t="n">
        <v>167</v>
      </c>
      <c r="F574" s="36" t="n">
        <v>18</v>
      </c>
      <c r="G574" s="36" t="n">
        <v>37</v>
      </c>
      <c r="H574" s="36" t="n">
        <v>20</v>
      </c>
      <c r="I574" s="159" t="n">
        <v>14</v>
      </c>
      <c r="J574" s="33" t="n">
        <v>0</v>
      </c>
      <c r="K574" s="34" t="n">
        <v>29</v>
      </c>
      <c r="L574" s="32" t="n">
        <v>53</v>
      </c>
      <c r="M574" s="36" t="n">
        <v>155</v>
      </c>
      <c r="N574" s="33" t="n">
        <v>35</v>
      </c>
      <c r="O574" s="182" t="n">
        <v>30</v>
      </c>
      <c r="P574" s="34" t="n">
        <v>227</v>
      </c>
      <c r="Q574" s="34" t="n">
        <v>29</v>
      </c>
      <c r="R574" s="32" t="n">
        <v>99</v>
      </c>
      <c r="S574" s="33" t="n">
        <v>134</v>
      </c>
    </row>
    <row r="575" customFormat="false" ht="12.75" hidden="false" customHeight="false" outlineLevel="0" collapsed="false">
      <c r="A575" s="31" t="s">
        <v>306</v>
      </c>
      <c r="B575" s="32" t="n">
        <v>15</v>
      </c>
      <c r="C575" s="33" t="n">
        <v>9</v>
      </c>
      <c r="D575" s="32" t="n">
        <v>6</v>
      </c>
      <c r="E575" s="36" t="n">
        <v>116</v>
      </c>
      <c r="F575" s="36" t="n">
        <v>17</v>
      </c>
      <c r="G575" s="36" t="n">
        <v>39</v>
      </c>
      <c r="H575" s="36" t="n">
        <v>23</v>
      </c>
      <c r="I575" s="159" t="n">
        <v>10</v>
      </c>
      <c r="J575" s="33" t="n">
        <v>0</v>
      </c>
      <c r="K575" s="34" t="n">
        <v>23</v>
      </c>
      <c r="L575" s="32" t="n">
        <v>37</v>
      </c>
      <c r="M575" s="36" t="n">
        <v>129</v>
      </c>
      <c r="N575" s="33" t="n">
        <v>26</v>
      </c>
      <c r="O575" s="182" t="n">
        <v>24</v>
      </c>
      <c r="P575" s="34" t="n">
        <v>182</v>
      </c>
      <c r="Q575" s="34" t="n">
        <v>24</v>
      </c>
      <c r="R575" s="32" t="n">
        <v>69</v>
      </c>
      <c r="S575" s="33" t="n">
        <v>118</v>
      </c>
    </row>
    <row r="576" customFormat="false" ht="12.75" hidden="false" customHeight="false" outlineLevel="0" collapsed="false">
      <c r="A576" s="31" t="s">
        <v>307</v>
      </c>
      <c r="B576" s="32" t="n">
        <v>14</v>
      </c>
      <c r="C576" s="33" t="n">
        <v>10</v>
      </c>
      <c r="D576" s="32" t="n">
        <v>10</v>
      </c>
      <c r="E576" s="36" t="n">
        <v>140</v>
      </c>
      <c r="F576" s="36" t="n">
        <v>16</v>
      </c>
      <c r="G576" s="36" t="n">
        <v>45</v>
      </c>
      <c r="H576" s="36" t="n">
        <v>24</v>
      </c>
      <c r="I576" s="159" t="n">
        <v>10</v>
      </c>
      <c r="J576" s="33" t="n">
        <v>0</v>
      </c>
      <c r="K576" s="34" t="n">
        <v>23</v>
      </c>
      <c r="L576" s="32" t="n">
        <v>37</v>
      </c>
      <c r="M576" s="36" t="n">
        <v>146</v>
      </c>
      <c r="N576" s="33" t="n">
        <v>25</v>
      </c>
      <c r="O576" s="182" t="n">
        <v>21</v>
      </c>
      <c r="P576" s="34" t="n">
        <v>201</v>
      </c>
      <c r="Q576" s="34" t="n">
        <v>21</v>
      </c>
      <c r="R576" s="32" t="n">
        <v>82</v>
      </c>
      <c r="S576" s="33" t="n">
        <v>128</v>
      </c>
    </row>
    <row r="577" customFormat="false" ht="12.75" hidden="false" customHeight="false" outlineLevel="0" collapsed="false">
      <c r="A577" s="31" t="s">
        <v>308</v>
      </c>
      <c r="B577" s="32" t="n">
        <v>17</v>
      </c>
      <c r="C577" s="33" t="n">
        <v>12</v>
      </c>
      <c r="D577" s="32" t="n">
        <v>8</v>
      </c>
      <c r="E577" s="36" t="n">
        <v>189</v>
      </c>
      <c r="F577" s="36" t="n">
        <v>16</v>
      </c>
      <c r="G577" s="36" t="n">
        <v>28</v>
      </c>
      <c r="H577" s="36" t="n">
        <v>11</v>
      </c>
      <c r="I577" s="159" t="n">
        <v>11</v>
      </c>
      <c r="J577" s="33" t="n">
        <v>0</v>
      </c>
      <c r="K577" s="34" t="n">
        <v>23</v>
      </c>
      <c r="L577" s="32" t="n">
        <v>33</v>
      </c>
      <c r="M577" s="36" t="n">
        <v>176</v>
      </c>
      <c r="N577" s="33" t="n">
        <v>19</v>
      </c>
      <c r="O577" s="182" t="n">
        <v>24</v>
      </c>
      <c r="P577" s="34" t="n">
        <v>225</v>
      </c>
      <c r="Q577" s="34" t="n">
        <v>23</v>
      </c>
      <c r="R577" s="32" t="n">
        <v>72</v>
      </c>
      <c r="S577" s="33" t="n">
        <v>155</v>
      </c>
    </row>
    <row r="578" customFormat="false" ht="12.75" hidden="false" customHeight="false" outlineLevel="0" collapsed="false">
      <c r="A578" s="31" t="s">
        <v>309</v>
      </c>
      <c r="B578" s="32" t="n">
        <v>27</v>
      </c>
      <c r="C578" s="33" t="n">
        <v>2</v>
      </c>
      <c r="D578" s="32" t="n">
        <v>12</v>
      </c>
      <c r="E578" s="36" t="n">
        <v>157</v>
      </c>
      <c r="F578" s="36" t="n">
        <v>17</v>
      </c>
      <c r="G578" s="36" t="n">
        <v>44</v>
      </c>
      <c r="H578" s="36" t="n">
        <v>20</v>
      </c>
      <c r="I578" s="159" t="n">
        <v>9</v>
      </c>
      <c r="J578" s="33" t="n">
        <v>0</v>
      </c>
      <c r="K578" s="34" t="n">
        <v>26</v>
      </c>
      <c r="L578" s="32" t="n">
        <v>37</v>
      </c>
      <c r="M578" s="36" t="n">
        <v>174</v>
      </c>
      <c r="N578" s="33" t="n">
        <v>26</v>
      </c>
      <c r="O578" s="182" t="n">
        <v>26</v>
      </c>
      <c r="P578" s="34" t="n">
        <v>221</v>
      </c>
      <c r="Q578" s="34" t="n">
        <v>25</v>
      </c>
      <c r="R578" s="32" t="n">
        <v>91</v>
      </c>
      <c r="S578" s="33" t="n">
        <v>145</v>
      </c>
    </row>
    <row r="579" customFormat="false" ht="12.75" hidden="false" customHeight="false" outlineLevel="0" collapsed="false">
      <c r="A579" s="31" t="s">
        <v>310</v>
      </c>
      <c r="B579" s="32" t="n">
        <v>23</v>
      </c>
      <c r="C579" s="33" t="n">
        <v>6</v>
      </c>
      <c r="D579" s="32" t="n">
        <v>9</v>
      </c>
      <c r="E579" s="36" t="n">
        <v>175</v>
      </c>
      <c r="F579" s="36" t="n">
        <v>17</v>
      </c>
      <c r="G579" s="36" t="n">
        <v>60</v>
      </c>
      <c r="H579" s="36" t="n">
        <v>19</v>
      </c>
      <c r="I579" s="159" t="n">
        <v>4</v>
      </c>
      <c r="J579" s="33" t="n">
        <v>0</v>
      </c>
      <c r="K579" s="34" t="n">
        <v>30</v>
      </c>
      <c r="L579" s="32" t="n">
        <v>49</v>
      </c>
      <c r="M579" s="36" t="n">
        <v>185</v>
      </c>
      <c r="N579" s="33" t="n">
        <v>21</v>
      </c>
      <c r="O579" s="182" t="n">
        <v>30</v>
      </c>
      <c r="P579" s="34" t="n">
        <v>243</v>
      </c>
      <c r="Q579" s="34" t="n">
        <v>29</v>
      </c>
      <c r="R579" s="32" t="n">
        <v>118</v>
      </c>
      <c r="S579" s="33" t="n">
        <v>131</v>
      </c>
    </row>
    <row r="580" customFormat="false" ht="13.5" hidden="false" customHeight="false" outlineLevel="0" collapsed="false">
      <c r="A580" s="31" t="s">
        <v>311</v>
      </c>
      <c r="B580" s="32" t="n">
        <v>16</v>
      </c>
      <c r="C580" s="33" t="n">
        <v>6</v>
      </c>
      <c r="D580" s="32" t="n">
        <v>17</v>
      </c>
      <c r="E580" s="36" t="n">
        <v>153</v>
      </c>
      <c r="F580" s="36" t="n">
        <v>22</v>
      </c>
      <c r="G580" s="36" t="n">
        <v>46</v>
      </c>
      <c r="H580" s="36" t="n">
        <v>25</v>
      </c>
      <c r="I580" s="159" t="n">
        <v>10</v>
      </c>
      <c r="J580" s="33" t="n">
        <v>0</v>
      </c>
      <c r="K580" s="34" t="n">
        <v>21</v>
      </c>
      <c r="L580" s="32" t="n">
        <v>50</v>
      </c>
      <c r="M580" s="36" t="n">
        <v>163</v>
      </c>
      <c r="N580" s="33" t="n">
        <v>24</v>
      </c>
      <c r="O580" s="182" t="n">
        <v>21</v>
      </c>
      <c r="P580" s="34" t="n">
        <v>237</v>
      </c>
      <c r="Q580" s="34" t="n">
        <v>20</v>
      </c>
      <c r="R580" s="32" t="n">
        <v>101</v>
      </c>
      <c r="S580" s="33" t="n">
        <v>134</v>
      </c>
    </row>
    <row r="581" customFormat="false" ht="13.5" hidden="false" customHeight="false" outlineLevel="0" collapsed="false">
      <c r="A581" s="15" t="s">
        <v>312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67"/>
      <c r="P581" s="16"/>
      <c r="Q581" s="16"/>
      <c r="R581" s="16"/>
      <c r="S581" s="16"/>
    </row>
    <row r="582" customFormat="false" ht="12.75" hidden="false" customHeight="false" outlineLevel="0" collapsed="false">
      <c r="A582" s="31" t="s">
        <v>313</v>
      </c>
      <c r="B582" s="32" t="n">
        <v>2</v>
      </c>
      <c r="C582" s="33" t="n">
        <v>3</v>
      </c>
      <c r="D582" s="32" t="n">
        <v>2</v>
      </c>
      <c r="E582" s="36" t="n">
        <v>8</v>
      </c>
      <c r="F582" s="36" t="n">
        <v>0</v>
      </c>
      <c r="G582" s="36" t="n">
        <v>0</v>
      </c>
      <c r="H582" s="36" t="n">
        <v>1</v>
      </c>
      <c r="I582" s="159" t="n">
        <v>1</v>
      </c>
      <c r="J582" s="33" t="n">
        <v>0</v>
      </c>
      <c r="K582" s="34" t="n">
        <v>4</v>
      </c>
      <c r="L582" s="32" t="n">
        <v>2</v>
      </c>
      <c r="M582" s="36" t="n">
        <v>10</v>
      </c>
      <c r="N582" s="33" t="n">
        <v>0</v>
      </c>
      <c r="O582" s="182" t="n">
        <v>4</v>
      </c>
      <c r="P582" s="34" t="n">
        <v>9</v>
      </c>
      <c r="Q582" s="34" t="n">
        <v>4</v>
      </c>
      <c r="R582" s="32" t="n">
        <v>4</v>
      </c>
      <c r="S582" s="33" t="n">
        <v>8</v>
      </c>
    </row>
    <row r="583" customFormat="false" ht="12.75" hidden="false" customHeight="false" outlineLevel="0" collapsed="false">
      <c r="A583" s="31" t="s">
        <v>314</v>
      </c>
      <c r="B583" s="32" t="n">
        <v>1</v>
      </c>
      <c r="C583" s="33" t="n">
        <v>0</v>
      </c>
      <c r="D583" s="32" t="n">
        <v>1</v>
      </c>
      <c r="E583" s="36" t="n">
        <v>2</v>
      </c>
      <c r="F583" s="36" t="n">
        <v>1</v>
      </c>
      <c r="G583" s="36" t="n">
        <v>5</v>
      </c>
      <c r="H583" s="36" t="n">
        <v>1</v>
      </c>
      <c r="I583" s="159" t="n">
        <v>0</v>
      </c>
      <c r="J583" s="33" t="n">
        <v>0</v>
      </c>
      <c r="K583" s="34" t="n">
        <v>1</v>
      </c>
      <c r="L583" s="32" t="n">
        <v>4</v>
      </c>
      <c r="M583" s="36" t="n">
        <v>4</v>
      </c>
      <c r="N583" s="33" t="n">
        <v>0</v>
      </c>
      <c r="O583" s="182" t="n">
        <v>1</v>
      </c>
      <c r="P583" s="34" t="n">
        <v>7</v>
      </c>
      <c r="Q583" s="34" t="n">
        <v>1</v>
      </c>
      <c r="R583" s="32" t="n">
        <v>6</v>
      </c>
      <c r="S583" s="33" t="n">
        <v>5</v>
      </c>
    </row>
    <row r="584" customFormat="false" ht="12.75" hidden="false" customHeight="false" outlineLevel="0" collapsed="false">
      <c r="A584" s="31" t="s">
        <v>315</v>
      </c>
      <c r="B584" s="32" t="n">
        <v>0</v>
      </c>
      <c r="C584" s="33" t="n">
        <v>0</v>
      </c>
      <c r="D584" s="32" t="n">
        <v>0</v>
      </c>
      <c r="E584" s="36" t="n">
        <v>16</v>
      </c>
      <c r="F584" s="36" t="n">
        <v>0</v>
      </c>
      <c r="G584" s="36" t="n">
        <v>2</v>
      </c>
      <c r="H584" s="36" t="n">
        <v>0</v>
      </c>
      <c r="I584" s="159" t="n">
        <v>1</v>
      </c>
      <c r="J584" s="33" t="n">
        <v>0</v>
      </c>
      <c r="K584" s="34" t="n">
        <v>0</v>
      </c>
      <c r="L584" s="32" t="n">
        <v>0</v>
      </c>
      <c r="M584" s="36" t="n">
        <v>19</v>
      </c>
      <c r="N584" s="33" t="n">
        <v>0</v>
      </c>
      <c r="O584" s="182" t="n">
        <v>0</v>
      </c>
      <c r="P584" s="34" t="n">
        <v>17</v>
      </c>
      <c r="Q584" s="34" t="n">
        <v>0</v>
      </c>
      <c r="R584" s="32" t="n">
        <v>6</v>
      </c>
      <c r="S584" s="33" t="n">
        <v>13</v>
      </c>
    </row>
    <row r="585" customFormat="false" ht="12.75" hidden="false" customHeight="false" outlineLevel="0" collapsed="false">
      <c r="A585" s="31" t="s">
        <v>316</v>
      </c>
      <c r="B585" s="32" t="n">
        <v>19</v>
      </c>
      <c r="C585" s="33" t="n">
        <v>9</v>
      </c>
      <c r="D585" s="32" t="n">
        <v>3</v>
      </c>
      <c r="E585" s="36" t="n">
        <v>182</v>
      </c>
      <c r="F585" s="36" t="n">
        <v>14</v>
      </c>
      <c r="G585" s="36" t="n">
        <v>66</v>
      </c>
      <c r="H585" s="36" t="n">
        <v>27</v>
      </c>
      <c r="I585" s="159" t="n">
        <v>16</v>
      </c>
      <c r="J585" s="33" t="n">
        <v>0</v>
      </c>
      <c r="K585" s="34" t="n">
        <v>29</v>
      </c>
      <c r="L585" s="32" t="n">
        <v>58</v>
      </c>
      <c r="M585" s="36" t="n">
        <v>181</v>
      </c>
      <c r="N585" s="33" t="n">
        <v>24</v>
      </c>
      <c r="O585" s="182" t="n">
        <v>28</v>
      </c>
      <c r="P585" s="34" t="n">
        <v>252</v>
      </c>
      <c r="Q585" s="34" t="n">
        <v>28</v>
      </c>
      <c r="R585" s="32" t="n">
        <v>92</v>
      </c>
      <c r="S585" s="33" t="n">
        <v>152</v>
      </c>
    </row>
    <row r="586" customFormat="false" ht="12.75" hidden="false" customHeight="false" outlineLevel="0" collapsed="false">
      <c r="A586" s="31" t="s">
        <v>317</v>
      </c>
      <c r="B586" s="32" t="n">
        <v>6</v>
      </c>
      <c r="C586" s="33" t="n">
        <v>0</v>
      </c>
      <c r="D586" s="32" t="n">
        <v>1</v>
      </c>
      <c r="E586" s="36" t="n">
        <v>58</v>
      </c>
      <c r="F586" s="36" t="n">
        <v>9</v>
      </c>
      <c r="G586" s="36" t="n">
        <v>19</v>
      </c>
      <c r="H586" s="36" t="n">
        <v>7</v>
      </c>
      <c r="I586" s="159" t="n">
        <v>2</v>
      </c>
      <c r="J586" s="33" t="n">
        <v>0</v>
      </c>
      <c r="K586" s="34" t="n">
        <v>5</v>
      </c>
      <c r="L586" s="32" t="n">
        <v>11</v>
      </c>
      <c r="M586" s="36" t="n">
        <v>73</v>
      </c>
      <c r="N586" s="33" t="n">
        <v>6</v>
      </c>
      <c r="O586" s="182" t="n">
        <v>6</v>
      </c>
      <c r="P586" s="34" t="n">
        <v>82</v>
      </c>
      <c r="Q586" s="34" t="n">
        <v>6</v>
      </c>
      <c r="R586" s="32" t="n">
        <v>39</v>
      </c>
      <c r="S586" s="33" t="n">
        <v>45</v>
      </c>
    </row>
    <row r="587" customFormat="false" ht="12.75" hidden="false" customHeight="false" outlineLevel="0" collapsed="false">
      <c r="A587" s="31" t="s">
        <v>318</v>
      </c>
      <c r="B587" s="32" t="n">
        <v>3</v>
      </c>
      <c r="C587" s="33" t="n">
        <v>3</v>
      </c>
      <c r="D587" s="32" t="n">
        <v>2</v>
      </c>
      <c r="E587" s="36" t="n">
        <v>59</v>
      </c>
      <c r="F587" s="36" t="n">
        <v>9</v>
      </c>
      <c r="G587" s="36" t="n">
        <v>5</v>
      </c>
      <c r="H587" s="36" t="n">
        <v>5</v>
      </c>
      <c r="I587" s="159" t="n">
        <v>1</v>
      </c>
      <c r="J587" s="33" t="n">
        <v>0</v>
      </c>
      <c r="K587" s="34" t="n">
        <v>5</v>
      </c>
      <c r="L587" s="32" t="n">
        <v>8</v>
      </c>
      <c r="M587" s="36" t="n">
        <v>60</v>
      </c>
      <c r="N587" s="33" t="n">
        <v>3</v>
      </c>
      <c r="O587" s="182" t="n">
        <v>4</v>
      </c>
      <c r="P587" s="34" t="n">
        <v>69</v>
      </c>
      <c r="Q587" s="34" t="n">
        <v>4</v>
      </c>
      <c r="R587" s="32" t="n">
        <v>22</v>
      </c>
      <c r="S587" s="33" t="n">
        <v>44</v>
      </c>
    </row>
    <row r="588" customFormat="false" ht="12.75" hidden="false" customHeight="false" outlineLevel="0" collapsed="false">
      <c r="A588" s="31" t="s">
        <v>319</v>
      </c>
      <c r="B588" s="32" t="n">
        <v>5</v>
      </c>
      <c r="C588" s="33" t="n">
        <v>2</v>
      </c>
      <c r="D588" s="32" t="n">
        <v>0</v>
      </c>
      <c r="E588" s="36" t="n">
        <v>24</v>
      </c>
      <c r="F588" s="36" t="n">
        <v>1</v>
      </c>
      <c r="G588" s="36" t="n">
        <v>12</v>
      </c>
      <c r="H588" s="36" t="n">
        <v>4</v>
      </c>
      <c r="I588" s="159" t="n">
        <v>3</v>
      </c>
      <c r="J588" s="33" t="n">
        <v>0</v>
      </c>
      <c r="K588" s="34" t="n">
        <v>6</v>
      </c>
      <c r="L588" s="32" t="n">
        <v>6</v>
      </c>
      <c r="M588" s="36" t="n">
        <v>25</v>
      </c>
      <c r="N588" s="33" t="n">
        <v>4</v>
      </c>
      <c r="O588" s="182" t="n">
        <v>6</v>
      </c>
      <c r="P588" s="34" t="n">
        <v>36</v>
      </c>
      <c r="Q588" s="34" t="n">
        <v>6</v>
      </c>
      <c r="R588" s="32" t="n">
        <v>16</v>
      </c>
      <c r="S588" s="33" t="n">
        <v>21</v>
      </c>
    </row>
    <row r="589" customFormat="false" ht="12.75" hidden="false" customHeight="false" outlineLevel="0" collapsed="false">
      <c r="A589" s="31" t="s">
        <v>320</v>
      </c>
      <c r="B589" s="32" t="n">
        <v>3</v>
      </c>
      <c r="C589" s="33" t="n">
        <v>0</v>
      </c>
      <c r="D589" s="32" t="n">
        <v>1</v>
      </c>
      <c r="E589" s="36" t="n">
        <v>39</v>
      </c>
      <c r="F589" s="36" t="n">
        <v>5</v>
      </c>
      <c r="G589" s="36" t="n">
        <v>4</v>
      </c>
      <c r="H589" s="36" t="n">
        <v>0</v>
      </c>
      <c r="I589" s="159" t="n">
        <v>0</v>
      </c>
      <c r="J589" s="33" t="n">
        <v>0</v>
      </c>
      <c r="K589" s="34" t="n">
        <v>3</v>
      </c>
      <c r="L589" s="32" t="n">
        <v>6</v>
      </c>
      <c r="M589" s="36" t="n">
        <v>31</v>
      </c>
      <c r="N589" s="33" t="n">
        <v>1</v>
      </c>
      <c r="O589" s="182" t="n">
        <v>3</v>
      </c>
      <c r="P589" s="34" t="n">
        <v>35</v>
      </c>
      <c r="Q589" s="34" t="n">
        <v>3</v>
      </c>
      <c r="R589" s="32" t="n">
        <v>13</v>
      </c>
      <c r="S589" s="33" t="n">
        <v>31</v>
      </c>
    </row>
    <row r="590" customFormat="false" ht="12.75" hidden="false" customHeight="false" outlineLevel="0" collapsed="false">
      <c r="A590" s="31" t="s">
        <v>321</v>
      </c>
      <c r="B590" s="74" t="n">
        <v>2</v>
      </c>
      <c r="C590" s="75" t="n">
        <v>0</v>
      </c>
      <c r="D590" s="74" t="n">
        <v>1</v>
      </c>
      <c r="E590" s="77" t="n">
        <v>29</v>
      </c>
      <c r="F590" s="77" t="n">
        <v>2</v>
      </c>
      <c r="G590" s="77" t="n">
        <v>5</v>
      </c>
      <c r="H590" s="77" t="n">
        <v>2</v>
      </c>
      <c r="I590" s="172" t="n">
        <v>0</v>
      </c>
      <c r="J590" s="75" t="n">
        <v>0</v>
      </c>
      <c r="K590" s="76" t="n">
        <v>1</v>
      </c>
      <c r="L590" s="74" t="n">
        <v>6</v>
      </c>
      <c r="M590" s="77" t="n">
        <v>28</v>
      </c>
      <c r="N590" s="75" t="n">
        <v>0</v>
      </c>
      <c r="O590" s="193" t="n">
        <v>1</v>
      </c>
      <c r="P590" s="76" t="n">
        <v>33</v>
      </c>
      <c r="Q590" s="76" t="n">
        <v>1</v>
      </c>
      <c r="R590" s="74" t="n">
        <v>10</v>
      </c>
      <c r="S590" s="75" t="n">
        <v>19</v>
      </c>
    </row>
    <row r="591" customFormat="false" ht="12.75" hidden="false" customHeight="false" outlineLevel="0" collapsed="false">
      <c r="A591" s="63" t="s">
        <v>25</v>
      </c>
      <c r="B591" s="64" t="n">
        <f aca="false">SUM(B572:B590)</f>
        <v>203</v>
      </c>
      <c r="C591" s="64" t="n">
        <f aca="false">SUM(C572:C590)</f>
        <v>85</v>
      </c>
      <c r="D591" s="64" t="n">
        <f aca="false">SUM(D572:D590)</f>
        <v>100</v>
      </c>
      <c r="E591" s="64" t="n">
        <f aca="false">SUM(E572:E590)</f>
        <v>1709</v>
      </c>
      <c r="F591" s="64" t="n">
        <f aca="false">SUM(F572:F590)</f>
        <v>201</v>
      </c>
      <c r="G591" s="64" t="n">
        <f aca="false">SUM(G572:G590)</f>
        <v>473</v>
      </c>
      <c r="H591" s="64" t="n">
        <f aca="false">SUM(H572:H590)</f>
        <v>212</v>
      </c>
      <c r="I591" s="64" t="n">
        <f aca="false">SUM(I572:I590)</f>
        <v>100</v>
      </c>
      <c r="J591" s="64" t="n">
        <f aca="false">SUM(J572:J590)</f>
        <v>0</v>
      </c>
      <c r="K591" s="64" t="n">
        <f aca="false">SUM(K572:K590)</f>
        <v>266</v>
      </c>
      <c r="L591" s="64" t="n">
        <f aca="false">SUM(L572:L590)</f>
        <v>458</v>
      </c>
      <c r="M591" s="64" t="n">
        <f aca="false">SUM(M572:M590)</f>
        <v>1772</v>
      </c>
      <c r="N591" s="64" t="n">
        <f aca="false">SUM(N572:N590)</f>
        <v>245</v>
      </c>
      <c r="O591" s="64" t="n">
        <f aca="false">SUM(O572:O590)</f>
        <v>266</v>
      </c>
      <c r="P591" s="64" t="n">
        <f aca="false">SUM(P572:P590)</f>
        <v>2360</v>
      </c>
      <c r="Q591" s="64" t="n">
        <f aca="false">SUM(Q572:Q590)</f>
        <v>263</v>
      </c>
      <c r="R591" s="64" t="n">
        <f aca="false">SUM(R572:R590)</f>
        <v>952</v>
      </c>
      <c r="S591" s="64" t="n">
        <f aca="false">SUM(S572:S590)</f>
        <v>1463</v>
      </c>
    </row>
    <row r="592" customFormat="false" ht="13.5" hidden="false" customHeight="false" outlineLevel="0" collapsed="false">
      <c r="A592" s="94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195"/>
      <c r="O592" s="196"/>
      <c r="P592" s="129"/>
      <c r="Q592" s="66"/>
      <c r="R592" s="66"/>
      <c r="S592" s="66"/>
    </row>
    <row r="593" customFormat="false" ht="13.5" hidden="false" customHeight="false" outlineLevel="0" collapsed="false">
      <c r="A593" s="15" t="s">
        <v>322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67"/>
      <c r="P593" s="16"/>
      <c r="Q593" s="16"/>
      <c r="R593" s="16"/>
      <c r="S593" s="16"/>
    </row>
    <row r="594" customFormat="false" ht="12.75" hidden="false" customHeight="false" outlineLevel="0" collapsed="false">
      <c r="A594" s="215" t="s">
        <v>323</v>
      </c>
      <c r="B594" s="69" t="n">
        <v>5</v>
      </c>
      <c r="C594" s="70" t="n">
        <v>2</v>
      </c>
      <c r="D594" s="69" t="n">
        <v>3</v>
      </c>
      <c r="E594" s="72" t="n">
        <v>83</v>
      </c>
      <c r="F594" s="72" t="n">
        <v>15</v>
      </c>
      <c r="G594" s="72" t="n">
        <v>49</v>
      </c>
      <c r="H594" s="72" t="n">
        <v>8</v>
      </c>
      <c r="I594" s="169" t="n">
        <v>4</v>
      </c>
      <c r="J594" s="70" t="n">
        <v>0</v>
      </c>
      <c r="K594" s="71" t="n">
        <v>7</v>
      </c>
      <c r="L594" s="69" t="n">
        <v>33</v>
      </c>
      <c r="M594" s="72" t="n">
        <v>85</v>
      </c>
      <c r="N594" s="70" t="n">
        <v>14</v>
      </c>
      <c r="O594" s="214" t="n">
        <v>7</v>
      </c>
      <c r="P594" s="71" t="n">
        <v>145</v>
      </c>
      <c r="Q594" s="71" t="n">
        <v>7</v>
      </c>
      <c r="R594" s="69" t="n">
        <v>71</v>
      </c>
      <c r="S594" s="70" t="n">
        <v>75</v>
      </c>
    </row>
    <row r="595" customFormat="false" ht="12.75" hidden="false" customHeight="false" outlineLevel="0" collapsed="false">
      <c r="A595" s="38" t="s">
        <v>324</v>
      </c>
      <c r="B595" s="32" t="n">
        <v>8</v>
      </c>
      <c r="C595" s="33" t="n">
        <v>3</v>
      </c>
      <c r="D595" s="32" t="n">
        <v>3</v>
      </c>
      <c r="E595" s="36" t="n">
        <v>81</v>
      </c>
      <c r="F595" s="36" t="n">
        <v>8</v>
      </c>
      <c r="G595" s="36" t="n">
        <v>42</v>
      </c>
      <c r="H595" s="36" t="n">
        <v>6</v>
      </c>
      <c r="I595" s="159" t="n">
        <v>11</v>
      </c>
      <c r="J595" s="33" t="n">
        <v>0</v>
      </c>
      <c r="K595" s="34" t="n">
        <v>11</v>
      </c>
      <c r="L595" s="32" t="n">
        <v>37</v>
      </c>
      <c r="M595" s="36" t="n">
        <v>79</v>
      </c>
      <c r="N595" s="33" t="n">
        <v>9</v>
      </c>
      <c r="O595" s="182" t="n">
        <v>11</v>
      </c>
      <c r="P595" s="34" t="n">
        <v>124</v>
      </c>
      <c r="Q595" s="34" t="n">
        <v>11</v>
      </c>
      <c r="R595" s="32" t="n">
        <v>52</v>
      </c>
      <c r="S595" s="33" t="n">
        <v>81</v>
      </c>
    </row>
    <row r="596" customFormat="false" ht="12.75" hidden="false" customHeight="false" outlineLevel="0" collapsed="false">
      <c r="A596" s="38" t="s">
        <v>325</v>
      </c>
      <c r="B596" s="32" t="n">
        <v>4</v>
      </c>
      <c r="C596" s="33" t="n">
        <v>1</v>
      </c>
      <c r="D596" s="32" t="n">
        <v>2</v>
      </c>
      <c r="E596" s="36" t="n">
        <v>94</v>
      </c>
      <c r="F596" s="36" t="n">
        <v>18</v>
      </c>
      <c r="G596" s="36" t="n">
        <v>29</v>
      </c>
      <c r="H596" s="36" t="n">
        <v>4</v>
      </c>
      <c r="I596" s="159" t="n">
        <v>6</v>
      </c>
      <c r="J596" s="33" t="n">
        <v>0</v>
      </c>
      <c r="K596" s="34" t="n">
        <v>4</v>
      </c>
      <c r="L596" s="32" t="n">
        <v>31</v>
      </c>
      <c r="M596" s="36" t="n">
        <v>76</v>
      </c>
      <c r="N596" s="33" t="n">
        <v>24</v>
      </c>
      <c r="O596" s="182" t="n">
        <v>4</v>
      </c>
      <c r="P596" s="34" t="n">
        <v>128</v>
      </c>
      <c r="Q596" s="34" t="n">
        <v>3</v>
      </c>
      <c r="R596" s="32" t="n">
        <v>66</v>
      </c>
      <c r="S596" s="33" t="n">
        <v>76</v>
      </c>
    </row>
    <row r="597" customFormat="false" ht="12.75" hidden="false" customHeight="false" outlineLevel="0" collapsed="false">
      <c r="A597" s="38" t="s">
        <v>326</v>
      </c>
      <c r="B597" s="32" t="n">
        <v>6</v>
      </c>
      <c r="C597" s="33" t="n">
        <v>4</v>
      </c>
      <c r="D597" s="32" t="n">
        <v>7</v>
      </c>
      <c r="E597" s="36" t="n">
        <v>81</v>
      </c>
      <c r="F597" s="36" t="n">
        <v>3</v>
      </c>
      <c r="G597" s="36" t="n">
        <v>24</v>
      </c>
      <c r="H597" s="36" t="n">
        <v>5</v>
      </c>
      <c r="I597" s="159" t="n">
        <v>4</v>
      </c>
      <c r="J597" s="33" t="n">
        <v>0</v>
      </c>
      <c r="K597" s="34" t="n">
        <v>8</v>
      </c>
      <c r="L597" s="32" t="n">
        <v>16</v>
      </c>
      <c r="M597" s="36" t="n">
        <v>65</v>
      </c>
      <c r="N597" s="33" t="n">
        <v>19</v>
      </c>
      <c r="O597" s="182" t="n">
        <v>7</v>
      </c>
      <c r="P597" s="34" t="n">
        <v>101</v>
      </c>
      <c r="Q597" s="34" t="n">
        <v>7</v>
      </c>
      <c r="R597" s="32" t="n">
        <v>45</v>
      </c>
      <c r="S597" s="33" t="n">
        <v>63</v>
      </c>
    </row>
    <row r="598" customFormat="false" ht="12.75" hidden="false" customHeight="false" outlineLevel="0" collapsed="false">
      <c r="A598" s="38" t="s">
        <v>327</v>
      </c>
      <c r="B598" s="32" t="n">
        <v>2</v>
      </c>
      <c r="C598" s="33" t="n">
        <v>2</v>
      </c>
      <c r="D598" s="32" t="n">
        <v>7</v>
      </c>
      <c r="E598" s="36" t="n">
        <v>81</v>
      </c>
      <c r="F598" s="36" t="n">
        <v>12</v>
      </c>
      <c r="G598" s="36" t="n">
        <v>19</v>
      </c>
      <c r="H598" s="36" t="n">
        <v>6</v>
      </c>
      <c r="I598" s="159" t="n">
        <v>10</v>
      </c>
      <c r="J598" s="33" t="n">
        <v>0</v>
      </c>
      <c r="K598" s="34" t="n">
        <v>3</v>
      </c>
      <c r="L598" s="32" t="n">
        <v>38</v>
      </c>
      <c r="M598" s="36" t="n">
        <v>50</v>
      </c>
      <c r="N598" s="33" t="n">
        <v>26</v>
      </c>
      <c r="O598" s="182" t="n">
        <v>3</v>
      </c>
      <c r="P598" s="34" t="n">
        <v>111</v>
      </c>
      <c r="Q598" s="34" t="n">
        <v>2</v>
      </c>
      <c r="R598" s="32" t="n">
        <v>52</v>
      </c>
      <c r="S598" s="33" t="n">
        <v>72</v>
      </c>
    </row>
    <row r="599" customFormat="false" ht="12.75" hidden="false" customHeight="false" outlineLevel="0" collapsed="false">
      <c r="A599" s="38" t="s">
        <v>328</v>
      </c>
      <c r="B599" s="32" t="n">
        <v>1</v>
      </c>
      <c r="C599" s="33" t="n">
        <v>3</v>
      </c>
      <c r="D599" s="32" t="n">
        <v>3</v>
      </c>
      <c r="E599" s="36" t="n">
        <v>57</v>
      </c>
      <c r="F599" s="36" t="n">
        <v>10</v>
      </c>
      <c r="G599" s="36" t="n">
        <v>12</v>
      </c>
      <c r="H599" s="36" t="n">
        <v>2</v>
      </c>
      <c r="I599" s="159" t="n">
        <v>1</v>
      </c>
      <c r="J599" s="33" t="n">
        <v>0</v>
      </c>
      <c r="K599" s="34" t="n">
        <v>3</v>
      </c>
      <c r="L599" s="32" t="n">
        <v>11</v>
      </c>
      <c r="M599" s="36" t="n">
        <v>38</v>
      </c>
      <c r="N599" s="33" t="n">
        <v>17</v>
      </c>
      <c r="O599" s="182" t="n">
        <v>4</v>
      </c>
      <c r="P599" s="34" t="n">
        <v>70</v>
      </c>
      <c r="Q599" s="34" t="n">
        <v>2</v>
      </c>
      <c r="R599" s="32" t="n">
        <v>40</v>
      </c>
      <c r="S599" s="33" t="n">
        <v>34</v>
      </c>
    </row>
    <row r="600" customFormat="false" ht="12.75" hidden="false" customHeight="false" outlineLevel="0" collapsed="false">
      <c r="A600" s="38" t="s">
        <v>329</v>
      </c>
      <c r="B600" s="32" t="n">
        <v>1</v>
      </c>
      <c r="C600" s="33" t="n">
        <v>0</v>
      </c>
      <c r="D600" s="32" t="n">
        <v>2</v>
      </c>
      <c r="E600" s="36" t="n">
        <v>67</v>
      </c>
      <c r="F600" s="36" t="n">
        <v>11</v>
      </c>
      <c r="G600" s="36" t="n">
        <v>23</v>
      </c>
      <c r="H600" s="36" t="n">
        <v>2</v>
      </c>
      <c r="I600" s="159" t="n">
        <v>3</v>
      </c>
      <c r="J600" s="33" t="n">
        <v>0</v>
      </c>
      <c r="K600" s="34" t="n">
        <v>1</v>
      </c>
      <c r="L600" s="32" t="n">
        <v>26</v>
      </c>
      <c r="M600" s="36" t="n">
        <v>47</v>
      </c>
      <c r="N600" s="33" t="n">
        <v>19</v>
      </c>
      <c r="O600" s="182" t="n">
        <v>1</v>
      </c>
      <c r="P600" s="34" t="n">
        <v>98</v>
      </c>
      <c r="Q600" s="34" t="n">
        <v>1</v>
      </c>
      <c r="R600" s="32" t="n">
        <v>59</v>
      </c>
      <c r="S600" s="33" t="n">
        <v>39</v>
      </c>
    </row>
    <row r="601" customFormat="false" ht="12.75" hidden="false" customHeight="false" outlineLevel="0" collapsed="false">
      <c r="A601" s="38" t="s">
        <v>330</v>
      </c>
      <c r="B601" s="32" t="n">
        <v>4</v>
      </c>
      <c r="C601" s="33" t="n">
        <v>5</v>
      </c>
      <c r="D601" s="32" t="n">
        <v>3</v>
      </c>
      <c r="E601" s="36" t="n">
        <v>86</v>
      </c>
      <c r="F601" s="36" t="n">
        <v>10</v>
      </c>
      <c r="G601" s="36" t="n">
        <v>32</v>
      </c>
      <c r="H601" s="36" t="n">
        <v>9</v>
      </c>
      <c r="I601" s="159" t="n">
        <v>5</v>
      </c>
      <c r="J601" s="33" t="n">
        <v>0</v>
      </c>
      <c r="K601" s="34" t="n">
        <v>8</v>
      </c>
      <c r="L601" s="32" t="n">
        <v>41</v>
      </c>
      <c r="M601" s="36" t="n">
        <v>54</v>
      </c>
      <c r="N601" s="33" t="n">
        <v>20</v>
      </c>
      <c r="O601" s="182" t="n">
        <v>8</v>
      </c>
      <c r="P601" s="34" t="n">
        <v>132</v>
      </c>
      <c r="Q601" s="34" t="n">
        <v>8</v>
      </c>
      <c r="R601" s="32" t="n">
        <v>57</v>
      </c>
      <c r="S601" s="33" t="n">
        <v>73</v>
      </c>
    </row>
    <row r="602" customFormat="false" ht="12.75" hidden="false" customHeight="false" outlineLevel="0" collapsed="false">
      <c r="A602" s="38" t="s">
        <v>331</v>
      </c>
      <c r="B602" s="32" t="n">
        <v>4</v>
      </c>
      <c r="C602" s="33" t="n">
        <v>0</v>
      </c>
      <c r="D602" s="32" t="n">
        <v>2</v>
      </c>
      <c r="E602" s="36" t="n">
        <v>90</v>
      </c>
      <c r="F602" s="36" t="n">
        <v>9</v>
      </c>
      <c r="G602" s="36" t="n">
        <v>31</v>
      </c>
      <c r="H602" s="36" t="n">
        <v>2</v>
      </c>
      <c r="I602" s="159" t="n">
        <v>6</v>
      </c>
      <c r="J602" s="33" t="n">
        <v>0</v>
      </c>
      <c r="K602" s="34" t="n">
        <v>4</v>
      </c>
      <c r="L602" s="32" t="n">
        <v>42</v>
      </c>
      <c r="M602" s="36" t="n">
        <v>63</v>
      </c>
      <c r="N602" s="33" t="n">
        <v>16</v>
      </c>
      <c r="O602" s="182" t="n">
        <v>4</v>
      </c>
      <c r="P602" s="34" t="n">
        <v>127</v>
      </c>
      <c r="Q602" s="34" t="n">
        <v>4</v>
      </c>
      <c r="R602" s="32" t="n">
        <v>77</v>
      </c>
      <c r="S602" s="33" t="n">
        <v>48</v>
      </c>
    </row>
    <row r="603" customFormat="false" ht="12.75" hidden="false" customHeight="false" outlineLevel="0" collapsed="false">
      <c r="A603" s="38" t="s">
        <v>332</v>
      </c>
      <c r="B603" s="32" t="n">
        <v>4</v>
      </c>
      <c r="C603" s="33" t="n">
        <v>4</v>
      </c>
      <c r="D603" s="32" t="n">
        <v>11</v>
      </c>
      <c r="E603" s="36" t="n">
        <v>81</v>
      </c>
      <c r="F603" s="36" t="n">
        <v>13</v>
      </c>
      <c r="G603" s="36" t="n">
        <v>37</v>
      </c>
      <c r="H603" s="36" t="n">
        <v>7</v>
      </c>
      <c r="I603" s="159" t="n">
        <v>7</v>
      </c>
      <c r="J603" s="33" t="n">
        <v>0</v>
      </c>
      <c r="K603" s="34" t="n">
        <v>5</v>
      </c>
      <c r="L603" s="32" t="n">
        <v>49</v>
      </c>
      <c r="M603" s="36" t="n">
        <v>50</v>
      </c>
      <c r="N603" s="33" t="n">
        <v>39</v>
      </c>
      <c r="O603" s="182" t="n">
        <v>5</v>
      </c>
      <c r="P603" s="34" t="n">
        <v>143</v>
      </c>
      <c r="Q603" s="34" t="n">
        <v>5</v>
      </c>
      <c r="R603" s="32" t="n">
        <v>65</v>
      </c>
      <c r="S603" s="33" t="n">
        <v>78</v>
      </c>
    </row>
    <row r="604" customFormat="false" ht="12.75" hidden="false" customHeight="false" outlineLevel="0" collapsed="false">
      <c r="A604" s="38" t="s">
        <v>333</v>
      </c>
      <c r="B604" s="32" t="n">
        <v>1</v>
      </c>
      <c r="C604" s="33" t="n">
        <v>2</v>
      </c>
      <c r="D604" s="32" t="n">
        <v>0</v>
      </c>
      <c r="E604" s="36" t="n">
        <v>24</v>
      </c>
      <c r="F604" s="36" t="n">
        <v>3</v>
      </c>
      <c r="G604" s="36" t="n">
        <v>59</v>
      </c>
      <c r="H604" s="36" t="n">
        <v>0</v>
      </c>
      <c r="I604" s="159" t="n">
        <v>2</v>
      </c>
      <c r="J604" s="33" t="n">
        <v>0</v>
      </c>
      <c r="K604" s="34" t="n">
        <v>3</v>
      </c>
      <c r="L604" s="32" t="n">
        <v>20</v>
      </c>
      <c r="M604" s="36" t="n">
        <v>34</v>
      </c>
      <c r="N604" s="33" t="n">
        <v>15</v>
      </c>
      <c r="O604" s="182" t="n">
        <v>2</v>
      </c>
      <c r="P604" s="34" t="n">
        <v>72</v>
      </c>
      <c r="Q604" s="34" t="n">
        <v>2</v>
      </c>
      <c r="R604" s="32" t="n">
        <v>31</v>
      </c>
      <c r="S604" s="33" t="n">
        <v>46</v>
      </c>
    </row>
    <row r="605" customFormat="false" ht="12.75" hidden="false" customHeight="false" outlineLevel="0" collapsed="false">
      <c r="A605" s="38" t="s">
        <v>334</v>
      </c>
      <c r="B605" s="32" t="n">
        <v>2</v>
      </c>
      <c r="C605" s="33" t="n">
        <v>0</v>
      </c>
      <c r="D605" s="32" t="n">
        <v>2</v>
      </c>
      <c r="E605" s="36" t="n">
        <v>24</v>
      </c>
      <c r="F605" s="36" t="n">
        <v>9</v>
      </c>
      <c r="G605" s="36" t="n">
        <v>23</v>
      </c>
      <c r="H605" s="36" t="n">
        <v>1</v>
      </c>
      <c r="I605" s="159" t="n">
        <v>4</v>
      </c>
      <c r="J605" s="33" t="n">
        <v>0</v>
      </c>
      <c r="K605" s="34" t="n">
        <v>1</v>
      </c>
      <c r="L605" s="32" t="n">
        <v>15</v>
      </c>
      <c r="M605" s="36" t="n">
        <v>23</v>
      </c>
      <c r="N605" s="33" t="n">
        <v>15</v>
      </c>
      <c r="O605" s="182" t="n">
        <v>1</v>
      </c>
      <c r="P605" s="34" t="n">
        <v>55</v>
      </c>
      <c r="Q605" s="34" t="n">
        <v>1</v>
      </c>
      <c r="R605" s="32" t="n">
        <v>28</v>
      </c>
      <c r="S605" s="33" t="n">
        <v>33</v>
      </c>
    </row>
    <row r="606" customFormat="false" ht="12.75" hidden="false" customHeight="false" outlineLevel="0" collapsed="false">
      <c r="A606" s="38" t="s">
        <v>335</v>
      </c>
      <c r="B606" s="32" t="n">
        <v>1</v>
      </c>
      <c r="C606" s="33" t="n">
        <v>1</v>
      </c>
      <c r="D606" s="32" t="n">
        <v>0</v>
      </c>
      <c r="E606" s="36" t="n">
        <v>16</v>
      </c>
      <c r="F606" s="36" t="n">
        <v>3</v>
      </c>
      <c r="G606" s="36" t="n">
        <v>4</v>
      </c>
      <c r="H606" s="36" t="n">
        <v>2</v>
      </c>
      <c r="I606" s="159" t="n">
        <v>3</v>
      </c>
      <c r="J606" s="33" t="n">
        <v>0</v>
      </c>
      <c r="K606" s="34" t="n">
        <v>2</v>
      </c>
      <c r="L606" s="32" t="n">
        <v>9</v>
      </c>
      <c r="M606" s="36" t="n">
        <v>10</v>
      </c>
      <c r="N606" s="33" t="n">
        <v>5</v>
      </c>
      <c r="O606" s="182" t="n">
        <v>2</v>
      </c>
      <c r="P606" s="34" t="n">
        <v>24</v>
      </c>
      <c r="Q606" s="34" t="n">
        <v>2</v>
      </c>
      <c r="R606" s="32" t="n">
        <v>14</v>
      </c>
      <c r="S606" s="33" t="n">
        <v>13</v>
      </c>
    </row>
    <row r="607" customFormat="false" ht="12.75" hidden="false" customHeight="false" outlineLevel="0" collapsed="false">
      <c r="A607" s="38" t="s">
        <v>336</v>
      </c>
      <c r="B607" s="32" t="n">
        <v>3</v>
      </c>
      <c r="C607" s="33" t="n">
        <v>3</v>
      </c>
      <c r="D607" s="32" t="n">
        <v>4</v>
      </c>
      <c r="E607" s="36" t="n">
        <v>81</v>
      </c>
      <c r="F607" s="36" t="n">
        <v>9</v>
      </c>
      <c r="G607" s="36" t="n">
        <v>27</v>
      </c>
      <c r="H607" s="36" t="n">
        <v>5</v>
      </c>
      <c r="I607" s="159" t="n">
        <v>6</v>
      </c>
      <c r="J607" s="33" t="n">
        <v>0</v>
      </c>
      <c r="K607" s="34" t="n">
        <v>6</v>
      </c>
      <c r="L607" s="32" t="n">
        <v>39</v>
      </c>
      <c r="M607" s="36" t="n">
        <v>49</v>
      </c>
      <c r="N607" s="33" t="n">
        <v>22</v>
      </c>
      <c r="O607" s="182" t="n">
        <v>6</v>
      </c>
      <c r="P607" s="34" t="n">
        <v>112</v>
      </c>
      <c r="Q607" s="34" t="n">
        <v>6</v>
      </c>
      <c r="R607" s="32" t="n">
        <v>51</v>
      </c>
      <c r="S607" s="33" t="n">
        <v>65</v>
      </c>
    </row>
    <row r="608" customFormat="false" ht="13.5" hidden="false" customHeight="false" outlineLevel="0" collapsed="false">
      <c r="A608" s="38" t="s">
        <v>337</v>
      </c>
      <c r="B608" s="32" t="n">
        <v>3</v>
      </c>
      <c r="C608" s="33" t="n">
        <v>2</v>
      </c>
      <c r="D608" s="32" t="n">
        <v>3</v>
      </c>
      <c r="E608" s="36" t="n">
        <v>85</v>
      </c>
      <c r="F608" s="36" t="n">
        <v>6</v>
      </c>
      <c r="G608" s="36" t="n">
        <v>21</v>
      </c>
      <c r="H608" s="36" t="n">
        <v>8</v>
      </c>
      <c r="I608" s="159" t="n">
        <v>4</v>
      </c>
      <c r="J608" s="33" t="n">
        <v>0</v>
      </c>
      <c r="K608" s="34" t="n">
        <v>4</v>
      </c>
      <c r="L608" s="32" t="n">
        <v>31</v>
      </c>
      <c r="M608" s="36" t="n">
        <v>63</v>
      </c>
      <c r="N608" s="33" t="n">
        <v>18</v>
      </c>
      <c r="O608" s="182" t="n">
        <v>4</v>
      </c>
      <c r="P608" s="34" t="n">
        <v>105</v>
      </c>
      <c r="Q608" s="34" t="n">
        <v>4</v>
      </c>
      <c r="R608" s="32" t="n">
        <v>66</v>
      </c>
      <c r="S608" s="33" t="n">
        <v>54</v>
      </c>
    </row>
    <row r="609" customFormat="false" ht="13.5" hidden="false" customHeight="false" outlineLevel="0" collapsed="false">
      <c r="A609" s="15" t="s">
        <v>338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67"/>
      <c r="P609" s="16"/>
      <c r="Q609" s="16"/>
      <c r="R609" s="16"/>
      <c r="S609" s="16"/>
    </row>
    <row r="610" customFormat="false" ht="12.75" hidden="false" customHeight="false" outlineLevel="0" collapsed="false">
      <c r="A610" s="38" t="s">
        <v>339</v>
      </c>
      <c r="B610" s="32" t="n">
        <v>2</v>
      </c>
      <c r="C610" s="33" t="n">
        <v>7</v>
      </c>
      <c r="D610" s="32" t="n">
        <v>4</v>
      </c>
      <c r="E610" s="36" t="n">
        <v>60</v>
      </c>
      <c r="F610" s="36" t="n">
        <v>7</v>
      </c>
      <c r="G610" s="36" t="n">
        <v>39</v>
      </c>
      <c r="H610" s="36" t="n">
        <v>5</v>
      </c>
      <c r="I610" s="159" t="n">
        <v>3</v>
      </c>
      <c r="J610" s="33" t="n">
        <v>0</v>
      </c>
      <c r="K610" s="34" t="n">
        <v>9</v>
      </c>
      <c r="L610" s="32" t="n">
        <v>18</v>
      </c>
      <c r="M610" s="36" t="n">
        <v>65</v>
      </c>
      <c r="N610" s="33" t="n">
        <v>16</v>
      </c>
      <c r="O610" s="182" t="n">
        <v>8</v>
      </c>
      <c r="P610" s="34" t="n">
        <v>104</v>
      </c>
      <c r="Q610" s="34" t="n">
        <v>8</v>
      </c>
      <c r="R610" s="32" t="n">
        <v>37</v>
      </c>
      <c r="S610" s="33" t="n">
        <v>68</v>
      </c>
    </row>
    <row r="611" customFormat="false" ht="12.75" hidden="false" customHeight="false" outlineLevel="0" collapsed="false">
      <c r="A611" s="222" t="s">
        <v>340</v>
      </c>
      <c r="B611" s="130" t="n">
        <v>2</v>
      </c>
      <c r="C611" s="131" t="n">
        <v>0</v>
      </c>
      <c r="D611" s="130" t="n">
        <v>2</v>
      </c>
      <c r="E611" s="133" t="n">
        <v>66</v>
      </c>
      <c r="F611" s="133" t="n">
        <v>7</v>
      </c>
      <c r="G611" s="133" t="n">
        <v>12</v>
      </c>
      <c r="H611" s="133" t="n">
        <v>4</v>
      </c>
      <c r="I611" s="221" t="n">
        <v>4</v>
      </c>
      <c r="J611" s="131" t="n">
        <v>0</v>
      </c>
      <c r="K611" s="132" t="n">
        <v>2</v>
      </c>
      <c r="L611" s="130" t="n">
        <v>24</v>
      </c>
      <c r="M611" s="133" t="n">
        <v>41</v>
      </c>
      <c r="N611" s="131" t="n">
        <v>16</v>
      </c>
      <c r="O611" s="189" t="n">
        <v>1</v>
      </c>
      <c r="P611" s="132" t="n">
        <v>84</v>
      </c>
      <c r="Q611" s="132" t="n">
        <v>1</v>
      </c>
      <c r="R611" s="130" t="n">
        <v>29</v>
      </c>
      <c r="S611" s="131" t="n">
        <v>55</v>
      </c>
    </row>
    <row r="612" customFormat="false" ht="12.75" hidden="false" customHeight="false" outlineLevel="0" collapsed="false">
      <c r="A612" s="216" t="s">
        <v>164</v>
      </c>
      <c r="B612" s="74" t="n">
        <v>3</v>
      </c>
      <c r="C612" s="75" t="n">
        <v>1</v>
      </c>
      <c r="D612" s="74" t="n">
        <v>2</v>
      </c>
      <c r="E612" s="77" t="n">
        <v>38</v>
      </c>
      <c r="F612" s="77" t="n">
        <v>4</v>
      </c>
      <c r="G612" s="77" t="n">
        <v>24</v>
      </c>
      <c r="H612" s="77" t="n">
        <v>3</v>
      </c>
      <c r="I612" s="172" t="n">
        <v>7</v>
      </c>
      <c r="J612" s="75" t="n">
        <v>0</v>
      </c>
      <c r="K612" s="76" t="n">
        <v>4</v>
      </c>
      <c r="L612" s="74" t="n">
        <v>9</v>
      </c>
      <c r="M612" s="77" t="n">
        <v>34</v>
      </c>
      <c r="N612" s="75" t="n">
        <v>10</v>
      </c>
      <c r="O612" s="193" t="n">
        <v>4</v>
      </c>
      <c r="P612" s="76" t="n">
        <v>61</v>
      </c>
      <c r="Q612" s="76" t="n">
        <v>4</v>
      </c>
      <c r="R612" s="74" t="n">
        <v>19</v>
      </c>
      <c r="S612" s="75" t="n">
        <v>44</v>
      </c>
    </row>
    <row r="613" customFormat="false" ht="12.75" hidden="false" customHeight="false" outlineLevel="0" collapsed="false">
      <c r="A613" s="63" t="s">
        <v>25</v>
      </c>
      <c r="B613" s="64" t="n">
        <f aca="false">SUM(B594:B612)</f>
        <v>56</v>
      </c>
      <c r="C613" s="64" t="n">
        <f aca="false">SUM(C594:C612)</f>
        <v>40</v>
      </c>
      <c r="D613" s="64" t="n">
        <f aca="false">SUM(D594:D612)</f>
        <v>60</v>
      </c>
      <c r="E613" s="64" t="n">
        <f aca="false">SUM(E594:E612)</f>
        <v>1195</v>
      </c>
      <c r="F613" s="64" t="n">
        <f aca="false">SUM(F594:F612)</f>
        <v>157</v>
      </c>
      <c r="G613" s="64" t="n">
        <f aca="false">SUM(G594:G612)</f>
        <v>507</v>
      </c>
      <c r="H613" s="64" t="n">
        <f aca="false">SUM(H594:H612)</f>
        <v>79</v>
      </c>
      <c r="I613" s="64" t="n">
        <f aca="false">SUM(I594:I612)</f>
        <v>90</v>
      </c>
      <c r="J613" s="64" t="n">
        <f aca="false">SUM(J594:J612)</f>
        <v>0</v>
      </c>
      <c r="K613" s="64" t="n">
        <f aca="false">SUM(K594:K612)</f>
        <v>85</v>
      </c>
      <c r="L613" s="64" t="n">
        <f aca="false">SUM(L594:L612)</f>
        <v>489</v>
      </c>
      <c r="M613" s="64" t="n">
        <f aca="false">SUM(M594:M612)</f>
        <v>926</v>
      </c>
      <c r="N613" s="64" t="n">
        <f aca="false">SUM(N594:N612)</f>
        <v>320</v>
      </c>
      <c r="O613" s="167" t="n">
        <f aca="false">SUM(O594:O612)</f>
        <v>82</v>
      </c>
      <c r="P613" s="64" t="n">
        <f aca="false">SUM(P594:P612)</f>
        <v>1796</v>
      </c>
      <c r="Q613" s="64" t="n">
        <f aca="false">SUM(Q594:Q612)</f>
        <v>78</v>
      </c>
      <c r="R613" s="64" t="n">
        <f aca="false">SUM(R594:R612)</f>
        <v>859</v>
      </c>
      <c r="S613" s="64" t="n">
        <f aca="false">SUM(S594:S612)</f>
        <v>1017</v>
      </c>
    </row>
    <row r="614" customFormat="false" ht="13.5" hidden="false" customHeight="false" outlineLevel="0" collapsed="false">
      <c r="A614" s="94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195"/>
      <c r="O614" s="196"/>
      <c r="P614" s="129"/>
      <c r="Q614" s="66"/>
      <c r="R614" s="66"/>
      <c r="S614" s="66"/>
    </row>
    <row r="615" customFormat="false" ht="13.5" hidden="false" customHeight="false" outlineLevel="0" collapsed="false">
      <c r="A615" s="15" t="s">
        <v>341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67"/>
      <c r="P615" s="16"/>
      <c r="Q615" s="16"/>
      <c r="R615" s="16"/>
      <c r="S615" s="16"/>
    </row>
    <row r="616" customFormat="false" ht="12.75" hidden="false" customHeight="false" outlineLevel="0" collapsed="false">
      <c r="A616" s="31" t="s">
        <v>342</v>
      </c>
      <c r="B616" s="69" t="n">
        <v>2</v>
      </c>
      <c r="C616" s="70" t="n">
        <v>2</v>
      </c>
      <c r="D616" s="69" t="n">
        <v>14</v>
      </c>
      <c r="E616" s="72" t="n">
        <v>132</v>
      </c>
      <c r="F616" s="72" t="n">
        <v>11</v>
      </c>
      <c r="G616" s="72" t="n">
        <v>25</v>
      </c>
      <c r="H616" s="72" t="n">
        <v>13</v>
      </c>
      <c r="I616" s="169" t="n">
        <v>11</v>
      </c>
      <c r="J616" s="70" t="n">
        <v>0</v>
      </c>
      <c r="K616" s="71" t="n">
        <v>5</v>
      </c>
      <c r="L616" s="69" t="n">
        <v>35</v>
      </c>
      <c r="M616" s="72" t="n">
        <v>108</v>
      </c>
      <c r="N616" s="70" t="n">
        <v>27</v>
      </c>
      <c r="O616" s="214" t="n">
        <v>5</v>
      </c>
      <c r="P616" s="71" t="n">
        <v>174</v>
      </c>
      <c r="Q616" s="71" t="n">
        <v>5</v>
      </c>
      <c r="R616" s="69" t="n">
        <v>67</v>
      </c>
      <c r="S616" s="70" t="n">
        <v>120</v>
      </c>
    </row>
    <row r="617" customFormat="false" ht="12.75" hidden="false" customHeight="false" outlineLevel="0" collapsed="false">
      <c r="A617" s="31" t="s">
        <v>343</v>
      </c>
      <c r="B617" s="32" t="n">
        <v>4</v>
      </c>
      <c r="C617" s="33" t="n">
        <v>2</v>
      </c>
      <c r="D617" s="32" t="n">
        <v>20</v>
      </c>
      <c r="E617" s="36" t="n">
        <v>154</v>
      </c>
      <c r="F617" s="36" t="n">
        <v>22</v>
      </c>
      <c r="G617" s="36" t="n">
        <v>43</v>
      </c>
      <c r="H617" s="36" t="n">
        <v>25</v>
      </c>
      <c r="I617" s="159" t="n">
        <v>12</v>
      </c>
      <c r="J617" s="33" t="n">
        <v>0</v>
      </c>
      <c r="K617" s="34" t="n">
        <v>6</v>
      </c>
      <c r="L617" s="32" t="n">
        <v>68</v>
      </c>
      <c r="M617" s="36" t="n">
        <v>123</v>
      </c>
      <c r="N617" s="33" t="n">
        <v>50</v>
      </c>
      <c r="O617" s="182" t="n">
        <v>6</v>
      </c>
      <c r="P617" s="34" t="n">
        <v>240</v>
      </c>
      <c r="Q617" s="34" t="n">
        <v>6</v>
      </c>
      <c r="R617" s="32" t="n">
        <v>106</v>
      </c>
      <c r="S617" s="33" t="n">
        <v>142</v>
      </c>
    </row>
    <row r="618" customFormat="false" ht="12.75" hidden="false" customHeight="false" outlineLevel="0" collapsed="false">
      <c r="A618" s="31" t="s">
        <v>344</v>
      </c>
      <c r="B618" s="32" t="n">
        <v>5</v>
      </c>
      <c r="C618" s="33" t="n">
        <v>2</v>
      </c>
      <c r="D618" s="32" t="n">
        <v>11</v>
      </c>
      <c r="E618" s="36" t="n">
        <v>118</v>
      </c>
      <c r="F618" s="36" t="n">
        <v>17</v>
      </c>
      <c r="G618" s="36" t="n">
        <v>69</v>
      </c>
      <c r="H618" s="36" t="n">
        <v>14</v>
      </c>
      <c r="I618" s="159" t="n">
        <v>18</v>
      </c>
      <c r="J618" s="33" t="n">
        <v>0</v>
      </c>
      <c r="K618" s="34" t="n">
        <v>8</v>
      </c>
      <c r="L618" s="32" t="n">
        <v>47</v>
      </c>
      <c r="M618" s="36" t="n">
        <v>147</v>
      </c>
      <c r="N618" s="33" t="n">
        <v>20</v>
      </c>
      <c r="O618" s="182" t="n">
        <v>8</v>
      </c>
      <c r="P618" s="34" t="n">
        <v>214</v>
      </c>
      <c r="Q618" s="34" t="n">
        <v>8</v>
      </c>
      <c r="R618" s="32" t="n">
        <v>113</v>
      </c>
      <c r="S618" s="33" t="n">
        <v>111</v>
      </c>
    </row>
    <row r="619" customFormat="false" ht="12.75" hidden="false" customHeight="false" outlineLevel="0" collapsed="false">
      <c r="A619" s="31" t="s">
        <v>345</v>
      </c>
      <c r="B619" s="32" t="n">
        <v>2</v>
      </c>
      <c r="C619" s="33" t="n">
        <v>0</v>
      </c>
      <c r="D619" s="32" t="n">
        <v>3</v>
      </c>
      <c r="E619" s="36" t="n">
        <v>48</v>
      </c>
      <c r="F619" s="36" t="n">
        <v>8</v>
      </c>
      <c r="G619" s="36" t="n">
        <v>7</v>
      </c>
      <c r="H619" s="36" t="n">
        <v>5</v>
      </c>
      <c r="I619" s="159" t="n">
        <v>2</v>
      </c>
      <c r="J619" s="33" t="n">
        <v>0</v>
      </c>
      <c r="K619" s="34" t="n">
        <v>0</v>
      </c>
      <c r="L619" s="32" t="n">
        <v>10</v>
      </c>
      <c r="M619" s="36" t="n">
        <v>43</v>
      </c>
      <c r="N619" s="33" t="n">
        <v>7</v>
      </c>
      <c r="O619" s="182" t="n">
        <v>0</v>
      </c>
      <c r="P619" s="34" t="n">
        <v>60</v>
      </c>
      <c r="Q619" s="34" t="n">
        <v>0</v>
      </c>
      <c r="R619" s="32" t="n">
        <v>27</v>
      </c>
      <c r="S619" s="33" t="n">
        <v>35</v>
      </c>
    </row>
    <row r="620" customFormat="false" ht="12.75" hidden="false" customHeight="false" outlineLevel="0" collapsed="false">
      <c r="A620" s="31" t="s">
        <v>346</v>
      </c>
      <c r="B620" s="32" t="n">
        <v>6</v>
      </c>
      <c r="C620" s="33" t="n">
        <v>0</v>
      </c>
      <c r="D620" s="32" t="n">
        <v>11</v>
      </c>
      <c r="E620" s="36" t="n">
        <v>166</v>
      </c>
      <c r="F620" s="36" t="n">
        <v>21</v>
      </c>
      <c r="G620" s="36" t="n">
        <v>60</v>
      </c>
      <c r="H620" s="36" t="n">
        <v>6</v>
      </c>
      <c r="I620" s="159" t="n">
        <v>20</v>
      </c>
      <c r="J620" s="33" t="n">
        <v>0</v>
      </c>
      <c r="K620" s="34" t="n">
        <v>6</v>
      </c>
      <c r="L620" s="32" t="n">
        <v>42</v>
      </c>
      <c r="M620" s="36" t="n">
        <v>172</v>
      </c>
      <c r="N620" s="33" t="n">
        <v>30</v>
      </c>
      <c r="O620" s="182" t="n">
        <v>5</v>
      </c>
      <c r="P620" s="34" t="n">
        <v>253</v>
      </c>
      <c r="Q620" s="34" t="n">
        <v>5</v>
      </c>
      <c r="R620" s="32" t="n">
        <v>132</v>
      </c>
      <c r="S620" s="33" t="n">
        <v>134</v>
      </c>
    </row>
    <row r="621" customFormat="false" ht="12.75" hidden="false" customHeight="false" outlineLevel="0" collapsed="false">
      <c r="A621" s="31" t="s">
        <v>347</v>
      </c>
      <c r="B621" s="32" t="n">
        <v>13</v>
      </c>
      <c r="C621" s="33" t="n">
        <v>6</v>
      </c>
      <c r="D621" s="32" t="n">
        <v>5</v>
      </c>
      <c r="E621" s="36" t="n">
        <v>127</v>
      </c>
      <c r="F621" s="36" t="n">
        <v>19</v>
      </c>
      <c r="G621" s="36" t="n">
        <v>34</v>
      </c>
      <c r="H621" s="36" t="n">
        <v>13</v>
      </c>
      <c r="I621" s="159" t="n">
        <v>15</v>
      </c>
      <c r="J621" s="33" t="n">
        <v>0</v>
      </c>
      <c r="K621" s="34" t="n">
        <v>17</v>
      </c>
      <c r="L621" s="32" t="n">
        <v>44</v>
      </c>
      <c r="M621" s="36" t="n">
        <v>109</v>
      </c>
      <c r="N621" s="33" t="n">
        <v>28</v>
      </c>
      <c r="O621" s="182" t="n">
        <v>19</v>
      </c>
      <c r="P621" s="34" t="n">
        <v>187</v>
      </c>
      <c r="Q621" s="34" t="n">
        <v>19</v>
      </c>
      <c r="R621" s="32" t="n">
        <v>68</v>
      </c>
      <c r="S621" s="33" t="n">
        <v>119</v>
      </c>
    </row>
    <row r="622" customFormat="false" ht="12.75" hidden="false" customHeight="false" outlineLevel="0" collapsed="false">
      <c r="A622" s="31" t="s">
        <v>348</v>
      </c>
      <c r="B622" s="32" t="n">
        <v>4</v>
      </c>
      <c r="C622" s="33" t="n">
        <v>1</v>
      </c>
      <c r="D622" s="32" t="n">
        <v>7</v>
      </c>
      <c r="E622" s="36" t="n">
        <v>77</v>
      </c>
      <c r="F622" s="36" t="n">
        <v>8</v>
      </c>
      <c r="G622" s="36" t="n">
        <v>23</v>
      </c>
      <c r="H622" s="36" t="n">
        <v>6</v>
      </c>
      <c r="I622" s="159" t="n">
        <v>1</v>
      </c>
      <c r="J622" s="33" t="n">
        <v>0</v>
      </c>
      <c r="K622" s="34" t="n">
        <v>5</v>
      </c>
      <c r="L622" s="32" t="n">
        <v>19</v>
      </c>
      <c r="M622" s="36" t="n">
        <v>72</v>
      </c>
      <c r="N622" s="33" t="n">
        <v>14</v>
      </c>
      <c r="O622" s="182" t="n">
        <v>4</v>
      </c>
      <c r="P622" s="34" t="n">
        <v>106</v>
      </c>
      <c r="Q622" s="34" t="n">
        <v>4</v>
      </c>
      <c r="R622" s="32" t="n">
        <v>42</v>
      </c>
      <c r="S622" s="33" t="n">
        <v>63</v>
      </c>
    </row>
    <row r="623" customFormat="false" ht="12.75" hidden="false" customHeight="false" outlineLevel="0" collapsed="false">
      <c r="A623" s="31" t="s">
        <v>349</v>
      </c>
      <c r="B623" s="32" t="n">
        <v>6</v>
      </c>
      <c r="C623" s="33" t="n">
        <v>1</v>
      </c>
      <c r="D623" s="32" t="n">
        <v>11</v>
      </c>
      <c r="E623" s="36" t="n">
        <v>110</v>
      </c>
      <c r="F623" s="36" t="n">
        <v>20</v>
      </c>
      <c r="G623" s="36" t="n">
        <v>47</v>
      </c>
      <c r="H623" s="36" t="n">
        <v>12</v>
      </c>
      <c r="I623" s="159" t="n">
        <v>10</v>
      </c>
      <c r="J623" s="33" t="n">
        <v>0</v>
      </c>
      <c r="K623" s="34" t="n">
        <v>5</v>
      </c>
      <c r="L623" s="32" t="n">
        <v>39</v>
      </c>
      <c r="M623" s="36" t="n">
        <v>127</v>
      </c>
      <c r="N623" s="33" t="n">
        <v>21</v>
      </c>
      <c r="O623" s="182" t="n">
        <v>4</v>
      </c>
      <c r="P623" s="34" t="n">
        <v>184</v>
      </c>
      <c r="Q623" s="34" t="n">
        <v>4</v>
      </c>
      <c r="R623" s="32" t="n">
        <v>107</v>
      </c>
      <c r="S623" s="33" t="n">
        <v>80</v>
      </c>
    </row>
    <row r="624" customFormat="false" ht="12.75" hidden="false" customHeight="false" outlineLevel="0" collapsed="false">
      <c r="A624" s="31" t="s">
        <v>350</v>
      </c>
      <c r="B624" s="32" t="n">
        <v>6</v>
      </c>
      <c r="C624" s="33" t="n">
        <v>2</v>
      </c>
      <c r="D624" s="32" t="n">
        <v>12</v>
      </c>
      <c r="E624" s="36" t="n">
        <v>163</v>
      </c>
      <c r="F624" s="36" t="n">
        <v>23</v>
      </c>
      <c r="G624" s="36" t="n">
        <v>69</v>
      </c>
      <c r="H624" s="36" t="n">
        <v>18</v>
      </c>
      <c r="I624" s="159" t="n">
        <v>19</v>
      </c>
      <c r="J624" s="33" t="n">
        <v>0</v>
      </c>
      <c r="K624" s="34" t="n">
        <v>7</v>
      </c>
      <c r="L624" s="32" t="n">
        <v>68</v>
      </c>
      <c r="M624" s="36" t="n">
        <v>155</v>
      </c>
      <c r="N624" s="33" t="n">
        <v>33</v>
      </c>
      <c r="O624" s="182" t="n">
        <v>7</v>
      </c>
      <c r="P624" s="34" t="n">
        <v>255</v>
      </c>
      <c r="Q624" s="34" t="n">
        <v>7</v>
      </c>
      <c r="R624" s="32" t="n">
        <v>118</v>
      </c>
      <c r="S624" s="33" t="n">
        <v>146</v>
      </c>
    </row>
    <row r="625" customFormat="false" ht="12.75" hidden="false" customHeight="false" outlineLevel="0" collapsed="false">
      <c r="A625" s="31" t="s">
        <v>351</v>
      </c>
      <c r="B625" s="32" t="n">
        <v>6</v>
      </c>
      <c r="C625" s="33" t="n">
        <v>3</v>
      </c>
      <c r="D625" s="32" t="n">
        <v>7</v>
      </c>
      <c r="E625" s="36" t="n">
        <v>81</v>
      </c>
      <c r="F625" s="36" t="n">
        <v>22</v>
      </c>
      <c r="G625" s="36" t="n">
        <v>26</v>
      </c>
      <c r="H625" s="36" t="n">
        <v>5</v>
      </c>
      <c r="I625" s="159" t="n">
        <v>8</v>
      </c>
      <c r="J625" s="33" t="n">
        <v>0</v>
      </c>
      <c r="K625" s="34" t="n">
        <v>8</v>
      </c>
      <c r="L625" s="32" t="n">
        <v>17</v>
      </c>
      <c r="M625" s="36" t="n">
        <v>93</v>
      </c>
      <c r="N625" s="33" t="n">
        <v>14</v>
      </c>
      <c r="O625" s="182" t="n">
        <v>8</v>
      </c>
      <c r="P625" s="34" t="n">
        <v>125</v>
      </c>
      <c r="Q625" s="34" t="n">
        <v>8</v>
      </c>
      <c r="R625" s="32" t="n">
        <v>59</v>
      </c>
      <c r="S625" s="33" t="n">
        <v>70</v>
      </c>
    </row>
    <row r="626" customFormat="false" ht="12.75" hidden="false" customHeight="false" outlineLevel="0" collapsed="false">
      <c r="A626" s="31" t="s">
        <v>352</v>
      </c>
      <c r="B626" s="32" t="n">
        <v>3</v>
      </c>
      <c r="C626" s="33" t="n">
        <v>1</v>
      </c>
      <c r="D626" s="32" t="n">
        <v>21</v>
      </c>
      <c r="E626" s="36" t="n">
        <v>137</v>
      </c>
      <c r="F626" s="36" t="n">
        <v>23</v>
      </c>
      <c r="G626" s="36" t="n">
        <v>43</v>
      </c>
      <c r="H626" s="36" t="n">
        <v>24</v>
      </c>
      <c r="I626" s="159" t="n">
        <v>18</v>
      </c>
      <c r="J626" s="33" t="n">
        <v>0</v>
      </c>
      <c r="K626" s="34" t="n">
        <v>4</v>
      </c>
      <c r="L626" s="32" t="n">
        <v>51</v>
      </c>
      <c r="M626" s="36" t="n">
        <v>154</v>
      </c>
      <c r="N626" s="33" t="n">
        <v>20</v>
      </c>
      <c r="O626" s="182" t="n">
        <v>4</v>
      </c>
      <c r="P626" s="34" t="n">
        <v>225</v>
      </c>
      <c r="Q626" s="34" t="n">
        <v>3</v>
      </c>
      <c r="R626" s="32" t="n">
        <v>123</v>
      </c>
      <c r="S626" s="33" t="n">
        <v>126</v>
      </c>
    </row>
    <row r="627" customFormat="false" ht="12.75" hidden="false" customHeight="false" outlineLevel="0" collapsed="false">
      <c r="A627" s="31" t="s">
        <v>353</v>
      </c>
      <c r="B627" s="32" t="n">
        <v>6</v>
      </c>
      <c r="C627" s="33" t="n">
        <v>4</v>
      </c>
      <c r="D627" s="32" t="n">
        <v>6</v>
      </c>
      <c r="E627" s="36" t="n">
        <v>85</v>
      </c>
      <c r="F627" s="36" t="n">
        <v>10</v>
      </c>
      <c r="G627" s="36" t="n">
        <v>29</v>
      </c>
      <c r="H627" s="36" t="n">
        <v>12</v>
      </c>
      <c r="I627" s="159" t="n">
        <v>7</v>
      </c>
      <c r="J627" s="33" t="n">
        <v>0</v>
      </c>
      <c r="K627" s="34" t="n">
        <v>11</v>
      </c>
      <c r="L627" s="32" t="n">
        <v>17</v>
      </c>
      <c r="M627" s="36" t="n">
        <v>89</v>
      </c>
      <c r="N627" s="33" t="n">
        <v>27</v>
      </c>
      <c r="O627" s="182" t="n">
        <v>11</v>
      </c>
      <c r="P627" s="34" t="n">
        <v>132</v>
      </c>
      <c r="Q627" s="34" t="n">
        <v>11</v>
      </c>
      <c r="R627" s="32" t="n">
        <v>61</v>
      </c>
      <c r="S627" s="33" t="n">
        <v>80</v>
      </c>
    </row>
    <row r="628" customFormat="false" ht="12.75" hidden="false" customHeight="false" outlineLevel="0" collapsed="false">
      <c r="A628" s="31" t="s">
        <v>354</v>
      </c>
      <c r="B628" s="32" t="n">
        <v>1</v>
      </c>
      <c r="C628" s="33" t="n">
        <v>0</v>
      </c>
      <c r="D628" s="32" t="n">
        <v>0</v>
      </c>
      <c r="E628" s="36" t="n">
        <v>41</v>
      </c>
      <c r="F628" s="36" t="n">
        <v>0</v>
      </c>
      <c r="G628" s="36" t="n">
        <v>7</v>
      </c>
      <c r="H628" s="36" t="n">
        <v>2</v>
      </c>
      <c r="I628" s="159" t="n">
        <v>2</v>
      </c>
      <c r="J628" s="33" t="n">
        <v>0</v>
      </c>
      <c r="K628" s="34" t="n">
        <v>1</v>
      </c>
      <c r="L628" s="32" t="n">
        <v>5</v>
      </c>
      <c r="M628" s="36" t="n">
        <v>31</v>
      </c>
      <c r="N628" s="33" t="n">
        <v>4</v>
      </c>
      <c r="O628" s="182" t="n">
        <v>1</v>
      </c>
      <c r="P628" s="34" t="n">
        <v>41</v>
      </c>
      <c r="Q628" s="34" t="n">
        <v>1</v>
      </c>
      <c r="R628" s="32" t="n">
        <v>16</v>
      </c>
      <c r="S628" s="33" t="n">
        <v>28</v>
      </c>
    </row>
    <row r="629" customFormat="false" ht="12.75" hidden="false" customHeight="false" outlineLevel="0" collapsed="false">
      <c r="A629" s="31" t="s">
        <v>355</v>
      </c>
      <c r="B629" s="74" t="n">
        <v>11</v>
      </c>
      <c r="C629" s="75" t="n">
        <v>2</v>
      </c>
      <c r="D629" s="74" t="n">
        <v>7</v>
      </c>
      <c r="E629" s="77" t="n">
        <v>160</v>
      </c>
      <c r="F629" s="77" t="n">
        <v>22</v>
      </c>
      <c r="G629" s="77" t="n">
        <v>61</v>
      </c>
      <c r="H629" s="77" t="n">
        <v>27</v>
      </c>
      <c r="I629" s="172" t="n">
        <v>11</v>
      </c>
      <c r="J629" s="75" t="n">
        <v>0</v>
      </c>
      <c r="K629" s="76" t="n">
        <v>13</v>
      </c>
      <c r="L629" s="74" t="n">
        <v>50</v>
      </c>
      <c r="M629" s="77" t="n">
        <v>167</v>
      </c>
      <c r="N629" s="75" t="n">
        <v>38</v>
      </c>
      <c r="O629" s="193" t="n">
        <v>13</v>
      </c>
      <c r="P629" s="76" t="n">
        <v>253</v>
      </c>
      <c r="Q629" s="76" t="n">
        <v>13</v>
      </c>
      <c r="R629" s="74" t="n">
        <v>134</v>
      </c>
      <c r="S629" s="75" t="n">
        <v>126</v>
      </c>
    </row>
    <row r="630" customFormat="false" ht="12.75" hidden="false" customHeight="false" outlineLevel="0" collapsed="false">
      <c r="A630" s="63" t="s">
        <v>25</v>
      </c>
      <c r="B630" s="64" t="n">
        <f aca="false">SUM(B616:B629)</f>
        <v>75</v>
      </c>
      <c r="C630" s="64" t="n">
        <f aca="false">SUM(C616:C629)</f>
        <v>26</v>
      </c>
      <c r="D630" s="64" t="n">
        <f aca="false">SUM(D616:D629)</f>
        <v>135</v>
      </c>
      <c r="E630" s="64" t="n">
        <f aca="false">SUM(E616:E629)</f>
        <v>1599</v>
      </c>
      <c r="F630" s="64" t="n">
        <f aca="false">SUM(F616:F629)</f>
        <v>226</v>
      </c>
      <c r="G630" s="64" t="n">
        <f aca="false">SUM(G616:G629)</f>
        <v>543</v>
      </c>
      <c r="H630" s="64" t="n">
        <f aca="false">SUM(H616:H629)</f>
        <v>182</v>
      </c>
      <c r="I630" s="64" t="n">
        <f aca="false">SUM(I616:I629)</f>
        <v>154</v>
      </c>
      <c r="J630" s="64" t="n">
        <f aca="false">SUM(J616:J629)</f>
        <v>0</v>
      </c>
      <c r="K630" s="64" t="n">
        <f aca="false">SUM(K616:K629)</f>
        <v>96</v>
      </c>
      <c r="L630" s="64" t="n">
        <f aca="false">SUM(L616:L629)</f>
        <v>512</v>
      </c>
      <c r="M630" s="64" t="n">
        <f aca="false">SUM(M616:M629)</f>
        <v>1590</v>
      </c>
      <c r="N630" s="64" t="n">
        <f aca="false">SUM(N616:N629)</f>
        <v>333</v>
      </c>
      <c r="O630" s="167" t="n">
        <f aca="false">SUM(O616:O629)</f>
        <v>95</v>
      </c>
      <c r="P630" s="64" t="n">
        <f aca="false">SUM(P616:P629)</f>
        <v>2449</v>
      </c>
      <c r="Q630" s="64" t="n">
        <f aca="false">SUM(Q616:Q629)</f>
        <v>94</v>
      </c>
      <c r="R630" s="64" t="n">
        <f aca="false">SUM(R616:R629)</f>
        <v>1173</v>
      </c>
      <c r="S630" s="64" t="n">
        <f aca="false">SUM(S616:S629)</f>
        <v>1380</v>
      </c>
    </row>
    <row r="631" customFormat="false" ht="13.5" hidden="false" customHeight="false" outlineLevel="0" collapsed="false">
      <c r="A631" s="94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195"/>
      <c r="O631" s="196"/>
      <c r="P631" s="129"/>
      <c r="Q631" s="66"/>
      <c r="R631" s="66"/>
      <c r="S631" s="66"/>
    </row>
    <row r="632" customFormat="false" ht="13.5" hidden="false" customHeight="false" outlineLevel="0" collapsed="false">
      <c r="A632" s="15" t="s">
        <v>356</v>
      </c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</row>
    <row r="633" customFormat="false" ht="12.75" hidden="false" customHeight="false" outlineLevel="0" collapsed="false">
      <c r="A633" s="31" t="s">
        <v>357</v>
      </c>
      <c r="B633" s="69" t="n">
        <v>10</v>
      </c>
      <c r="C633" s="70" t="n">
        <v>0</v>
      </c>
      <c r="D633" s="69" t="n">
        <v>10</v>
      </c>
      <c r="E633" s="72" t="n">
        <v>84</v>
      </c>
      <c r="F633" s="72" t="n">
        <v>5</v>
      </c>
      <c r="G633" s="72" t="n">
        <v>36</v>
      </c>
      <c r="H633" s="72" t="n">
        <v>9</v>
      </c>
      <c r="I633" s="169" t="n">
        <v>0</v>
      </c>
      <c r="J633" s="70" t="n">
        <v>0</v>
      </c>
      <c r="K633" s="71" t="n">
        <v>10</v>
      </c>
      <c r="L633" s="69" t="n">
        <v>8</v>
      </c>
      <c r="M633" s="72" t="n">
        <v>124</v>
      </c>
      <c r="N633" s="70" t="n">
        <v>8</v>
      </c>
      <c r="O633" s="214" t="n">
        <v>10</v>
      </c>
      <c r="P633" s="71" t="n">
        <v>114</v>
      </c>
      <c r="Q633" s="71" t="n">
        <v>10</v>
      </c>
      <c r="R633" s="69" t="n">
        <v>34</v>
      </c>
      <c r="S633" s="70" t="n">
        <v>88</v>
      </c>
    </row>
    <row r="634" customFormat="false" ht="12.75" hidden="false" customHeight="false" outlineLevel="0" collapsed="false">
      <c r="A634" s="31" t="s">
        <v>358</v>
      </c>
      <c r="B634" s="32" t="n">
        <v>8</v>
      </c>
      <c r="C634" s="33" t="n">
        <v>2</v>
      </c>
      <c r="D634" s="32" t="n">
        <v>5</v>
      </c>
      <c r="E634" s="36" t="n">
        <v>88</v>
      </c>
      <c r="F634" s="36" t="n">
        <v>6</v>
      </c>
      <c r="G634" s="36" t="n">
        <v>28</v>
      </c>
      <c r="H634" s="36" t="n">
        <v>17</v>
      </c>
      <c r="I634" s="159" t="n">
        <v>1</v>
      </c>
      <c r="J634" s="33" t="n">
        <v>0</v>
      </c>
      <c r="K634" s="34" t="n">
        <v>8</v>
      </c>
      <c r="L634" s="32" t="n">
        <v>9</v>
      </c>
      <c r="M634" s="36" t="n">
        <v>128</v>
      </c>
      <c r="N634" s="33" t="n">
        <v>8</v>
      </c>
      <c r="O634" s="182" t="n">
        <v>9</v>
      </c>
      <c r="P634" s="34" t="n">
        <v>117</v>
      </c>
      <c r="Q634" s="34" t="n">
        <v>9</v>
      </c>
      <c r="R634" s="32" t="n">
        <v>42</v>
      </c>
      <c r="S634" s="33" t="n">
        <v>81</v>
      </c>
    </row>
    <row r="635" customFormat="false" ht="12.75" hidden="false" customHeight="false" outlineLevel="0" collapsed="false">
      <c r="A635" s="31" t="s">
        <v>359</v>
      </c>
      <c r="B635" s="32" t="n">
        <v>14</v>
      </c>
      <c r="C635" s="33" t="n">
        <v>4</v>
      </c>
      <c r="D635" s="32" t="n">
        <v>4</v>
      </c>
      <c r="E635" s="36" t="n">
        <v>127</v>
      </c>
      <c r="F635" s="36" t="n">
        <v>12</v>
      </c>
      <c r="G635" s="36" t="n">
        <v>32</v>
      </c>
      <c r="H635" s="36" t="n">
        <v>26</v>
      </c>
      <c r="I635" s="159" t="n">
        <v>6</v>
      </c>
      <c r="J635" s="33" t="n">
        <v>0</v>
      </c>
      <c r="K635" s="34" t="n">
        <v>17</v>
      </c>
      <c r="L635" s="32" t="n">
        <v>18</v>
      </c>
      <c r="M635" s="36" t="n">
        <v>186</v>
      </c>
      <c r="N635" s="33" t="n">
        <v>7</v>
      </c>
      <c r="O635" s="182" t="n">
        <v>18</v>
      </c>
      <c r="P635" s="34" t="n">
        <v>179</v>
      </c>
      <c r="Q635" s="34" t="n">
        <v>18</v>
      </c>
      <c r="R635" s="32" t="n">
        <v>69</v>
      </c>
      <c r="S635" s="33" t="n">
        <v>118</v>
      </c>
    </row>
    <row r="636" customFormat="false" ht="12.75" hidden="false" customHeight="false" outlineLevel="0" collapsed="false">
      <c r="A636" s="31" t="s">
        <v>360</v>
      </c>
      <c r="B636" s="32" t="n">
        <v>9</v>
      </c>
      <c r="C636" s="33" t="n">
        <v>5</v>
      </c>
      <c r="D636" s="32" t="n">
        <v>3</v>
      </c>
      <c r="E636" s="36" t="n">
        <v>81</v>
      </c>
      <c r="F636" s="36" t="n">
        <v>3</v>
      </c>
      <c r="G636" s="36" t="n">
        <v>32</v>
      </c>
      <c r="H636" s="36" t="n">
        <v>15</v>
      </c>
      <c r="I636" s="159" t="n">
        <v>6</v>
      </c>
      <c r="J636" s="33" t="n">
        <v>0</v>
      </c>
      <c r="K636" s="34" t="n">
        <v>13</v>
      </c>
      <c r="L636" s="32" t="n">
        <v>11</v>
      </c>
      <c r="M636" s="36" t="n">
        <v>122</v>
      </c>
      <c r="N636" s="33" t="n">
        <v>5</v>
      </c>
      <c r="O636" s="182" t="n">
        <v>13</v>
      </c>
      <c r="P636" s="34" t="n">
        <v>125</v>
      </c>
      <c r="Q636" s="34" t="n">
        <v>13</v>
      </c>
      <c r="R636" s="32" t="n">
        <v>38</v>
      </c>
      <c r="S636" s="33" t="n">
        <v>87</v>
      </c>
    </row>
    <row r="637" customFormat="false" ht="13.5" hidden="false" customHeight="false" outlineLevel="0" collapsed="false">
      <c r="A637" s="31" t="s">
        <v>361</v>
      </c>
      <c r="B637" s="32" t="n">
        <v>6</v>
      </c>
      <c r="C637" s="33" t="n">
        <v>4</v>
      </c>
      <c r="D637" s="32" t="n">
        <v>4</v>
      </c>
      <c r="E637" s="36" t="n">
        <v>71</v>
      </c>
      <c r="F637" s="36" t="n">
        <v>4</v>
      </c>
      <c r="G637" s="36" t="n">
        <v>29</v>
      </c>
      <c r="H637" s="36" t="n">
        <v>8</v>
      </c>
      <c r="I637" s="159" t="n">
        <v>2</v>
      </c>
      <c r="J637" s="33" t="n">
        <v>0</v>
      </c>
      <c r="K637" s="34" t="n">
        <v>10</v>
      </c>
      <c r="L637" s="32" t="n">
        <v>12</v>
      </c>
      <c r="M637" s="36" t="n">
        <v>90</v>
      </c>
      <c r="N637" s="33" t="n">
        <v>12</v>
      </c>
      <c r="O637" s="182" t="n">
        <v>11</v>
      </c>
      <c r="P637" s="34" t="n">
        <v>93</v>
      </c>
      <c r="Q637" s="34" t="n">
        <v>11</v>
      </c>
      <c r="R637" s="32" t="n">
        <v>45</v>
      </c>
      <c r="S637" s="33" t="n">
        <v>64</v>
      </c>
    </row>
    <row r="638" customFormat="false" ht="13.5" hidden="false" customHeight="false" outlineLevel="0" collapsed="false">
      <c r="A638" s="15" t="s">
        <v>362</v>
      </c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</row>
    <row r="639" customFormat="false" ht="12.75" hidden="false" customHeight="false" outlineLevel="0" collapsed="false">
      <c r="A639" s="31" t="s">
        <v>363</v>
      </c>
      <c r="B639" s="32" t="n">
        <v>24</v>
      </c>
      <c r="C639" s="33" t="n">
        <v>3</v>
      </c>
      <c r="D639" s="32" t="n">
        <v>17</v>
      </c>
      <c r="E639" s="36" t="n">
        <v>241</v>
      </c>
      <c r="F639" s="36" t="n">
        <v>11</v>
      </c>
      <c r="G639" s="36" t="n">
        <v>66</v>
      </c>
      <c r="H639" s="36" t="n">
        <v>35</v>
      </c>
      <c r="I639" s="159" t="n">
        <v>11</v>
      </c>
      <c r="J639" s="33" t="n">
        <v>0</v>
      </c>
      <c r="K639" s="34" t="n">
        <v>23</v>
      </c>
      <c r="L639" s="32" t="n">
        <v>46</v>
      </c>
      <c r="M639" s="36" t="n">
        <v>305</v>
      </c>
      <c r="N639" s="33" t="n">
        <v>20</v>
      </c>
      <c r="O639" s="182" t="n">
        <v>24</v>
      </c>
      <c r="P639" s="34" t="n">
        <v>319</v>
      </c>
      <c r="Q639" s="34" t="n">
        <v>22</v>
      </c>
      <c r="R639" s="32" t="n">
        <v>128</v>
      </c>
      <c r="S639" s="33" t="n">
        <v>191</v>
      </c>
    </row>
    <row r="640" customFormat="false" ht="12.75" hidden="false" customHeight="false" outlineLevel="0" collapsed="false">
      <c r="A640" s="31" t="s">
        <v>364</v>
      </c>
      <c r="B640" s="32" t="n">
        <v>18</v>
      </c>
      <c r="C640" s="33" t="n">
        <v>3</v>
      </c>
      <c r="D640" s="32" t="n">
        <v>9</v>
      </c>
      <c r="E640" s="36" t="n">
        <v>216</v>
      </c>
      <c r="F640" s="36" t="n">
        <v>10</v>
      </c>
      <c r="G640" s="36" t="n">
        <v>57</v>
      </c>
      <c r="H640" s="36" t="n">
        <v>19</v>
      </c>
      <c r="I640" s="159" t="n">
        <v>5</v>
      </c>
      <c r="J640" s="33" t="n">
        <v>0</v>
      </c>
      <c r="K640" s="34" t="n">
        <v>18</v>
      </c>
      <c r="L640" s="32" t="n">
        <v>22</v>
      </c>
      <c r="M640" s="36" t="n">
        <v>274</v>
      </c>
      <c r="N640" s="33" t="n">
        <v>23</v>
      </c>
      <c r="O640" s="182" t="n">
        <v>19</v>
      </c>
      <c r="P640" s="34" t="n">
        <v>256</v>
      </c>
      <c r="Q640" s="34" t="n">
        <v>19</v>
      </c>
      <c r="R640" s="32" t="n">
        <v>102</v>
      </c>
      <c r="S640" s="33" t="n">
        <v>181</v>
      </c>
    </row>
    <row r="641" customFormat="false" ht="12.75" hidden="false" customHeight="false" outlineLevel="0" collapsed="false">
      <c r="A641" s="31" t="s">
        <v>365</v>
      </c>
      <c r="B641" s="32" t="n">
        <v>15</v>
      </c>
      <c r="C641" s="33" t="n">
        <v>5</v>
      </c>
      <c r="D641" s="32" t="n">
        <v>15</v>
      </c>
      <c r="E641" s="36" t="n">
        <v>159</v>
      </c>
      <c r="F641" s="36" t="n">
        <v>9</v>
      </c>
      <c r="G641" s="36" t="n">
        <v>92</v>
      </c>
      <c r="H641" s="36" t="n">
        <v>24</v>
      </c>
      <c r="I641" s="159" t="n">
        <v>5</v>
      </c>
      <c r="J641" s="33" t="n">
        <v>0</v>
      </c>
      <c r="K641" s="34" t="n">
        <v>17</v>
      </c>
      <c r="L641" s="32" t="n">
        <v>41</v>
      </c>
      <c r="M641" s="36" t="n">
        <v>208</v>
      </c>
      <c r="N641" s="33" t="n">
        <v>36</v>
      </c>
      <c r="O641" s="182" t="n">
        <v>17</v>
      </c>
      <c r="P641" s="34" t="n">
        <v>247</v>
      </c>
      <c r="Q641" s="34" t="n">
        <v>16</v>
      </c>
      <c r="R641" s="32" t="n">
        <v>122</v>
      </c>
      <c r="S641" s="33" t="n">
        <v>153</v>
      </c>
    </row>
    <row r="642" customFormat="false" ht="12.75" hidden="false" customHeight="false" outlineLevel="0" collapsed="false">
      <c r="A642" s="31" t="s">
        <v>366</v>
      </c>
      <c r="B642" s="32" t="n">
        <v>7</v>
      </c>
      <c r="C642" s="33" t="n">
        <v>1</v>
      </c>
      <c r="D642" s="32" t="n">
        <v>6</v>
      </c>
      <c r="E642" s="36" t="n">
        <v>145</v>
      </c>
      <c r="F642" s="36" t="n">
        <v>5</v>
      </c>
      <c r="G642" s="36" t="n">
        <v>61</v>
      </c>
      <c r="H642" s="36" t="n">
        <v>15</v>
      </c>
      <c r="I642" s="159" t="n">
        <v>1</v>
      </c>
      <c r="J642" s="33" t="n">
        <v>0</v>
      </c>
      <c r="K642" s="34" t="n">
        <v>5</v>
      </c>
      <c r="L642" s="32" t="n">
        <v>31</v>
      </c>
      <c r="M642" s="36" t="n">
        <v>180</v>
      </c>
      <c r="N642" s="33" t="n">
        <v>19</v>
      </c>
      <c r="O642" s="182" t="n">
        <v>6</v>
      </c>
      <c r="P642" s="34" t="n">
        <v>193</v>
      </c>
      <c r="Q642" s="34" t="n">
        <v>7</v>
      </c>
      <c r="R642" s="32" t="n">
        <v>98</v>
      </c>
      <c r="S642" s="33" t="n">
        <v>109</v>
      </c>
    </row>
    <row r="643" customFormat="false" ht="12.75" hidden="false" customHeight="false" outlineLevel="0" collapsed="false">
      <c r="A643" s="31" t="s">
        <v>367</v>
      </c>
      <c r="B643" s="32" t="n">
        <v>19</v>
      </c>
      <c r="C643" s="33" t="n">
        <v>2</v>
      </c>
      <c r="D643" s="32" t="n">
        <v>4</v>
      </c>
      <c r="E643" s="36" t="n">
        <v>183</v>
      </c>
      <c r="F643" s="36" t="n">
        <v>2</v>
      </c>
      <c r="G643" s="36" t="n">
        <v>65</v>
      </c>
      <c r="H643" s="36" t="n">
        <v>27</v>
      </c>
      <c r="I643" s="159" t="n">
        <v>9</v>
      </c>
      <c r="J643" s="33" t="n">
        <v>0</v>
      </c>
      <c r="K643" s="34" t="n">
        <v>19</v>
      </c>
      <c r="L643" s="32" t="n">
        <v>27</v>
      </c>
      <c r="M643" s="36" t="n">
        <v>242</v>
      </c>
      <c r="N643" s="33" t="n">
        <v>21</v>
      </c>
      <c r="O643" s="182" t="n">
        <v>18</v>
      </c>
      <c r="P643" s="34" t="n">
        <v>241</v>
      </c>
      <c r="Q643" s="34" t="n">
        <v>17</v>
      </c>
      <c r="R643" s="32" t="n">
        <v>101</v>
      </c>
      <c r="S643" s="33" t="n">
        <v>153</v>
      </c>
    </row>
    <row r="644" customFormat="false" ht="12.75" hidden="false" customHeight="false" outlineLevel="0" collapsed="false">
      <c r="A644" s="31" t="s">
        <v>368</v>
      </c>
      <c r="B644" s="32" t="n">
        <v>8</v>
      </c>
      <c r="C644" s="33" t="n">
        <v>2</v>
      </c>
      <c r="D644" s="32" t="n">
        <v>1</v>
      </c>
      <c r="E644" s="36" t="n">
        <v>119</v>
      </c>
      <c r="F644" s="36" t="n">
        <v>7</v>
      </c>
      <c r="G644" s="36" t="n">
        <v>40</v>
      </c>
      <c r="H644" s="36" t="n">
        <v>18</v>
      </c>
      <c r="I644" s="159" t="n">
        <v>3</v>
      </c>
      <c r="J644" s="33" t="n">
        <v>0</v>
      </c>
      <c r="K644" s="34" t="n">
        <v>11</v>
      </c>
      <c r="L644" s="32" t="n">
        <v>16</v>
      </c>
      <c r="M644" s="36" t="n">
        <v>164</v>
      </c>
      <c r="N644" s="33" t="n">
        <v>8</v>
      </c>
      <c r="O644" s="182" t="n">
        <v>13</v>
      </c>
      <c r="P644" s="34" t="n">
        <v>157</v>
      </c>
      <c r="Q644" s="34" t="n">
        <v>13</v>
      </c>
      <c r="R644" s="32" t="n">
        <v>66</v>
      </c>
      <c r="S644" s="33" t="n">
        <v>97</v>
      </c>
    </row>
    <row r="645" customFormat="false" ht="12.75" hidden="false" customHeight="false" outlineLevel="0" collapsed="false">
      <c r="A645" s="31" t="s">
        <v>369</v>
      </c>
      <c r="B645" s="32" t="n">
        <v>19</v>
      </c>
      <c r="C645" s="33" t="n">
        <v>3</v>
      </c>
      <c r="D645" s="32" t="n">
        <v>11</v>
      </c>
      <c r="E645" s="36" t="n">
        <v>93</v>
      </c>
      <c r="F645" s="36" t="n">
        <v>5</v>
      </c>
      <c r="G645" s="36" t="n">
        <v>35</v>
      </c>
      <c r="H645" s="36" t="n">
        <v>4</v>
      </c>
      <c r="I645" s="159" t="n">
        <v>2</v>
      </c>
      <c r="J645" s="33" t="n">
        <v>0</v>
      </c>
      <c r="K645" s="34" t="n">
        <v>18</v>
      </c>
      <c r="L645" s="32" t="n">
        <v>20</v>
      </c>
      <c r="M645" s="36" t="n">
        <v>114</v>
      </c>
      <c r="N645" s="33" t="n">
        <v>9</v>
      </c>
      <c r="O645" s="182" t="n">
        <v>19</v>
      </c>
      <c r="P645" s="34" t="n">
        <v>121</v>
      </c>
      <c r="Q645" s="34" t="n">
        <v>19</v>
      </c>
      <c r="R645" s="32" t="n">
        <v>58</v>
      </c>
      <c r="S645" s="33" t="n">
        <v>67</v>
      </c>
    </row>
    <row r="646" customFormat="false" ht="12.75" hidden="false" customHeight="false" outlineLevel="0" collapsed="false">
      <c r="A646" s="31" t="s">
        <v>370</v>
      </c>
      <c r="B646" s="74" t="n">
        <v>3</v>
      </c>
      <c r="C646" s="75" t="n">
        <v>0</v>
      </c>
      <c r="D646" s="74" t="n">
        <v>4</v>
      </c>
      <c r="E646" s="77" t="n">
        <v>38</v>
      </c>
      <c r="F646" s="77" t="n">
        <v>3</v>
      </c>
      <c r="G646" s="77" t="n">
        <v>7</v>
      </c>
      <c r="H646" s="77" t="n">
        <v>2</v>
      </c>
      <c r="I646" s="172" t="n">
        <v>2</v>
      </c>
      <c r="J646" s="75" t="n">
        <v>0</v>
      </c>
      <c r="K646" s="76" t="n">
        <v>3</v>
      </c>
      <c r="L646" s="74" t="n">
        <v>5</v>
      </c>
      <c r="M646" s="77" t="n">
        <v>49</v>
      </c>
      <c r="N646" s="75" t="n">
        <v>4</v>
      </c>
      <c r="O646" s="193" t="n">
        <v>3</v>
      </c>
      <c r="P646" s="76" t="n">
        <v>48</v>
      </c>
      <c r="Q646" s="76" t="n">
        <v>3</v>
      </c>
      <c r="R646" s="74" t="n">
        <v>14</v>
      </c>
      <c r="S646" s="75" t="n">
        <v>37</v>
      </c>
    </row>
    <row r="647" customFormat="false" ht="12.75" hidden="false" customHeight="false" outlineLevel="0" collapsed="false">
      <c r="A647" s="63" t="s">
        <v>25</v>
      </c>
      <c r="B647" s="64" t="n">
        <f aca="false">SUM(B633:B646)</f>
        <v>160</v>
      </c>
      <c r="C647" s="64" t="n">
        <f aca="false">SUM(C633:C646)</f>
        <v>34</v>
      </c>
      <c r="D647" s="64" t="n">
        <f aca="false">SUM(D633:D646)</f>
        <v>93</v>
      </c>
      <c r="E647" s="64" t="n">
        <f aca="false">SUM(E633:E646)</f>
        <v>1645</v>
      </c>
      <c r="F647" s="64" t="n">
        <f aca="false">SUM(F633:F646)</f>
        <v>82</v>
      </c>
      <c r="G647" s="64" t="n">
        <f aca="false">SUM(G633:G646)</f>
        <v>580</v>
      </c>
      <c r="H647" s="64" t="n">
        <f aca="false">SUM(H633:H646)</f>
        <v>219</v>
      </c>
      <c r="I647" s="64" t="n">
        <f aca="false">SUM(I633:I646)</f>
        <v>53</v>
      </c>
      <c r="J647" s="64" t="n">
        <f aca="false">SUM(J633:J646)</f>
        <v>0</v>
      </c>
      <c r="K647" s="64" t="n">
        <f aca="false">SUM(K633:K646)</f>
        <v>172</v>
      </c>
      <c r="L647" s="64" t="n">
        <f aca="false">SUM(L633:L646)</f>
        <v>266</v>
      </c>
      <c r="M647" s="64" t="n">
        <f aca="false">SUM(M633:M646)</f>
        <v>2186</v>
      </c>
      <c r="N647" s="64" t="n">
        <f aca="false">SUM(N633:N646)</f>
        <v>180</v>
      </c>
      <c r="O647" s="167" t="n">
        <f aca="false">SUM(O633:O646)</f>
        <v>180</v>
      </c>
      <c r="P647" s="64" t="n">
        <f aca="false">SUM(P633:P646)</f>
        <v>2210</v>
      </c>
      <c r="Q647" s="64" t="n">
        <f aca="false">SUM(Q633:Q646)</f>
        <v>177</v>
      </c>
      <c r="R647" s="64" t="n">
        <f aca="false">SUM(R633:R646)</f>
        <v>917</v>
      </c>
      <c r="S647" s="64" t="n">
        <f aca="false">SUM(S633:S646)</f>
        <v>1426</v>
      </c>
    </row>
    <row r="648" customFormat="false" ht="13.5" hidden="false" customHeight="false" outlineLevel="0" collapsed="false">
      <c r="A648" s="65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195"/>
      <c r="O648" s="136"/>
      <c r="P648" s="66"/>
      <c r="Q648" s="66"/>
      <c r="R648" s="66"/>
      <c r="S648" s="66"/>
    </row>
    <row r="649" customFormat="false" ht="13.5" hidden="false" customHeight="false" outlineLevel="0" collapsed="false">
      <c r="A649" s="15" t="s">
        <v>371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67"/>
      <c r="P649" s="16"/>
      <c r="Q649" s="16"/>
      <c r="R649" s="16"/>
      <c r="S649" s="16"/>
    </row>
    <row r="650" customFormat="false" ht="12.75" hidden="false" customHeight="false" outlineLevel="0" collapsed="false">
      <c r="A650" s="31" t="s">
        <v>372</v>
      </c>
      <c r="B650" s="69" t="n">
        <v>19</v>
      </c>
      <c r="C650" s="70" t="n">
        <v>9</v>
      </c>
      <c r="D650" s="69" t="n">
        <v>4</v>
      </c>
      <c r="E650" s="72" t="n">
        <v>56</v>
      </c>
      <c r="F650" s="72" t="n">
        <v>9</v>
      </c>
      <c r="G650" s="72" t="n">
        <v>37</v>
      </c>
      <c r="H650" s="72" t="n">
        <v>18</v>
      </c>
      <c r="I650" s="169" t="n">
        <v>4</v>
      </c>
      <c r="J650" s="70" t="n">
        <v>0</v>
      </c>
      <c r="K650" s="71" t="n">
        <v>22</v>
      </c>
      <c r="L650" s="69" t="n">
        <v>22</v>
      </c>
      <c r="M650" s="72" t="n">
        <v>70</v>
      </c>
      <c r="N650" s="70" t="n">
        <v>19</v>
      </c>
      <c r="O650" s="214" t="n">
        <v>22</v>
      </c>
      <c r="P650" s="71" t="n">
        <v>111</v>
      </c>
      <c r="Q650" s="71" t="n">
        <v>20</v>
      </c>
      <c r="R650" s="69" t="n">
        <v>56</v>
      </c>
      <c r="S650" s="70" t="n">
        <v>61</v>
      </c>
    </row>
    <row r="651" customFormat="false" ht="12.75" hidden="false" customHeight="false" outlineLevel="0" collapsed="false">
      <c r="A651" s="31" t="s">
        <v>373</v>
      </c>
      <c r="B651" s="32" t="n">
        <v>37</v>
      </c>
      <c r="C651" s="33" t="n">
        <v>4</v>
      </c>
      <c r="D651" s="32" t="n">
        <v>6</v>
      </c>
      <c r="E651" s="36" t="n">
        <v>96</v>
      </c>
      <c r="F651" s="36" t="n">
        <v>11</v>
      </c>
      <c r="G651" s="36" t="n">
        <v>61</v>
      </c>
      <c r="H651" s="36" t="n">
        <v>16</v>
      </c>
      <c r="I651" s="159" t="n">
        <v>7</v>
      </c>
      <c r="J651" s="33" t="n">
        <v>0</v>
      </c>
      <c r="K651" s="34" t="n">
        <v>31</v>
      </c>
      <c r="L651" s="32" t="n">
        <v>26</v>
      </c>
      <c r="M651" s="36" t="n">
        <v>125</v>
      </c>
      <c r="N651" s="33" t="n">
        <v>23</v>
      </c>
      <c r="O651" s="182" t="n">
        <v>32</v>
      </c>
      <c r="P651" s="34" t="n">
        <v>174</v>
      </c>
      <c r="Q651" s="34" t="n">
        <v>35</v>
      </c>
      <c r="R651" s="32" t="n">
        <v>60</v>
      </c>
      <c r="S651" s="33" t="n">
        <v>113</v>
      </c>
    </row>
    <row r="652" customFormat="false" ht="12.75" hidden="false" customHeight="false" outlineLevel="0" collapsed="false">
      <c r="A652" s="31" t="s">
        <v>374</v>
      </c>
      <c r="B652" s="32" t="n">
        <v>25</v>
      </c>
      <c r="C652" s="33" t="n">
        <v>11</v>
      </c>
      <c r="D652" s="32" t="n">
        <v>6</v>
      </c>
      <c r="E652" s="36" t="n">
        <v>230</v>
      </c>
      <c r="F652" s="36" t="n">
        <v>15</v>
      </c>
      <c r="G652" s="36" t="n">
        <v>145</v>
      </c>
      <c r="H652" s="36" t="n">
        <v>31</v>
      </c>
      <c r="I652" s="159" t="n">
        <v>10</v>
      </c>
      <c r="J652" s="33" t="n">
        <v>0</v>
      </c>
      <c r="K652" s="34" t="n">
        <v>34</v>
      </c>
      <c r="L652" s="32" t="n">
        <v>76</v>
      </c>
      <c r="M652" s="36" t="n">
        <v>255</v>
      </c>
      <c r="N652" s="33" t="n">
        <v>44</v>
      </c>
      <c r="O652" s="182" t="n">
        <v>34</v>
      </c>
      <c r="P652" s="34" t="n">
        <v>367</v>
      </c>
      <c r="Q652" s="34" t="n">
        <v>35</v>
      </c>
      <c r="R652" s="32" t="n">
        <v>167</v>
      </c>
      <c r="S652" s="33" t="n">
        <v>226</v>
      </c>
    </row>
    <row r="653" customFormat="false" ht="12.75" hidden="false" customHeight="false" outlineLevel="0" collapsed="false">
      <c r="A653" s="31" t="s">
        <v>375</v>
      </c>
      <c r="B653" s="32" t="n">
        <v>31</v>
      </c>
      <c r="C653" s="33" t="n">
        <v>6</v>
      </c>
      <c r="D653" s="32" t="n">
        <v>5</v>
      </c>
      <c r="E653" s="36" t="n">
        <v>99</v>
      </c>
      <c r="F653" s="36" t="n">
        <v>14</v>
      </c>
      <c r="G653" s="36" t="n">
        <v>61</v>
      </c>
      <c r="H653" s="36" t="n">
        <v>12</v>
      </c>
      <c r="I653" s="159" t="n">
        <v>7</v>
      </c>
      <c r="J653" s="33" t="n">
        <v>0</v>
      </c>
      <c r="K653" s="34" t="n">
        <v>30</v>
      </c>
      <c r="L653" s="32" t="n">
        <v>39</v>
      </c>
      <c r="M653" s="36" t="n">
        <v>115</v>
      </c>
      <c r="N653" s="33" t="n">
        <v>23</v>
      </c>
      <c r="O653" s="182" t="n">
        <v>29</v>
      </c>
      <c r="P653" s="34" t="n">
        <v>177</v>
      </c>
      <c r="Q653" s="34" t="n">
        <v>30</v>
      </c>
      <c r="R653" s="32" t="n">
        <v>75</v>
      </c>
      <c r="S653" s="33" t="n">
        <v>112</v>
      </c>
    </row>
    <row r="654" customFormat="false" ht="12.75" hidden="false" customHeight="false" outlineLevel="0" collapsed="false">
      <c r="A654" s="31" t="s">
        <v>376</v>
      </c>
      <c r="B654" s="32" t="n">
        <v>12</v>
      </c>
      <c r="C654" s="33" t="n">
        <v>1</v>
      </c>
      <c r="D654" s="32" t="n">
        <v>2</v>
      </c>
      <c r="E654" s="36" t="n">
        <v>112</v>
      </c>
      <c r="F654" s="36" t="n">
        <v>3</v>
      </c>
      <c r="G654" s="36" t="n">
        <v>108</v>
      </c>
      <c r="H654" s="36" t="n">
        <v>9</v>
      </c>
      <c r="I654" s="159" t="n">
        <v>2</v>
      </c>
      <c r="J654" s="33" t="n">
        <v>0</v>
      </c>
      <c r="K654" s="34" t="n">
        <v>9</v>
      </c>
      <c r="L654" s="32" t="n">
        <v>35</v>
      </c>
      <c r="M654" s="36" t="n">
        <v>148</v>
      </c>
      <c r="N654" s="33" t="n">
        <v>27</v>
      </c>
      <c r="O654" s="182" t="n">
        <v>8</v>
      </c>
      <c r="P654" s="34" t="n">
        <v>199</v>
      </c>
      <c r="Q654" s="34" t="n">
        <v>8</v>
      </c>
      <c r="R654" s="32" t="n">
        <v>105</v>
      </c>
      <c r="S654" s="33" t="n">
        <v>123</v>
      </c>
    </row>
    <row r="655" customFormat="false" ht="12.75" hidden="false" customHeight="false" outlineLevel="0" collapsed="false">
      <c r="A655" s="31" t="s">
        <v>377</v>
      </c>
      <c r="B655" s="32" t="n">
        <v>15</v>
      </c>
      <c r="C655" s="33" t="n">
        <v>5</v>
      </c>
      <c r="D655" s="32" t="n">
        <v>2</v>
      </c>
      <c r="E655" s="36" t="n">
        <v>39</v>
      </c>
      <c r="F655" s="36" t="n">
        <v>4</v>
      </c>
      <c r="G655" s="36" t="n">
        <v>26</v>
      </c>
      <c r="H655" s="36" t="n">
        <v>7</v>
      </c>
      <c r="I655" s="159" t="n">
        <v>2</v>
      </c>
      <c r="J655" s="33" t="n">
        <v>0</v>
      </c>
      <c r="K655" s="34" t="n">
        <v>17</v>
      </c>
      <c r="L655" s="32" t="n">
        <v>13</v>
      </c>
      <c r="M655" s="36" t="n">
        <v>50</v>
      </c>
      <c r="N655" s="33" t="n">
        <v>10</v>
      </c>
      <c r="O655" s="182" t="n">
        <v>18</v>
      </c>
      <c r="P655" s="34" t="n">
        <v>67</v>
      </c>
      <c r="Q655" s="34" t="n">
        <v>18</v>
      </c>
      <c r="R655" s="32" t="n">
        <v>29</v>
      </c>
      <c r="S655" s="33" t="n">
        <v>42</v>
      </c>
    </row>
    <row r="656" customFormat="false" ht="12.75" hidden="false" customHeight="false" outlineLevel="0" collapsed="false">
      <c r="A656" s="31" t="s">
        <v>378</v>
      </c>
      <c r="B656" s="74" t="n">
        <v>43</v>
      </c>
      <c r="C656" s="75" t="n">
        <v>10</v>
      </c>
      <c r="D656" s="74" t="n">
        <v>13</v>
      </c>
      <c r="E656" s="77" t="n">
        <v>153</v>
      </c>
      <c r="F656" s="77" t="n">
        <v>12</v>
      </c>
      <c r="G656" s="77" t="n">
        <v>112</v>
      </c>
      <c r="H656" s="77" t="n">
        <v>15</v>
      </c>
      <c r="I656" s="172" t="n">
        <v>6</v>
      </c>
      <c r="J656" s="75" t="n">
        <v>0</v>
      </c>
      <c r="K656" s="76" t="n">
        <v>44</v>
      </c>
      <c r="L656" s="74" t="n">
        <v>53</v>
      </c>
      <c r="M656" s="77" t="n">
        <v>182</v>
      </c>
      <c r="N656" s="75" t="n">
        <v>44</v>
      </c>
      <c r="O656" s="193" t="n">
        <v>41</v>
      </c>
      <c r="P656" s="76" t="n">
        <v>264</v>
      </c>
      <c r="Q656" s="76" t="n">
        <v>39</v>
      </c>
      <c r="R656" s="74" t="n">
        <v>103</v>
      </c>
      <c r="S656" s="75" t="n">
        <v>183</v>
      </c>
    </row>
    <row r="657" customFormat="false" ht="12.75" hidden="false" customHeight="false" outlineLevel="0" collapsed="false">
      <c r="A657" s="63" t="s">
        <v>25</v>
      </c>
      <c r="B657" s="64" t="n">
        <f aca="false">SUM(B650:B656)</f>
        <v>182</v>
      </c>
      <c r="C657" s="64" t="n">
        <f aca="false">SUM(C650:C656)</f>
        <v>46</v>
      </c>
      <c r="D657" s="64" t="n">
        <f aca="false">SUM(D650:D656)</f>
        <v>38</v>
      </c>
      <c r="E657" s="64" t="n">
        <f aca="false">SUM(E650:E656)</f>
        <v>785</v>
      </c>
      <c r="F657" s="64" t="n">
        <f aca="false">SUM(F650:F656)</f>
        <v>68</v>
      </c>
      <c r="G657" s="64" t="n">
        <f aca="false">SUM(G650:G656)</f>
        <v>550</v>
      </c>
      <c r="H657" s="64" t="n">
        <f aca="false">SUM(H650:H656)</f>
        <v>108</v>
      </c>
      <c r="I657" s="64" t="n">
        <f aca="false">SUM(I650:I656)</f>
        <v>38</v>
      </c>
      <c r="J657" s="64" t="n">
        <f aca="false">SUM(J650:J656)</f>
        <v>0</v>
      </c>
      <c r="K657" s="64" t="n">
        <f aca="false">SUM(K650:K656)</f>
        <v>187</v>
      </c>
      <c r="L657" s="64" t="n">
        <f aca="false">SUM(L650:L656)</f>
        <v>264</v>
      </c>
      <c r="M657" s="64" t="n">
        <f aca="false">SUM(M650:M656)</f>
        <v>945</v>
      </c>
      <c r="N657" s="64" t="n">
        <f aca="false">SUM(N650:N656)</f>
        <v>190</v>
      </c>
      <c r="O657" s="64" t="n">
        <f aca="false">SUM(O650:O656)</f>
        <v>184</v>
      </c>
      <c r="P657" s="64" t="n">
        <f aca="false">SUM(P650:P656)</f>
        <v>1359</v>
      </c>
      <c r="Q657" s="64" t="n">
        <f aca="false">SUM(Q650:Q656)</f>
        <v>185</v>
      </c>
      <c r="R657" s="64" t="n">
        <f aca="false">SUM(R650:R656)</f>
        <v>595</v>
      </c>
      <c r="S657" s="64" t="n">
        <f aca="false">SUM(S650:S656)</f>
        <v>860</v>
      </c>
    </row>
    <row r="658" customFormat="false" ht="13.5" hidden="false" customHeight="false" outlineLevel="0" collapsed="false">
      <c r="A658" s="134"/>
      <c r="B658" s="96"/>
      <c r="C658" s="96"/>
      <c r="D658" s="96"/>
      <c r="E658" s="96"/>
      <c r="F658" s="96"/>
      <c r="G658" s="96"/>
      <c r="H658" s="96"/>
      <c r="I658" s="96"/>
      <c r="J658" s="96"/>
      <c r="K658" s="96"/>
      <c r="L658" s="96"/>
      <c r="M658" s="96"/>
      <c r="N658" s="199"/>
      <c r="O658" s="125"/>
      <c r="P658" s="96"/>
      <c r="Q658" s="223"/>
      <c r="R658" s="223"/>
      <c r="S658" s="223"/>
    </row>
    <row r="659" customFormat="false" ht="13.5" hidden="false" customHeight="false" outlineLevel="0" collapsed="false">
      <c r="A659" s="15" t="s">
        <v>379</v>
      </c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</row>
    <row r="660" customFormat="false" ht="12.75" hidden="false" customHeight="false" outlineLevel="0" collapsed="false">
      <c r="A660" s="215" t="s">
        <v>380</v>
      </c>
      <c r="B660" s="69" t="n">
        <v>1</v>
      </c>
      <c r="C660" s="70" t="n">
        <v>0</v>
      </c>
      <c r="D660" s="69" t="n">
        <v>1</v>
      </c>
      <c r="E660" s="72" t="n">
        <v>14</v>
      </c>
      <c r="F660" s="72" t="n">
        <v>0</v>
      </c>
      <c r="G660" s="72" t="n">
        <v>26</v>
      </c>
      <c r="H660" s="72" t="n">
        <v>1</v>
      </c>
      <c r="I660" s="169" t="n">
        <v>1</v>
      </c>
      <c r="J660" s="70" t="n">
        <v>0</v>
      </c>
      <c r="K660" s="71" t="n">
        <v>1</v>
      </c>
      <c r="L660" s="69" t="n">
        <v>3</v>
      </c>
      <c r="M660" s="72" t="n">
        <v>23</v>
      </c>
      <c r="N660" s="70" t="n">
        <v>6</v>
      </c>
      <c r="O660" s="214" t="n">
        <v>1</v>
      </c>
      <c r="P660" s="214" t="n">
        <v>29</v>
      </c>
      <c r="Q660" s="71" t="n">
        <v>1</v>
      </c>
      <c r="R660" s="69" t="n">
        <v>8</v>
      </c>
      <c r="S660" s="70" t="n">
        <v>19</v>
      </c>
    </row>
    <row r="661" customFormat="false" ht="12.75" hidden="false" customHeight="false" outlineLevel="0" collapsed="false">
      <c r="A661" s="38" t="s">
        <v>381</v>
      </c>
      <c r="B661" s="32" t="n">
        <v>4</v>
      </c>
      <c r="C661" s="33" t="n">
        <v>1</v>
      </c>
      <c r="D661" s="32" t="n">
        <v>1</v>
      </c>
      <c r="E661" s="36" t="n">
        <v>39</v>
      </c>
      <c r="F661" s="36" t="n">
        <v>2</v>
      </c>
      <c r="G661" s="36" t="n">
        <v>75</v>
      </c>
      <c r="H661" s="36" t="n">
        <v>3</v>
      </c>
      <c r="I661" s="159" t="n">
        <v>2</v>
      </c>
      <c r="J661" s="33" t="n">
        <v>0</v>
      </c>
      <c r="K661" s="34" t="n">
        <v>4</v>
      </c>
      <c r="L661" s="32" t="n">
        <v>17</v>
      </c>
      <c r="M661" s="36" t="n">
        <v>32</v>
      </c>
      <c r="N661" s="33" t="n">
        <v>45</v>
      </c>
      <c r="O661" s="182" t="n">
        <v>2</v>
      </c>
      <c r="P661" s="224" t="n">
        <v>83</v>
      </c>
      <c r="Q661" s="34" t="n">
        <v>3</v>
      </c>
      <c r="R661" s="32" t="n">
        <v>52</v>
      </c>
      <c r="S661" s="33" t="n">
        <v>48</v>
      </c>
    </row>
    <row r="662" customFormat="false" ht="12.75" hidden="false" customHeight="false" outlineLevel="0" collapsed="false">
      <c r="A662" s="38" t="s">
        <v>382</v>
      </c>
      <c r="B662" s="32" t="n">
        <v>13</v>
      </c>
      <c r="C662" s="33" t="n">
        <v>2</v>
      </c>
      <c r="D662" s="32" t="n">
        <v>5</v>
      </c>
      <c r="E662" s="36" t="n">
        <v>66</v>
      </c>
      <c r="F662" s="36" t="n">
        <v>4</v>
      </c>
      <c r="G662" s="36" t="n">
        <v>50</v>
      </c>
      <c r="H662" s="36" t="n">
        <v>2</v>
      </c>
      <c r="I662" s="159" t="n">
        <v>2</v>
      </c>
      <c r="J662" s="33" t="n">
        <v>0</v>
      </c>
      <c r="K662" s="34" t="n">
        <v>12</v>
      </c>
      <c r="L662" s="32" t="n">
        <v>10</v>
      </c>
      <c r="M662" s="36" t="n">
        <v>49</v>
      </c>
      <c r="N662" s="33" t="n">
        <v>28</v>
      </c>
      <c r="O662" s="182" t="n">
        <v>11</v>
      </c>
      <c r="P662" s="224" t="n">
        <v>86</v>
      </c>
      <c r="Q662" s="34" t="n">
        <v>12</v>
      </c>
      <c r="R662" s="32" t="n">
        <v>51</v>
      </c>
      <c r="S662" s="33" t="n">
        <v>43</v>
      </c>
    </row>
    <row r="663" customFormat="false" ht="12.75" hidden="false" customHeight="false" outlineLevel="0" collapsed="false">
      <c r="A663" s="38" t="s">
        <v>383</v>
      </c>
      <c r="B663" s="32" t="n">
        <v>6</v>
      </c>
      <c r="C663" s="33" t="n">
        <v>3</v>
      </c>
      <c r="D663" s="32" t="n">
        <v>7</v>
      </c>
      <c r="E663" s="36" t="n">
        <v>54</v>
      </c>
      <c r="F663" s="36" t="n">
        <v>5</v>
      </c>
      <c r="G663" s="36" t="n">
        <v>40</v>
      </c>
      <c r="H663" s="36" t="n">
        <v>2</v>
      </c>
      <c r="I663" s="159" t="n">
        <v>1</v>
      </c>
      <c r="J663" s="33" t="n">
        <v>0</v>
      </c>
      <c r="K663" s="34" t="n">
        <v>9</v>
      </c>
      <c r="L663" s="32" t="n">
        <v>9</v>
      </c>
      <c r="M663" s="36" t="n">
        <v>36</v>
      </c>
      <c r="N663" s="33" t="n">
        <v>26</v>
      </c>
      <c r="O663" s="182" t="n">
        <v>9</v>
      </c>
      <c r="P663" s="224" t="n">
        <v>77</v>
      </c>
      <c r="Q663" s="34" t="n">
        <v>9</v>
      </c>
      <c r="R663" s="32" t="n">
        <v>39</v>
      </c>
      <c r="S663" s="33" t="n">
        <v>38</v>
      </c>
    </row>
    <row r="664" customFormat="false" ht="12.75" hidden="false" customHeight="false" outlineLevel="0" collapsed="false">
      <c r="A664" s="38" t="s">
        <v>384</v>
      </c>
      <c r="B664" s="32" t="n">
        <v>8</v>
      </c>
      <c r="C664" s="33" t="n">
        <v>1</v>
      </c>
      <c r="D664" s="32" t="n">
        <v>2</v>
      </c>
      <c r="E664" s="36" t="n">
        <v>25</v>
      </c>
      <c r="F664" s="36" t="n">
        <v>0</v>
      </c>
      <c r="G664" s="36" t="n">
        <v>33</v>
      </c>
      <c r="H664" s="36" t="n">
        <v>2</v>
      </c>
      <c r="I664" s="159" t="n">
        <v>0</v>
      </c>
      <c r="J664" s="33" t="n">
        <v>0</v>
      </c>
      <c r="K664" s="34" t="n">
        <v>8</v>
      </c>
      <c r="L664" s="32" t="n">
        <v>3</v>
      </c>
      <c r="M664" s="36" t="n">
        <v>25</v>
      </c>
      <c r="N664" s="33" t="n">
        <v>18</v>
      </c>
      <c r="O664" s="182" t="n">
        <v>8</v>
      </c>
      <c r="P664" s="224" t="n">
        <v>42</v>
      </c>
      <c r="Q664" s="34" t="n">
        <v>8</v>
      </c>
      <c r="R664" s="32" t="n">
        <v>27</v>
      </c>
      <c r="S664" s="33" t="n">
        <v>17</v>
      </c>
    </row>
    <row r="665" customFormat="false" ht="12.75" hidden="false" customHeight="false" outlineLevel="0" collapsed="false">
      <c r="A665" s="38" t="s">
        <v>385</v>
      </c>
      <c r="B665" s="32" t="n">
        <v>1</v>
      </c>
      <c r="C665" s="33" t="n">
        <v>0</v>
      </c>
      <c r="D665" s="32" t="n">
        <v>4</v>
      </c>
      <c r="E665" s="36" t="n">
        <v>25</v>
      </c>
      <c r="F665" s="36" t="n">
        <v>2</v>
      </c>
      <c r="G665" s="36" t="n">
        <v>22</v>
      </c>
      <c r="H665" s="36" t="n">
        <v>3</v>
      </c>
      <c r="I665" s="159" t="n">
        <v>1</v>
      </c>
      <c r="J665" s="33" t="n">
        <v>0</v>
      </c>
      <c r="K665" s="34" t="n">
        <v>1</v>
      </c>
      <c r="L665" s="32" t="n">
        <v>8</v>
      </c>
      <c r="M665" s="36" t="n">
        <v>17</v>
      </c>
      <c r="N665" s="33" t="n">
        <v>16</v>
      </c>
      <c r="O665" s="182" t="n">
        <v>1</v>
      </c>
      <c r="P665" s="224" t="n">
        <v>36</v>
      </c>
      <c r="Q665" s="34" t="n">
        <v>2</v>
      </c>
      <c r="R665" s="32" t="n">
        <v>21</v>
      </c>
      <c r="S665" s="33" t="n">
        <v>27</v>
      </c>
    </row>
    <row r="666" customFormat="false" ht="13.5" hidden="false" customHeight="false" outlineLevel="0" collapsed="false">
      <c r="A666" s="38" t="s">
        <v>386</v>
      </c>
      <c r="B666" s="32" t="n">
        <v>7</v>
      </c>
      <c r="C666" s="33" t="n">
        <v>2</v>
      </c>
      <c r="D666" s="32" t="n">
        <v>2</v>
      </c>
      <c r="E666" s="36" t="n">
        <v>39</v>
      </c>
      <c r="F666" s="36" t="n">
        <v>4</v>
      </c>
      <c r="G666" s="36" t="n">
        <v>34</v>
      </c>
      <c r="H666" s="36" t="n">
        <v>3</v>
      </c>
      <c r="I666" s="159" t="n">
        <v>3</v>
      </c>
      <c r="J666" s="33" t="n">
        <v>0</v>
      </c>
      <c r="K666" s="34" t="n">
        <v>9</v>
      </c>
      <c r="L666" s="32" t="n">
        <v>9</v>
      </c>
      <c r="M666" s="36" t="n">
        <v>28</v>
      </c>
      <c r="N666" s="33" t="n">
        <v>20</v>
      </c>
      <c r="O666" s="182" t="n">
        <v>8</v>
      </c>
      <c r="P666" s="224" t="n">
        <v>61</v>
      </c>
      <c r="Q666" s="34" t="n">
        <v>9</v>
      </c>
      <c r="R666" s="32" t="n">
        <v>31</v>
      </c>
      <c r="S666" s="33" t="n">
        <v>30</v>
      </c>
    </row>
    <row r="667" customFormat="false" ht="13.5" hidden="false" customHeight="false" outlineLevel="0" collapsed="false">
      <c r="A667" s="15" t="s">
        <v>387</v>
      </c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</row>
    <row r="668" customFormat="false" ht="12.75" hidden="false" customHeight="false" outlineLevel="0" collapsed="false">
      <c r="A668" s="38" t="s">
        <v>388</v>
      </c>
      <c r="B668" s="32" t="n">
        <v>9</v>
      </c>
      <c r="C668" s="33" t="n">
        <v>4</v>
      </c>
      <c r="D668" s="32" t="n">
        <v>7</v>
      </c>
      <c r="E668" s="36" t="n">
        <v>41</v>
      </c>
      <c r="F668" s="36" t="n">
        <v>7</v>
      </c>
      <c r="G668" s="36" t="n">
        <v>24</v>
      </c>
      <c r="H668" s="36" t="n">
        <v>2</v>
      </c>
      <c r="I668" s="159" t="n">
        <v>0</v>
      </c>
      <c r="J668" s="33" t="n">
        <v>0</v>
      </c>
      <c r="K668" s="34" t="n">
        <v>10</v>
      </c>
      <c r="L668" s="32" t="n">
        <v>3</v>
      </c>
      <c r="M668" s="36" t="n">
        <v>37</v>
      </c>
      <c r="N668" s="33" t="n">
        <v>19</v>
      </c>
      <c r="O668" s="182" t="n">
        <v>10</v>
      </c>
      <c r="P668" s="224" t="n">
        <v>62</v>
      </c>
      <c r="Q668" s="34" t="n">
        <v>11</v>
      </c>
      <c r="R668" s="32" t="n">
        <v>28</v>
      </c>
      <c r="S668" s="33" t="n">
        <v>36</v>
      </c>
    </row>
    <row r="669" customFormat="false" ht="12.75" hidden="false" customHeight="false" outlineLevel="0" collapsed="false">
      <c r="A669" s="38" t="s">
        <v>389</v>
      </c>
      <c r="B669" s="32" t="n">
        <v>6</v>
      </c>
      <c r="C669" s="33" t="n">
        <v>1</v>
      </c>
      <c r="D669" s="32" t="n">
        <v>1</v>
      </c>
      <c r="E669" s="36" t="n">
        <v>10</v>
      </c>
      <c r="F669" s="36" t="n">
        <v>0</v>
      </c>
      <c r="G669" s="36" t="n">
        <v>55</v>
      </c>
      <c r="H669" s="36" t="n">
        <v>2</v>
      </c>
      <c r="I669" s="159" t="n">
        <v>0</v>
      </c>
      <c r="J669" s="33" t="n">
        <v>0</v>
      </c>
      <c r="K669" s="34" t="n">
        <v>8</v>
      </c>
      <c r="L669" s="32" t="n">
        <v>13</v>
      </c>
      <c r="M669" s="36" t="n">
        <v>16</v>
      </c>
      <c r="N669" s="33" t="n">
        <v>28</v>
      </c>
      <c r="O669" s="182" t="n">
        <v>8</v>
      </c>
      <c r="P669" s="224" t="n">
        <v>36</v>
      </c>
      <c r="Q669" s="34" t="n">
        <v>8</v>
      </c>
      <c r="R669" s="32" t="n">
        <v>22</v>
      </c>
      <c r="S669" s="33" t="n">
        <v>25</v>
      </c>
    </row>
    <row r="670" customFormat="false" ht="12.75" hidden="false" customHeight="false" outlineLevel="0" collapsed="false">
      <c r="A670" s="38" t="s">
        <v>390</v>
      </c>
      <c r="B670" s="32" t="n">
        <v>5</v>
      </c>
      <c r="C670" s="33" t="n">
        <v>5</v>
      </c>
      <c r="D670" s="32" t="n">
        <v>9</v>
      </c>
      <c r="E670" s="36" t="n">
        <v>53</v>
      </c>
      <c r="F670" s="36" t="n">
        <v>4</v>
      </c>
      <c r="G670" s="36" t="n">
        <v>55</v>
      </c>
      <c r="H670" s="36" t="n">
        <v>5</v>
      </c>
      <c r="I670" s="159" t="n">
        <v>2</v>
      </c>
      <c r="J670" s="33" t="n">
        <v>0</v>
      </c>
      <c r="K670" s="34" t="n">
        <v>6</v>
      </c>
      <c r="L670" s="32" t="n">
        <v>14</v>
      </c>
      <c r="M670" s="36" t="n">
        <v>53</v>
      </c>
      <c r="N670" s="33" t="n">
        <v>34</v>
      </c>
      <c r="O670" s="182" t="n">
        <v>7</v>
      </c>
      <c r="P670" s="224" t="n">
        <v>93</v>
      </c>
      <c r="Q670" s="34" t="n">
        <v>6</v>
      </c>
      <c r="R670" s="32" t="n">
        <v>32</v>
      </c>
      <c r="S670" s="33" t="n">
        <v>65</v>
      </c>
    </row>
    <row r="671" customFormat="false" ht="12.75" hidden="false" customHeight="false" outlineLevel="0" collapsed="false">
      <c r="A671" s="38" t="s">
        <v>391</v>
      </c>
      <c r="B671" s="32" t="n">
        <v>10</v>
      </c>
      <c r="C671" s="33" t="n">
        <v>2</v>
      </c>
      <c r="D671" s="32" t="n">
        <v>5</v>
      </c>
      <c r="E671" s="36" t="n">
        <v>47</v>
      </c>
      <c r="F671" s="36" t="n">
        <v>5</v>
      </c>
      <c r="G671" s="36" t="n">
        <v>33</v>
      </c>
      <c r="H671" s="36" t="n">
        <v>8</v>
      </c>
      <c r="I671" s="159" t="n">
        <v>7</v>
      </c>
      <c r="J671" s="33" t="n">
        <v>0</v>
      </c>
      <c r="K671" s="34" t="n">
        <v>9</v>
      </c>
      <c r="L671" s="32" t="n">
        <v>15</v>
      </c>
      <c r="M671" s="36" t="n">
        <v>53</v>
      </c>
      <c r="N671" s="33" t="n">
        <v>19</v>
      </c>
      <c r="O671" s="182" t="n">
        <v>10</v>
      </c>
      <c r="P671" s="224" t="n">
        <v>82</v>
      </c>
      <c r="Q671" s="34" t="n">
        <v>9</v>
      </c>
      <c r="R671" s="32" t="n">
        <v>28</v>
      </c>
      <c r="S671" s="33" t="n">
        <v>58</v>
      </c>
    </row>
    <row r="672" customFormat="false" ht="12.75" hidden="false" customHeight="false" outlineLevel="0" collapsed="false">
      <c r="A672" s="38" t="s">
        <v>392</v>
      </c>
      <c r="B672" s="32" t="n">
        <v>3</v>
      </c>
      <c r="C672" s="33" t="n">
        <v>6</v>
      </c>
      <c r="D672" s="32" t="n">
        <v>6</v>
      </c>
      <c r="E672" s="36" t="n">
        <v>71</v>
      </c>
      <c r="F672" s="36" t="n">
        <v>4</v>
      </c>
      <c r="G672" s="36" t="n">
        <v>46</v>
      </c>
      <c r="H672" s="36" t="n">
        <v>5</v>
      </c>
      <c r="I672" s="159" t="n">
        <v>0</v>
      </c>
      <c r="J672" s="33" t="n">
        <v>0</v>
      </c>
      <c r="K672" s="34" t="n">
        <v>10</v>
      </c>
      <c r="L672" s="32" t="n">
        <v>16</v>
      </c>
      <c r="M672" s="36" t="n">
        <v>61</v>
      </c>
      <c r="N672" s="33" t="n">
        <v>27</v>
      </c>
      <c r="O672" s="182" t="n">
        <v>10</v>
      </c>
      <c r="P672" s="224" t="n">
        <v>103</v>
      </c>
      <c r="Q672" s="34" t="n">
        <v>10</v>
      </c>
      <c r="R672" s="32" t="n">
        <v>36</v>
      </c>
      <c r="S672" s="33" t="n">
        <v>67</v>
      </c>
    </row>
    <row r="673" customFormat="false" ht="12.75" hidden="false" customHeight="false" outlineLevel="0" collapsed="false">
      <c r="A673" s="38" t="s">
        <v>393</v>
      </c>
      <c r="B673" s="32" t="n">
        <v>15</v>
      </c>
      <c r="C673" s="33" t="n">
        <v>4</v>
      </c>
      <c r="D673" s="32" t="n">
        <v>13</v>
      </c>
      <c r="E673" s="36" t="n">
        <v>120</v>
      </c>
      <c r="F673" s="36" t="n">
        <v>11</v>
      </c>
      <c r="G673" s="36" t="n">
        <v>83</v>
      </c>
      <c r="H673" s="36" t="n">
        <v>14</v>
      </c>
      <c r="I673" s="159" t="n">
        <v>5</v>
      </c>
      <c r="J673" s="33" t="n">
        <v>0</v>
      </c>
      <c r="K673" s="34" t="n">
        <v>18</v>
      </c>
      <c r="L673" s="32" t="n">
        <v>35</v>
      </c>
      <c r="M673" s="36" t="n">
        <v>97</v>
      </c>
      <c r="N673" s="33" t="n">
        <v>50</v>
      </c>
      <c r="O673" s="182" t="n">
        <v>16</v>
      </c>
      <c r="P673" s="224" t="n">
        <v>183</v>
      </c>
      <c r="Q673" s="34" t="n">
        <v>18</v>
      </c>
      <c r="R673" s="32" t="n">
        <v>80</v>
      </c>
      <c r="S673" s="33" t="n">
        <v>108</v>
      </c>
    </row>
    <row r="674" customFormat="false" ht="12.75" hidden="false" customHeight="false" outlineLevel="0" collapsed="false">
      <c r="A674" s="38" t="s">
        <v>394</v>
      </c>
      <c r="B674" s="32" t="n">
        <v>12</v>
      </c>
      <c r="C674" s="33" t="n">
        <v>4</v>
      </c>
      <c r="D674" s="32" t="n">
        <v>5</v>
      </c>
      <c r="E674" s="36" t="n">
        <v>121</v>
      </c>
      <c r="F674" s="36" t="n">
        <v>10</v>
      </c>
      <c r="G674" s="36" t="n">
        <v>75</v>
      </c>
      <c r="H674" s="36" t="n">
        <v>16</v>
      </c>
      <c r="I674" s="159" t="n">
        <v>5</v>
      </c>
      <c r="J674" s="33" t="n">
        <v>0</v>
      </c>
      <c r="K674" s="34" t="n">
        <v>12</v>
      </c>
      <c r="L674" s="32" t="n">
        <v>21</v>
      </c>
      <c r="M674" s="36" t="n">
        <v>98</v>
      </c>
      <c r="N674" s="33" t="n">
        <v>42</v>
      </c>
      <c r="O674" s="182" t="n">
        <v>12</v>
      </c>
      <c r="P674" s="224" t="n">
        <v>163</v>
      </c>
      <c r="Q674" s="34" t="n">
        <v>12</v>
      </c>
      <c r="R674" s="32" t="n">
        <v>69</v>
      </c>
      <c r="S674" s="33" t="n">
        <v>103</v>
      </c>
    </row>
    <row r="675" customFormat="false" ht="12.75" hidden="false" customHeight="false" outlineLevel="0" collapsed="false">
      <c r="A675" s="38" t="s">
        <v>395</v>
      </c>
      <c r="B675" s="32" t="n">
        <v>4</v>
      </c>
      <c r="C675" s="33" t="n">
        <v>3</v>
      </c>
      <c r="D675" s="32" t="n">
        <v>4</v>
      </c>
      <c r="E675" s="36" t="n">
        <v>17</v>
      </c>
      <c r="F675" s="36" t="n">
        <v>2</v>
      </c>
      <c r="G675" s="36" t="n">
        <v>60</v>
      </c>
      <c r="H675" s="36" t="n">
        <v>4</v>
      </c>
      <c r="I675" s="159" t="n">
        <v>4</v>
      </c>
      <c r="J675" s="33" t="n">
        <v>0</v>
      </c>
      <c r="K675" s="34" t="n">
        <v>5</v>
      </c>
      <c r="L675" s="32" t="n">
        <v>17</v>
      </c>
      <c r="M675" s="36" t="n">
        <v>15</v>
      </c>
      <c r="N675" s="33" t="n">
        <v>37</v>
      </c>
      <c r="O675" s="182" t="n">
        <v>5</v>
      </c>
      <c r="P675" s="224" t="n">
        <v>56</v>
      </c>
      <c r="Q675" s="34" t="n">
        <v>5</v>
      </c>
      <c r="R675" s="32" t="n">
        <v>37</v>
      </c>
      <c r="S675" s="33" t="n">
        <v>29</v>
      </c>
    </row>
    <row r="676" customFormat="false" ht="12.75" hidden="false" customHeight="false" outlineLevel="0" collapsed="false">
      <c r="A676" s="38" t="s">
        <v>396</v>
      </c>
      <c r="B676" s="32" t="n">
        <v>1</v>
      </c>
      <c r="C676" s="33" t="n">
        <v>1</v>
      </c>
      <c r="D676" s="32" t="n">
        <v>0</v>
      </c>
      <c r="E676" s="36" t="n">
        <v>3</v>
      </c>
      <c r="F676" s="36" t="n">
        <v>0</v>
      </c>
      <c r="G676" s="36" t="n">
        <v>4</v>
      </c>
      <c r="H676" s="36" t="n">
        <v>0</v>
      </c>
      <c r="I676" s="159" t="n">
        <v>0</v>
      </c>
      <c r="J676" s="33" t="n">
        <v>0</v>
      </c>
      <c r="K676" s="34" t="n">
        <v>1</v>
      </c>
      <c r="L676" s="32" t="n">
        <v>2</v>
      </c>
      <c r="M676" s="36" t="n">
        <v>4</v>
      </c>
      <c r="N676" s="33" t="n">
        <v>0</v>
      </c>
      <c r="O676" s="182" t="n">
        <v>2</v>
      </c>
      <c r="P676" s="224" t="n">
        <v>5</v>
      </c>
      <c r="Q676" s="34" t="n">
        <v>2</v>
      </c>
      <c r="R676" s="32" t="n">
        <v>2</v>
      </c>
      <c r="S676" s="33" t="n">
        <v>2</v>
      </c>
    </row>
    <row r="677" customFormat="false" ht="12.75" hidden="false" customHeight="false" outlineLevel="0" collapsed="false">
      <c r="A677" s="38" t="s">
        <v>397</v>
      </c>
      <c r="B677" s="32" t="n">
        <v>10</v>
      </c>
      <c r="C677" s="33" t="n">
        <v>4</v>
      </c>
      <c r="D677" s="32" t="n">
        <v>4</v>
      </c>
      <c r="E677" s="36" t="n">
        <v>56</v>
      </c>
      <c r="F677" s="36" t="n">
        <v>6</v>
      </c>
      <c r="G677" s="36" t="n">
        <v>129</v>
      </c>
      <c r="H677" s="36" t="n">
        <v>2</v>
      </c>
      <c r="I677" s="159" t="n">
        <v>2</v>
      </c>
      <c r="J677" s="33" t="n">
        <v>0</v>
      </c>
      <c r="K677" s="34" t="n">
        <v>15</v>
      </c>
      <c r="L677" s="32" t="n">
        <v>36</v>
      </c>
      <c r="M677" s="36" t="n">
        <v>54</v>
      </c>
      <c r="N677" s="33" t="n">
        <v>87</v>
      </c>
      <c r="O677" s="182" t="n">
        <v>15</v>
      </c>
      <c r="P677" s="224" t="n">
        <v>141</v>
      </c>
      <c r="Q677" s="34" t="n">
        <v>15</v>
      </c>
      <c r="R677" s="32" t="n">
        <v>94</v>
      </c>
      <c r="S677" s="33" t="n">
        <v>80</v>
      </c>
    </row>
    <row r="678" customFormat="false" ht="12.75" hidden="false" customHeight="false" outlineLevel="0" collapsed="false">
      <c r="A678" s="38" t="s">
        <v>398</v>
      </c>
      <c r="B678" s="32" t="n">
        <v>6</v>
      </c>
      <c r="C678" s="33" t="n">
        <v>0</v>
      </c>
      <c r="D678" s="32" t="n">
        <v>1</v>
      </c>
      <c r="E678" s="36" t="n">
        <v>41</v>
      </c>
      <c r="F678" s="36" t="n">
        <v>6</v>
      </c>
      <c r="G678" s="36" t="n">
        <v>27</v>
      </c>
      <c r="H678" s="36" t="n">
        <v>5</v>
      </c>
      <c r="I678" s="159" t="n">
        <v>2</v>
      </c>
      <c r="J678" s="33" t="n">
        <v>0</v>
      </c>
      <c r="K678" s="34" t="n">
        <v>5</v>
      </c>
      <c r="L678" s="32" t="n">
        <v>12</v>
      </c>
      <c r="M678" s="36" t="n">
        <v>33</v>
      </c>
      <c r="N678" s="33" t="n">
        <v>14</v>
      </c>
      <c r="O678" s="182" t="n">
        <v>5</v>
      </c>
      <c r="P678" s="224" t="n">
        <v>62</v>
      </c>
      <c r="Q678" s="34" t="n">
        <v>5</v>
      </c>
      <c r="R678" s="32" t="n">
        <v>31</v>
      </c>
      <c r="S678" s="33" t="n">
        <v>37</v>
      </c>
    </row>
    <row r="679" customFormat="false" ht="12.75" hidden="false" customHeight="false" outlineLevel="0" collapsed="false">
      <c r="A679" s="38" t="s">
        <v>399</v>
      </c>
      <c r="B679" s="32" t="n">
        <v>24</v>
      </c>
      <c r="C679" s="33" t="n">
        <v>12</v>
      </c>
      <c r="D679" s="32" t="n">
        <v>4</v>
      </c>
      <c r="E679" s="36" t="n">
        <v>58</v>
      </c>
      <c r="F679" s="36" t="n">
        <v>5</v>
      </c>
      <c r="G679" s="36" t="n">
        <v>220</v>
      </c>
      <c r="H679" s="36" t="n">
        <v>2</v>
      </c>
      <c r="I679" s="159" t="n">
        <v>6</v>
      </c>
      <c r="J679" s="33" t="n">
        <v>0</v>
      </c>
      <c r="K679" s="34" t="n">
        <v>30</v>
      </c>
      <c r="L679" s="32" t="n">
        <v>29</v>
      </c>
      <c r="M679" s="36" t="n">
        <v>76</v>
      </c>
      <c r="N679" s="33" t="n">
        <v>131</v>
      </c>
      <c r="O679" s="182" t="n">
        <v>29</v>
      </c>
      <c r="P679" s="224" t="n">
        <v>207</v>
      </c>
      <c r="Q679" s="34" t="n">
        <v>29</v>
      </c>
      <c r="R679" s="32" t="n">
        <v>129</v>
      </c>
      <c r="S679" s="33" t="n">
        <v>105</v>
      </c>
    </row>
    <row r="680" customFormat="false" ht="12.75" hidden="false" customHeight="false" outlineLevel="0" collapsed="false">
      <c r="A680" s="38" t="s">
        <v>400</v>
      </c>
      <c r="B680" s="32" t="n">
        <v>11</v>
      </c>
      <c r="C680" s="33" t="n">
        <v>4</v>
      </c>
      <c r="D680" s="32" t="n">
        <v>0</v>
      </c>
      <c r="E680" s="36" t="n">
        <v>20</v>
      </c>
      <c r="F680" s="36" t="n">
        <v>4</v>
      </c>
      <c r="G680" s="36" t="n">
        <v>9</v>
      </c>
      <c r="H680" s="36" t="n">
        <v>1</v>
      </c>
      <c r="I680" s="159" t="n">
        <v>1</v>
      </c>
      <c r="J680" s="33" t="n">
        <v>0</v>
      </c>
      <c r="K680" s="34" t="n">
        <v>14</v>
      </c>
      <c r="L680" s="32" t="n">
        <v>1</v>
      </c>
      <c r="M680" s="36" t="n">
        <v>13</v>
      </c>
      <c r="N680" s="33" t="n">
        <v>16</v>
      </c>
      <c r="O680" s="182" t="n">
        <v>13</v>
      </c>
      <c r="P680" s="224" t="n">
        <v>30</v>
      </c>
      <c r="Q680" s="34" t="n">
        <v>15</v>
      </c>
      <c r="R680" s="32" t="n">
        <v>11</v>
      </c>
      <c r="S680" s="33" t="n">
        <v>18</v>
      </c>
    </row>
    <row r="681" customFormat="false" ht="12.75" hidden="false" customHeight="false" outlineLevel="0" collapsed="false">
      <c r="A681" s="38" t="s">
        <v>401</v>
      </c>
      <c r="B681" s="32" t="n">
        <v>2</v>
      </c>
      <c r="C681" s="33" t="n">
        <v>2</v>
      </c>
      <c r="D681" s="32" t="n">
        <v>9</v>
      </c>
      <c r="E681" s="36" t="n">
        <v>23</v>
      </c>
      <c r="F681" s="36" t="n">
        <v>7</v>
      </c>
      <c r="G681" s="36" t="n">
        <v>34</v>
      </c>
      <c r="H681" s="36" t="n">
        <v>10</v>
      </c>
      <c r="I681" s="159" t="n">
        <v>0</v>
      </c>
      <c r="J681" s="33" t="n">
        <v>0</v>
      </c>
      <c r="K681" s="34" t="n">
        <v>4</v>
      </c>
      <c r="L681" s="32" t="n">
        <v>13</v>
      </c>
      <c r="M681" s="36" t="n">
        <v>46</v>
      </c>
      <c r="N681" s="33" t="n">
        <v>10</v>
      </c>
      <c r="O681" s="182" t="n">
        <v>4</v>
      </c>
      <c r="P681" s="224" t="n">
        <v>68</v>
      </c>
      <c r="Q681" s="34" t="n">
        <v>4</v>
      </c>
      <c r="R681" s="32" t="n">
        <v>34</v>
      </c>
      <c r="S681" s="33" t="n">
        <v>40</v>
      </c>
    </row>
    <row r="682" customFormat="false" ht="12.75" hidden="false" customHeight="false" outlineLevel="0" collapsed="false">
      <c r="A682" s="38" t="s">
        <v>402</v>
      </c>
      <c r="B682" s="32" t="n">
        <v>9</v>
      </c>
      <c r="C682" s="33" t="n">
        <v>2</v>
      </c>
      <c r="D682" s="32" t="n">
        <v>6</v>
      </c>
      <c r="E682" s="36" t="n">
        <v>49</v>
      </c>
      <c r="F682" s="36" t="n">
        <v>9</v>
      </c>
      <c r="G682" s="36" t="n">
        <v>49</v>
      </c>
      <c r="H682" s="36" t="n">
        <v>3</v>
      </c>
      <c r="I682" s="159" t="n">
        <v>2</v>
      </c>
      <c r="J682" s="33" t="n">
        <v>0</v>
      </c>
      <c r="K682" s="34" t="n">
        <v>10</v>
      </c>
      <c r="L682" s="32" t="n">
        <v>26</v>
      </c>
      <c r="M682" s="36" t="n">
        <v>67</v>
      </c>
      <c r="N682" s="33" t="n">
        <v>17</v>
      </c>
      <c r="O682" s="182" t="n">
        <v>11</v>
      </c>
      <c r="P682" s="224" t="n">
        <v>97</v>
      </c>
      <c r="Q682" s="34" t="n">
        <v>11</v>
      </c>
      <c r="R682" s="32" t="n">
        <v>33</v>
      </c>
      <c r="S682" s="33" t="n">
        <v>76</v>
      </c>
    </row>
    <row r="683" customFormat="false" ht="12.75" hidden="false" customHeight="false" outlineLevel="0" collapsed="false">
      <c r="A683" s="38" t="s">
        <v>403</v>
      </c>
      <c r="B683" s="32" t="n">
        <v>7</v>
      </c>
      <c r="C683" s="33" t="n">
        <v>0</v>
      </c>
      <c r="D683" s="32" t="n">
        <v>8</v>
      </c>
      <c r="E683" s="36" t="n">
        <v>39</v>
      </c>
      <c r="F683" s="36" t="n">
        <v>1</v>
      </c>
      <c r="G683" s="36" t="n">
        <v>15</v>
      </c>
      <c r="H683" s="36" t="n">
        <v>3</v>
      </c>
      <c r="I683" s="159" t="n">
        <v>4</v>
      </c>
      <c r="J683" s="33" t="n">
        <v>0</v>
      </c>
      <c r="K683" s="34" t="n">
        <v>8</v>
      </c>
      <c r="L683" s="32" t="n">
        <v>11</v>
      </c>
      <c r="M683" s="36" t="n">
        <v>35</v>
      </c>
      <c r="N683" s="33" t="n">
        <v>9</v>
      </c>
      <c r="O683" s="182" t="n">
        <v>8</v>
      </c>
      <c r="P683" s="224" t="n">
        <v>60</v>
      </c>
      <c r="Q683" s="34" t="n">
        <v>8</v>
      </c>
      <c r="R683" s="32" t="n">
        <v>20</v>
      </c>
      <c r="S683" s="33" t="n">
        <v>39</v>
      </c>
    </row>
    <row r="684" customFormat="false" ht="12.75" hidden="false" customHeight="false" outlineLevel="0" collapsed="false">
      <c r="A684" s="38" t="s">
        <v>404</v>
      </c>
      <c r="B684" s="32" t="n">
        <v>9</v>
      </c>
      <c r="C684" s="33" t="n">
        <v>5</v>
      </c>
      <c r="D684" s="32" t="n">
        <v>5</v>
      </c>
      <c r="E684" s="36" t="n">
        <v>19</v>
      </c>
      <c r="F684" s="36" t="n">
        <v>2</v>
      </c>
      <c r="G684" s="36" t="n">
        <v>66</v>
      </c>
      <c r="H684" s="36" t="n">
        <v>1</v>
      </c>
      <c r="I684" s="159" t="n">
        <v>2</v>
      </c>
      <c r="J684" s="33" t="n">
        <v>0</v>
      </c>
      <c r="K684" s="34" t="n">
        <v>13</v>
      </c>
      <c r="L684" s="32" t="n">
        <v>12</v>
      </c>
      <c r="M684" s="36" t="n">
        <v>24</v>
      </c>
      <c r="N684" s="33" t="n">
        <v>47</v>
      </c>
      <c r="O684" s="182" t="n">
        <v>13</v>
      </c>
      <c r="P684" s="224" t="n">
        <v>68</v>
      </c>
      <c r="Q684" s="34" t="n">
        <v>14</v>
      </c>
      <c r="R684" s="32" t="n">
        <v>51</v>
      </c>
      <c r="S684" s="33" t="n">
        <v>31</v>
      </c>
    </row>
    <row r="685" customFormat="false" ht="12.75" hidden="false" customHeight="false" outlineLevel="0" collapsed="false">
      <c r="A685" s="38" t="s">
        <v>405</v>
      </c>
      <c r="B685" s="32" t="n">
        <v>7</v>
      </c>
      <c r="C685" s="33" t="n">
        <v>2</v>
      </c>
      <c r="D685" s="32" t="n">
        <v>3</v>
      </c>
      <c r="E685" s="36" t="n">
        <v>41</v>
      </c>
      <c r="F685" s="36" t="n">
        <v>8</v>
      </c>
      <c r="G685" s="36" t="n">
        <v>44</v>
      </c>
      <c r="H685" s="36" t="n">
        <v>3</v>
      </c>
      <c r="I685" s="159" t="n">
        <v>2</v>
      </c>
      <c r="J685" s="33" t="n">
        <v>0</v>
      </c>
      <c r="K685" s="34" t="n">
        <v>7</v>
      </c>
      <c r="L685" s="32" t="n">
        <v>14</v>
      </c>
      <c r="M685" s="36" t="n">
        <v>45</v>
      </c>
      <c r="N685" s="33" t="n">
        <v>16</v>
      </c>
      <c r="O685" s="182" t="n">
        <v>6</v>
      </c>
      <c r="P685" s="224" t="n">
        <v>75</v>
      </c>
      <c r="Q685" s="34" t="n">
        <v>7</v>
      </c>
      <c r="R685" s="32" t="n">
        <v>46</v>
      </c>
      <c r="S685" s="33" t="n">
        <v>37</v>
      </c>
    </row>
    <row r="686" customFormat="false" ht="12.75" hidden="false" customHeight="false" outlineLevel="0" collapsed="false">
      <c r="A686" s="38" t="s">
        <v>406</v>
      </c>
      <c r="B686" s="32" t="n">
        <v>5</v>
      </c>
      <c r="C686" s="33" t="n">
        <v>1</v>
      </c>
      <c r="D686" s="32" t="n">
        <v>0</v>
      </c>
      <c r="E686" s="36" t="n">
        <v>10</v>
      </c>
      <c r="F686" s="36" t="n">
        <v>1</v>
      </c>
      <c r="G686" s="36" t="n">
        <v>73</v>
      </c>
      <c r="H686" s="36" t="n">
        <v>2</v>
      </c>
      <c r="I686" s="159" t="n">
        <v>0</v>
      </c>
      <c r="J686" s="33" t="n">
        <v>0</v>
      </c>
      <c r="K686" s="34" t="n">
        <v>5</v>
      </c>
      <c r="L686" s="32" t="n">
        <v>16</v>
      </c>
      <c r="M686" s="36" t="n">
        <v>17</v>
      </c>
      <c r="N686" s="33" t="n">
        <v>33</v>
      </c>
      <c r="O686" s="182" t="n">
        <v>5</v>
      </c>
      <c r="P686" s="224" t="n">
        <v>47</v>
      </c>
      <c r="Q686" s="34" t="n">
        <v>6</v>
      </c>
      <c r="R686" s="32" t="n">
        <v>33</v>
      </c>
      <c r="S686" s="33" t="n">
        <v>26</v>
      </c>
    </row>
    <row r="687" customFormat="false" ht="12.75" hidden="false" customHeight="false" outlineLevel="0" collapsed="false">
      <c r="A687" s="216" t="s">
        <v>164</v>
      </c>
      <c r="B687" s="74" t="n">
        <v>43</v>
      </c>
      <c r="C687" s="75" t="n">
        <v>9</v>
      </c>
      <c r="D687" s="74" t="n">
        <v>10</v>
      </c>
      <c r="E687" s="77" t="n">
        <v>189</v>
      </c>
      <c r="F687" s="77" t="n">
        <v>15</v>
      </c>
      <c r="G687" s="77" t="n">
        <v>129</v>
      </c>
      <c r="H687" s="77" t="n">
        <v>21</v>
      </c>
      <c r="I687" s="172" t="n">
        <v>3</v>
      </c>
      <c r="J687" s="75" t="n">
        <v>0</v>
      </c>
      <c r="K687" s="76" t="n">
        <v>48</v>
      </c>
      <c r="L687" s="74" t="n">
        <v>55</v>
      </c>
      <c r="M687" s="77" t="n">
        <v>143</v>
      </c>
      <c r="N687" s="75" t="n">
        <v>83</v>
      </c>
      <c r="O687" s="193" t="n">
        <v>49</v>
      </c>
      <c r="P687" s="225" t="n">
        <v>278</v>
      </c>
      <c r="Q687" s="76" t="n">
        <v>49</v>
      </c>
      <c r="R687" s="74" t="n">
        <v>132</v>
      </c>
      <c r="S687" s="75" t="n">
        <v>159</v>
      </c>
    </row>
    <row r="688" customFormat="false" ht="12.75" hidden="false" customHeight="false" outlineLevel="0" collapsed="false">
      <c r="A688" s="63" t="s">
        <v>25</v>
      </c>
      <c r="B688" s="64" t="n">
        <f aca="false">SUM(B660:B687)</f>
        <v>238</v>
      </c>
      <c r="C688" s="64" t="n">
        <f aca="false">SUM(C660:C687)</f>
        <v>80</v>
      </c>
      <c r="D688" s="64" t="n">
        <f aca="false">SUM(D660:D687)</f>
        <v>122</v>
      </c>
      <c r="E688" s="64" t="n">
        <f aca="false">SUM(E660:E687)</f>
        <v>1290</v>
      </c>
      <c r="F688" s="64" t="n">
        <f aca="false">SUM(F660:F687)</f>
        <v>124</v>
      </c>
      <c r="G688" s="64" t="n">
        <f aca="false">SUM(G660:G687)</f>
        <v>1510</v>
      </c>
      <c r="H688" s="64" t="n">
        <f aca="false">SUM(H660:H687)</f>
        <v>125</v>
      </c>
      <c r="I688" s="64" t="n">
        <f aca="false">SUM(I660:I687)</f>
        <v>57</v>
      </c>
      <c r="J688" s="64" t="n">
        <f aca="false">SUM(J660:J687)</f>
        <v>0</v>
      </c>
      <c r="K688" s="64" t="n">
        <f aca="false">SUM(K660:K687)</f>
        <v>282</v>
      </c>
      <c r="L688" s="64" t="n">
        <f aca="false">SUM(L660:L687)</f>
        <v>420</v>
      </c>
      <c r="M688" s="64" t="n">
        <f aca="false">SUM(M660:M687)</f>
        <v>1197</v>
      </c>
      <c r="N688" s="64" t="n">
        <f aca="false">SUM(N660:N687)</f>
        <v>878</v>
      </c>
      <c r="O688" s="167" t="n">
        <f aca="false">SUM(O660:O687)</f>
        <v>278</v>
      </c>
      <c r="P688" s="64" t="n">
        <f aca="false">SUM(P660:P687)</f>
        <v>2330</v>
      </c>
      <c r="Q688" s="64" t="n">
        <f aca="false">SUM(Q660:Q687)</f>
        <v>288</v>
      </c>
      <c r="R688" s="64" t="n">
        <f aca="false">SUM(R660:R687)</f>
        <v>1177</v>
      </c>
      <c r="S688" s="64" t="n">
        <f aca="false">SUM(S660:S687)</f>
        <v>1363</v>
      </c>
    </row>
    <row r="689" customFormat="false" ht="13.5" hidden="false" customHeight="false" outlineLevel="0" collapsed="false">
      <c r="A689" s="65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195"/>
      <c r="O689" s="136"/>
      <c r="P689" s="66"/>
      <c r="Q689" s="66"/>
      <c r="R689" s="66"/>
      <c r="S689" s="66"/>
    </row>
    <row r="690" customFormat="false" ht="13.5" hidden="false" customHeight="false" outlineLevel="0" collapsed="false">
      <c r="A690" s="15" t="s">
        <v>407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67"/>
      <c r="P690" s="16"/>
      <c r="Q690" s="16"/>
      <c r="R690" s="16"/>
      <c r="S690" s="16"/>
    </row>
    <row r="691" customFormat="false" ht="12.75" hidden="false" customHeight="false" outlineLevel="0" collapsed="false">
      <c r="A691" s="31" t="s">
        <v>408</v>
      </c>
      <c r="B691" s="69" t="n">
        <v>2</v>
      </c>
      <c r="C691" s="70" t="n">
        <v>1</v>
      </c>
      <c r="D691" s="69" t="n">
        <v>3</v>
      </c>
      <c r="E691" s="72" t="n">
        <v>51</v>
      </c>
      <c r="F691" s="72" t="n">
        <v>10</v>
      </c>
      <c r="G691" s="72" t="n">
        <v>42</v>
      </c>
      <c r="H691" s="72" t="n">
        <v>13</v>
      </c>
      <c r="I691" s="169" t="n">
        <v>5</v>
      </c>
      <c r="J691" s="70" t="n">
        <v>0</v>
      </c>
      <c r="K691" s="71" t="n">
        <v>3</v>
      </c>
      <c r="L691" s="69" t="n">
        <v>37</v>
      </c>
      <c r="M691" s="72" t="n">
        <v>52</v>
      </c>
      <c r="N691" s="70" t="n">
        <v>22</v>
      </c>
      <c r="O691" s="214" t="n">
        <v>3</v>
      </c>
      <c r="P691" s="71" t="n">
        <v>106</v>
      </c>
      <c r="Q691" s="71" t="n">
        <v>3</v>
      </c>
      <c r="R691" s="69" t="n">
        <v>60</v>
      </c>
      <c r="S691" s="70" t="n">
        <v>50</v>
      </c>
    </row>
    <row r="692" customFormat="false" ht="12.75" hidden="false" customHeight="false" outlineLevel="0" collapsed="false">
      <c r="A692" s="31" t="s">
        <v>409</v>
      </c>
      <c r="B692" s="32" t="n">
        <v>11</v>
      </c>
      <c r="C692" s="33" t="n">
        <v>2</v>
      </c>
      <c r="D692" s="32" t="n">
        <v>17</v>
      </c>
      <c r="E692" s="36" t="n">
        <v>117</v>
      </c>
      <c r="F692" s="36" t="n">
        <v>17</v>
      </c>
      <c r="G692" s="36" t="n">
        <v>57</v>
      </c>
      <c r="H692" s="36" t="n">
        <v>29</v>
      </c>
      <c r="I692" s="159" t="n">
        <v>13</v>
      </c>
      <c r="J692" s="33" t="n">
        <v>0</v>
      </c>
      <c r="K692" s="34" t="n">
        <v>14</v>
      </c>
      <c r="L692" s="32" t="n">
        <v>72</v>
      </c>
      <c r="M692" s="36" t="n">
        <v>114</v>
      </c>
      <c r="N692" s="33" t="n">
        <v>40</v>
      </c>
      <c r="O692" s="182" t="n">
        <v>14</v>
      </c>
      <c r="P692" s="34" t="n">
        <v>210</v>
      </c>
      <c r="Q692" s="34" t="n">
        <v>14</v>
      </c>
      <c r="R692" s="32" t="n">
        <v>120</v>
      </c>
      <c r="S692" s="33" t="n">
        <v>116</v>
      </c>
    </row>
    <row r="693" customFormat="false" ht="12.75" hidden="false" customHeight="false" outlineLevel="0" collapsed="false">
      <c r="A693" s="31" t="s">
        <v>410</v>
      </c>
      <c r="B693" s="32" t="n">
        <v>6</v>
      </c>
      <c r="C693" s="33" t="n">
        <v>0</v>
      </c>
      <c r="D693" s="32" t="n">
        <v>10</v>
      </c>
      <c r="E693" s="36" t="n">
        <v>167</v>
      </c>
      <c r="F693" s="36" t="n">
        <v>25</v>
      </c>
      <c r="G693" s="36" t="n">
        <v>103</v>
      </c>
      <c r="H693" s="36" t="n">
        <v>54</v>
      </c>
      <c r="I693" s="159" t="n">
        <v>11</v>
      </c>
      <c r="J693" s="33" t="n">
        <v>2</v>
      </c>
      <c r="K693" s="34" t="n">
        <v>5</v>
      </c>
      <c r="L693" s="32" t="n">
        <v>103</v>
      </c>
      <c r="M693" s="36" t="n">
        <v>177</v>
      </c>
      <c r="N693" s="33" t="n">
        <v>57</v>
      </c>
      <c r="O693" s="182" t="n">
        <v>5</v>
      </c>
      <c r="P693" s="34" t="n">
        <v>324</v>
      </c>
      <c r="Q693" s="34" t="n">
        <v>4</v>
      </c>
      <c r="R693" s="32" t="n">
        <v>159</v>
      </c>
      <c r="S693" s="33" t="n">
        <v>173</v>
      </c>
    </row>
    <row r="694" customFormat="false" ht="12.75" hidden="false" customHeight="false" outlineLevel="0" collapsed="false">
      <c r="A694" s="31" t="s">
        <v>411</v>
      </c>
      <c r="B694" s="32" t="n">
        <v>8</v>
      </c>
      <c r="C694" s="33" t="n">
        <v>0</v>
      </c>
      <c r="D694" s="32" t="n">
        <v>12</v>
      </c>
      <c r="E694" s="36" t="n">
        <v>133</v>
      </c>
      <c r="F694" s="36" t="n">
        <v>15</v>
      </c>
      <c r="G694" s="36" t="n">
        <v>46</v>
      </c>
      <c r="H694" s="36" t="n">
        <v>31</v>
      </c>
      <c r="I694" s="159" t="n">
        <v>7</v>
      </c>
      <c r="J694" s="33" t="n">
        <v>0</v>
      </c>
      <c r="K694" s="34" t="n">
        <v>7</v>
      </c>
      <c r="L694" s="32" t="n">
        <v>59</v>
      </c>
      <c r="M694" s="36" t="n">
        <v>117</v>
      </c>
      <c r="N694" s="33" t="n">
        <v>26</v>
      </c>
      <c r="O694" s="182" t="n">
        <v>7</v>
      </c>
      <c r="P694" s="34" t="n">
        <v>216</v>
      </c>
      <c r="Q694" s="34" t="n">
        <v>7</v>
      </c>
      <c r="R694" s="32" t="n">
        <v>82</v>
      </c>
      <c r="S694" s="33" t="n">
        <v>130</v>
      </c>
    </row>
    <row r="695" customFormat="false" ht="13.5" hidden="false" customHeight="false" outlineLevel="0" collapsed="false">
      <c r="A695" s="31" t="s">
        <v>412</v>
      </c>
      <c r="B695" s="32" t="n">
        <v>3</v>
      </c>
      <c r="C695" s="33" t="n">
        <v>2</v>
      </c>
      <c r="D695" s="32" t="n">
        <v>4</v>
      </c>
      <c r="E695" s="36" t="n">
        <v>79</v>
      </c>
      <c r="F695" s="36" t="n">
        <v>11</v>
      </c>
      <c r="G695" s="36" t="n">
        <v>22</v>
      </c>
      <c r="H695" s="36" t="n">
        <v>9</v>
      </c>
      <c r="I695" s="159" t="n">
        <v>4</v>
      </c>
      <c r="J695" s="33" t="n">
        <v>0</v>
      </c>
      <c r="K695" s="34" t="n">
        <v>5</v>
      </c>
      <c r="L695" s="32" t="n">
        <v>15</v>
      </c>
      <c r="M695" s="36" t="n">
        <v>86</v>
      </c>
      <c r="N695" s="33" t="n">
        <v>18</v>
      </c>
      <c r="O695" s="182" t="n">
        <v>5</v>
      </c>
      <c r="P695" s="34" t="n">
        <v>117</v>
      </c>
      <c r="Q695" s="34" t="n">
        <v>5</v>
      </c>
      <c r="R695" s="32" t="n">
        <v>48</v>
      </c>
      <c r="S695" s="33" t="n">
        <v>72</v>
      </c>
    </row>
    <row r="696" customFormat="false" ht="13.5" hidden="false" customHeight="false" outlineLevel="0" collapsed="false">
      <c r="A696" s="15" t="s">
        <v>413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67"/>
      <c r="P696" s="16"/>
      <c r="Q696" s="16"/>
      <c r="R696" s="16"/>
      <c r="S696" s="16"/>
    </row>
    <row r="697" customFormat="false" ht="12.75" hidden="false" customHeight="false" outlineLevel="0" collapsed="false">
      <c r="A697" s="31" t="s">
        <v>414</v>
      </c>
      <c r="B697" s="32" t="n">
        <v>8</v>
      </c>
      <c r="C697" s="33" t="n">
        <v>0</v>
      </c>
      <c r="D697" s="32" t="n">
        <v>3</v>
      </c>
      <c r="E697" s="36" t="n">
        <v>121</v>
      </c>
      <c r="F697" s="36" t="n">
        <v>13</v>
      </c>
      <c r="G697" s="36" t="n">
        <v>54</v>
      </c>
      <c r="H697" s="36" t="n">
        <v>17</v>
      </c>
      <c r="I697" s="159" t="n">
        <v>6</v>
      </c>
      <c r="J697" s="33" t="n">
        <v>0</v>
      </c>
      <c r="K697" s="34" t="n">
        <v>7</v>
      </c>
      <c r="L697" s="32" t="n">
        <v>42</v>
      </c>
      <c r="M697" s="36" t="n">
        <v>109</v>
      </c>
      <c r="N697" s="33" t="n">
        <v>27</v>
      </c>
      <c r="O697" s="182" t="n">
        <v>8</v>
      </c>
      <c r="P697" s="34" t="n">
        <v>189</v>
      </c>
      <c r="Q697" s="34" t="n">
        <v>8</v>
      </c>
      <c r="R697" s="32" t="n">
        <v>100</v>
      </c>
      <c r="S697" s="33" t="n">
        <v>92</v>
      </c>
    </row>
    <row r="698" customFormat="false" ht="12.75" hidden="false" customHeight="false" outlineLevel="0" collapsed="false">
      <c r="A698" s="31" t="s">
        <v>415</v>
      </c>
      <c r="B698" s="32" t="n">
        <v>7</v>
      </c>
      <c r="C698" s="33" t="n">
        <v>3</v>
      </c>
      <c r="D698" s="32" t="n">
        <v>9</v>
      </c>
      <c r="E698" s="36" t="n">
        <v>103</v>
      </c>
      <c r="F698" s="36" t="n">
        <v>15</v>
      </c>
      <c r="G698" s="36" t="n">
        <v>53</v>
      </c>
      <c r="H698" s="36" t="n">
        <v>19</v>
      </c>
      <c r="I698" s="159" t="n">
        <v>10</v>
      </c>
      <c r="J698" s="33" t="n">
        <v>0</v>
      </c>
      <c r="K698" s="34" t="n">
        <v>10</v>
      </c>
      <c r="L698" s="32" t="n">
        <v>42</v>
      </c>
      <c r="M698" s="36" t="n">
        <v>109</v>
      </c>
      <c r="N698" s="33" t="n">
        <v>34</v>
      </c>
      <c r="O698" s="182" t="n">
        <v>10</v>
      </c>
      <c r="P698" s="34" t="n">
        <v>185</v>
      </c>
      <c r="Q698" s="34" t="n">
        <v>10</v>
      </c>
      <c r="R698" s="32" t="n">
        <v>94</v>
      </c>
      <c r="S698" s="33" t="n">
        <v>101</v>
      </c>
    </row>
    <row r="699" customFormat="false" ht="12.75" hidden="false" customHeight="false" outlineLevel="0" collapsed="false">
      <c r="A699" s="31" t="s">
        <v>416</v>
      </c>
      <c r="B699" s="32" t="n">
        <v>4</v>
      </c>
      <c r="C699" s="33" t="n">
        <v>2</v>
      </c>
      <c r="D699" s="32" t="n">
        <v>5</v>
      </c>
      <c r="E699" s="36" t="n">
        <v>49</v>
      </c>
      <c r="F699" s="36" t="n">
        <v>4</v>
      </c>
      <c r="G699" s="36" t="n">
        <v>21</v>
      </c>
      <c r="H699" s="36" t="n">
        <v>8</v>
      </c>
      <c r="I699" s="159" t="n">
        <v>1</v>
      </c>
      <c r="J699" s="33" t="n">
        <v>0</v>
      </c>
      <c r="K699" s="34" t="n">
        <v>6</v>
      </c>
      <c r="L699" s="32" t="n">
        <v>18</v>
      </c>
      <c r="M699" s="36" t="n">
        <v>39</v>
      </c>
      <c r="N699" s="33" t="n">
        <v>21</v>
      </c>
      <c r="O699" s="182" t="n">
        <v>6</v>
      </c>
      <c r="P699" s="34" t="n">
        <v>72</v>
      </c>
      <c r="Q699" s="34" t="n">
        <v>6</v>
      </c>
      <c r="R699" s="32" t="n">
        <v>45</v>
      </c>
      <c r="S699" s="33" t="n">
        <v>33</v>
      </c>
    </row>
    <row r="700" customFormat="false" ht="12.75" hidden="false" customHeight="false" outlineLevel="0" collapsed="false">
      <c r="A700" s="31" t="s">
        <v>417</v>
      </c>
      <c r="B700" s="32" t="n">
        <v>13</v>
      </c>
      <c r="C700" s="33" t="n">
        <v>1</v>
      </c>
      <c r="D700" s="32" t="n">
        <v>9</v>
      </c>
      <c r="E700" s="36" t="n">
        <v>152</v>
      </c>
      <c r="F700" s="36" t="n">
        <v>26</v>
      </c>
      <c r="G700" s="36" t="n">
        <v>68</v>
      </c>
      <c r="H700" s="36" t="n">
        <v>24</v>
      </c>
      <c r="I700" s="159" t="n">
        <v>15</v>
      </c>
      <c r="J700" s="33" t="n">
        <v>1</v>
      </c>
      <c r="K700" s="34" t="n">
        <v>14</v>
      </c>
      <c r="L700" s="32" t="n">
        <v>74</v>
      </c>
      <c r="M700" s="36" t="n">
        <v>134</v>
      </c>
      <c r="N700" s="33" t="n">
        <v>51</v>
      </c>
      <c r="O700" s="182" t="n">
        <v>13</v>
      </c>
      <c r="P700" s="34" t="n">
        <v>266</v>
      </c>
      <c r="Q700" s="34" t="n">
        <v>14</v>
      </c>
      <c r="R700" s="32" t="n">
        <v>111</v>
      </c>
      <c r="S700" s="33" t="n">
        <v>160</v>
      </c>
    </row>
    <row r="701" customFormat="false" ht="12.75" hidden="false" customHeight="false" outlineLevel="0" collapsed="false">
      <c r="A701" s="31" t="s">
        <v>418</v>
      </c>
      <c r="B701" s="32" t="n">
        <v>0</v>
      </c>
      <c r="C701" s="33" t="n">
        <v>0</v>
      </c>
      <c r="D701" s="32" t="n">
        <v>6</v>
      </c>
      <c r="E701" s="36" t="n">
        <v>66</v>
      </c>
      <c r="F701" s="36" t="n">
        <v>4</v>
      </c>
      <c r="G701" s="36" t="n">
        <v>33</v>
      </c>
      <c r="H701" s="36" t="n">
        <v>3</v>
      </c>
      <c r="I701" s="159" t="n">
        <v>10</v>
      </c>
      <c r="J701" s="33" t="n">
        <v>0</v>
      </c>
      <c r="K701" s="34" t="n">
        <v>0</v>
      </c>
      <c r="L701" s="32" t="n">
        <v>17</v>
      </c>
      <c r="M701" s="36" t="n">
        <v>71</v>
      </c>
      <c r="N701" s="33" t="n">
        <v>10</v>
      </c>
      <c r="O701" s="182" t="n">
        <v>0</v>
      </c>
      <c r="P701" s="34" t="n">
        <v>96</v>
      </c>
      <c r="Q701" s="34" t="n">
        <v>0</v>
      </c>
      <c r="R701" s="32" t="n">
        <v>41</v>
      </c>
      <c r="S701" s="33" t="n">
        <v>57</v>
      </c>
    </row>
    <row r="702" customFormat="false" ht="12.75" hidden="false" customHeight="false" outlineLevel="0" collapsed="false">
      <c r="A702" s="31" t="s">
        <v>419</v>
      </c>
      <c r="B702" s="32" t="n">
        <v>7</v>
      </c>
      <c r="C702" s="33" t="n">
        <v>2</v>
      </c>
      <c r="D702" s="32" t="n">
        <v>5</v>
      </c>
      <c r="E702" s="36" t="n">
        <v>108</v>
      </c>
      <c r="F702" s="36" t="n">
        <v>24</v>
      </c>
      <c r="G702" s="36" t="n">
        <v>45</v>
      </c>
      <c r="H702" s="36" t="n">
        <v>14</v>
      </c>
      <c r="I702" s="159" t="n">
        <v>9</v>
      </c>
      <c r="J702" s="33" t="n">
        <v>1</v>
      </c>
      <c r="K702" s="34" t="n">
        <v>10</v>
      </c>
      <c r="L702" s="32" t="n">
        <v>37</v>
      </c>
      <c r="M702" s="36" t="n">
        <v>114</v>
      </c>
      <c r="N702" s="33" t="n">
        <v>29</v>
      </c>
      <c r="O702" s="182" t="n">
        <v>10</v>
      </c>
      <c r="P702" s="34" t="n">
        <v>176</v>
      </c>
      <c r="Q702" s="34" t="n">
        <v>10</v>
      </c>
      <c r="R702" s="32" t="n">
        <v>69</v>
      </c>
      <c r="S702" s="33" t="n">
        <v>121</v>
      </c>
    </row>
    <row r="703" customFormat="false" ht="12.75" hidden="false" customHeight="false" outlineLevel="0" collapsed="false">
      <c r="A703" s="31" t="s">
        <v>420</v>
      </c>
      <c r="B703" s="32" t="n">
        <v>6</v>
      </c>
      <c r="C703" s="33" t="n">
        <v>3</v>
      </c>
      <c r="D703" s="32" t="n">
        <v>4</v>
      </c>
      <c r="E703" s="36" t="n">
        <v>42</v>
      </c>
      <c r="F703" s="36" t="n">
        <v>4</v>
      </c>
      <c r="G703" s="36" t="n">
        <v>19</v>
      </c>
      <c r="H703" s="36" t="n">
        <v>15</v>
      </c>
      <c r="I703" s="159" t="n">
        <v>5</v>
      </c>
      <c r="J703" s="33" t="n">
        <v>0</v>
      </c>
      <c r="K703" s="34" t="n">
        <v>9</v>
      </c>
      <c r="L703" s="32" t="n">
        <v>20</v>
      </c>
      <c r="M703" s="36" t="n">
        <v>48</v>
      </c>
      <c r="N703" s="33" t="n">
        <v>13</v>
      </c>
      <c r="O703" s="182" t="n">
        <v>10</v>
      </c>
      <c r="P703" s="34" t="n">
        <v>79</v>
      </c>
      <c r="Q703" s="34" t="n">
        <v>9</v>
      </c>
      <c r="R703" s="32" t="n">
        <v>34</v>
      </c>
      <c r="S703" s="33" t="n">
        <v>46</v>
      </c>
    </row>
    <row r="704" customFormat="false" ht="12.75" hidden="false" customHeight="false" outlineLevel="0" collapsed="false">
      <c r="A704" s="31" t="s">
        <v>421</v>
      </c>
      <c r="B704" s="32" t="n">
        <v>19</v>
      </c>
      <c r="C704" s="33" t="n">
        <v>3</v>
      </c>
      <c r="D704" s="32" t="n">
        <v>24</v>
      </c>
      <c r="E704" s="36" t="n">
        <v>232</v>
      </c>
      <c r="F704" s="36" t="n">
        <v>35</v>
      </c>
      <c r="G704" s="36" t="n">
        <v>143</v>
      </c>
      <c r="H704" s="36" t="n">
        <v>41</v>
      </c>
      <c r="I704" s="159" t="n">
        <v>7</v>
      </c>
      <c r="J704" s="33" t="n">
        <v>1</v>
      </c>
      <c r="K704" s="34" t="n">
        <v>20</v>
      </c>
      <c r="L704" s="32" t="n">
        <v>96</v>
      </c>
      <c r="M704" s="36" t="n">
        <v>263</v>
      </c>
      <c r="N704" s="33" t="n">
        <v>56</v>
      </c>
      <c r="O704" s="182" t="n">
        <v>20</v>
      </c>
      <c r="P704" s="34" t="n">
        <v>415</v>
      </c>
      <c r="Q704" s="34" t="n">
        <v>20</v>
      </c>
      <c r="R704" s="32" t="n">
        <v>215</v>
      </c>
      <c r="S704" s="33" t="n">
        <v>214</v>
      </c>
    </row>
    <row r="705" customFormat="false" ht="12.75" hidden="false" customHeight="false" outlineLevel="0" collapsed="false">
      <c r="A705" s="31" t="s">
        <v>422</v>
      </c>
      <c r="B705" s="32" t="n">
        <v>12</v>
      </c>
      <c r="C705" s="33" t="n">
        <v>3</v>
      </c>
      <c r="D705" s="32" t="n">
        <v>8</v>
      </c>
      <c r="E705" s="36" t="n">
        <v>125</v>
      </c>
      <c r="F705" s="36" t="n">
        <v>24</v>
      </c>
      <c r="G705" s="36" t="n">
        <v>53</v>
      </c>
      <c r="H705" s="36" t="n">
        <v>22</v>
      </c>
      <c r="I705" s="159" t="n">
        <v>8</v>
      </c>
      <c r="J705" s="33" t="n">
        <v>0</v>
      </c>
      <c r="K705" s="34" t="n">
        <v>15</v>
      </c>
      <c r="L705" s="32" t="n">
        <v>54</v>
      </c>
      <c r="M705" s="36" t="n">
        <v>112</v>
      </c>
      <c r="N705" s="33" t="n">
        <v>44</v>
      </c>
      <c r="O705" s="182" t="n">
        <v>15</v>
      </c>
      <c r="P705" s="34" t="n">
        <v>216</v>
      </c>
      <c r="Q705" s="34" t="n">
        <v>14</v>
      </c>
      <c r="R705" s="32" t="n">
        <v>89</v>
      </c>
      <c r="S705" s="33" t="n">
        <v>134</v>
      </c>
    </row>
    <row r="706" customFormat="false" ht="12.75" hidden="false" customHeight="false" outlineLevel="0" collapsed="false">
      <c r="A706" s="31" t="s">
        <v>423</v>
      </c>
      <c r="B706" s="32" t="n">
        <v>17</v>
      </c>
      <c r="C706" s="33" t="n">
        <v>3</v>
      </c>
      <c r="D706" s="32" t="n">
        <v>8</v>
      </c>
      <c r="E706" s="36" t="n">
        <v>111</v>
      </c>
      <c r="F706" s="36" t="n">
        <v>12</v>
      </c>
      <c r="G706" s="36" t="n">
        <v>57</v>
      </c>
      <c r="H706" s="36" t="n">
        <v>20</v>
      </c>
      <c r="I706" s="159" t="n">
        <v>14</v>
      </c>
      <c r="J706" s="33" t="n">
        <v>1</v>
      </c>
      <c r="K706" s="34" t="n">
        <v>19</v>
      </c>
      <c r="L706" s="32" t="n">
        <v>45</v>
      </c>
      <c r="M706" s="36" t="n">
        <v>113</v>
      </c>
      <c r="N706" s="33" t="n">
        <v>39</v>
      </c>
      <c r="O706" s="182" t="n">
        <v>19</v>
      </c>
      <c r="P706" s="34" t="n">
        <v>197</v>
      </c>
      <c r="Q706" s="34" t="n">
        <v>19</v>
      </c>
      <c r="R706" s="32" t="n">
        <v>82</v>
      </c>
      <c r="S706" s="33" t="n">
        <v>122</v>
      </c>
    </row>
    <row r="707" customFormat="false" ht="12.75" hidden="false" customHeight="false" outlineLevel="0" collapsed="false">
      <c r="A707" s="31" t="s">
        <v>424</v>
      </c>
      <c r="B707" s="32" t="n">
        <v>5</v>
      </c>
      <c r="C707" s="33" t="n">
        <v>1</v>
      </c>
      <c r="D707" s="32" t="n">
        <v>10</v>
      </c>
      <c r="E707" s="36" t="n">
        <v>72</v>
      </c>
      <c r="F707" s="36" t="n">
        <v>17</v>
      </c>
      <c r="G707" s="36" t="n">
        <v>25</v>
      </c>
      <c r="H707" s="36" t="n">
        <v>14</v>
      </c>
      <c r="I707" s="159" t="n">
        <v>1</v>
      </c>
      <c r="J707" s="33" t="n">
        <v>0</v>
      </c>
      <c r="K707" s="34" t="n">
        <v>5</v>
      </c>
      <c r="L707" s="32" t="n">
        <v>31</v>
      </c>
      <c r="M707" s="36" t="n">
        <v>66</v>
      </c>
      <c r="N707" s="33" t="n">
        <v>24</v>
      </c>
      <c r="O707" s="182" t="n">
        <v>6</v>
      </c>
      <c r="P707" s="34" t="n">
        <v>122</v>
      </c>
      <c r="Q707" s="34" t="n">
        <v>4</v>
      </c>
      <c r="R707" s="32" t="n">
        <v>50</v>
      </c>
      <c r="S707" s="33" t="n">
        <v>74</v>
      </c>
    </row>
    <row r="708" customFormat="false" ht="12.75" hidden="false" customHeight="false" outlineLevel="0" collapsed="false">
      <c r="A708" s="31" t="s">
        <v>425</v>
      </c>
      <c r="B708" s="74" t="n">
        <v>3</v>
      </c>
      <c r="C708" s="75" t="n">
        <v>0</v>
      </c>
      <c r="D708" s="74" t="n">
        <v>8</v>
      </c>
      <c r="E708" s="77" t="n">
        <v>171</v>
      </c>
      <c r="F708" s="77" t="n">
        <v>10</v>
      </c>
      <c r="G708" s="77" t="n">
        <v>63</v>
      </c>
      <c r="H708" s="77" t="n">
        <v>14</v>
      </c>
      <c r="I708" s="172" t="n">
        <v>8</v>
      </c>
      <c r="J708" s="75" t="n">
        <v>0</v>
      </c>
      <c r="K708" s="76" t="n">
        <v>4</v>
      </c>
      <c r="L708" s="74" t="n">
        <v>65</v>
      </c>
      <c r="M708" s="77" t="n">
        <v>141</v>
      </c>
      <c r="N708" s="75" t="n">
        <v>29</v>
      </c>
      <c r="O708" s="193" t="n">
        <v>4</v>
      </c>
      <c r="P708" s="76" t="n">
        <v>249</v>
      </c>
      <c r="Q708" s="76" t="n">
        <v>4</v>
      </c>
      <c r="R708" s="74" t="n">
        <v>96</v>
      </c>
      <c r="S708" s="75" t="n">
        <v>150</v>
      </c>
    </row>
    <row r="709" customFormat="false" ht="12.75" hidden="false" customHeight="false" outlineLevel="0" collapsed="false">
      <c r="A709" s="63" t="s">
        <v>25</v>
      </c>
      <c r="B709" s="64" t="n">
        <f aca="false">SUM(B691:B708)</f>
        <v>131</v>
      </c>
      <c r="C709" s="64" t="n">
        <f aca="false">SUM(C691:C708)</f>
        <v>26</v>
      </c>
      <c r="D709" s="64" t="n">
        <f aca="false">SUM(D691:D708)</f>
        <v>145</v>
      </c>
      <c r="E709" s="64" t="n">
        <f aca="false">SUM(E691:E708)</f>
        <v>1899</v>
      </c>
      <c r="F709" s="64" t="n">
        <f aca="false">SUM(F691:F708)</f>
        <v>266</v>
      </c>
      <c r="G709" s="64" t="n">
        <f aca="false">SUM(G691:G708)</f>
        <v>904</v>
      </c>
      <c r="H709" s="64" t="n">
        <f aca="false">SUM(H691:H708)</f>
        <v>347</v>
      </c>
      <c r="I709" s="64" t="n">
        <f aca="false">SUM(I691:I708)</f>
        <v>134</v>
      </c>
      <c r="J709" s="64" t="n">
        <f aca="false">SUM(J691:J708)</f>
        <v>6</v>
      </c>
      <c r="K709" s="64" t="n">
        <f aca="false">SUM(K691:K708)</f>
        <v>153</v>
      </c>
      <c r="L709" s="64" t="n">
        <f aca="false">SUM(L691:L708)</f>
        <v>827</v>
      </c>
      <c r="M709" s="64" t="n">
        <f aca="false">SUM(M691:M708)</f>
        <v>1865</v>
      </c>
      <c r="N709" s="64" t="n">
        <f aca="false">SUM(N691:N708)</f>
        <v>540</v>
      </c>
      <c r="O709" s="64" t="n">
        <f aca="false">SUM(O691:O708)</f>
        <v>155</v>
      </c>
      <c r="P709" s="64" t="n">
        <f aca="false">SUM(P691:P708)</f>
        <v>3235</v>
      </c>
      <c r="Q709" s="64" t="n">
        <f aca="false">SUM(Q691:Q708)</f>
        <v>151</v>
      </c>
      <c r="R709" s="64" t="n">
        <f aca="false">SUM(R691:R708)</f>
        <v>1495</v>
      </c>
      <c r="S709" s="64" t="n">
        <f aca="false">SUM(S691:S708)</f>
        <v>1845</v>
      </c>
    </row>
    <row r="710" customFormat="false" ht="13.5" hidden="false" customHeight="false" outlineLevel="0" collapsed="false">
      <c r="A710" s="94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195"/>
      <c r="O710" s="196"/>
      <c r="P710" s="129"/>
      <c r="Q710" s="66"/>
      <c r="R710" s="66"/>
      <c r="S710" s="66"/>
    </row>
    <row r="711" customFormat="false" ht="13.5" hidden="false" customHeight="false" outlineLevel="0" collapsed="false">
      <c r="A711" s="15" t="s">
        <v>426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67"/>
      <c r="P711" s="16"/>
      <c r="Q711" s="16"/>
      <c r="R711" s="16"/>
      <c r="S711" s="16"/>
    </row>
    <row r="712" customFormat="false" ht="12.75" hidden="false" customHeight="false" outlineLevel="0" collapsed="false">
      <c r="A712" s="31" t="s">
        <v>427</v>
      </c>
      <c r="B712" s="69" t="n">
        <v>14</v>
      </c>
      <c r="C712" s="70" t="n">
        <v>5</v>
      </c>
      <c r="D712" s="69" t="n">
        <v>8</v>
      </c>
      <c r="E712" s="72" t="n">
        <v>90</v>
      </c>
      <c r="F712" s="72" t="n">
        <v>8</v>
      </c>
      <c r="G712" s="72" t="n">
        <v>54</v>
      </c>
      <c r="H712" s="72" t="n">
        <v>21</v>
      </c>
      <c r="I712" s="169" t="n">
        <v>6</v>
      </c>
      <c r="J712" s="70" t="n">
        <v>0</v>
      </c>
      <c r="K712" s="71" t="n">
        <v>20</v>
      </c>
      <c r="L712" s="69" t="n">
        <v>52</v>
      </c>
      <c r="M712" s="72" t="n">
        <v>98</v>
      </c>
      <c r="N712" s="70" t="n">
        <v>15</v>
      </c>
      <c r="O712" s="214" t="n">
        <v>19</v>
      </c>
      <c r="P712" s="71" t="n">
        <v>162</v>
      </c>
      <c r="Q712" s="71" t="n">
        <v>19</v>
      </c>
      <c r="R712" s="69" t="n">
        <v>56</v>
      </c>
      <c r="S712" s="70" t="n">
        <v>116</v>
      </c>
    </row>
    <row r="713" customFormat="false" ht="12.75" hidden="false" customHeight="false" outlineLevel="0" collapsed="false">
      <c r="A713" s="31" t="s">
        <v>428</v>
      </c>
      <c r="B713" s="32" t="n">
        <v>24</v>
      </c>
      <c r="C713" s="33" t="n">
        <v>2</v>
      </c>
      <c r="D713" s="32" t="n">
        <v>6</v>
      </c>
      <c r="E713" s="36" t="n">
        <v>244</v>
      </c>
      <c r="F713" s="36" t="n">
        <v>12</v>
      </c>
      <c r="G713" s="36" t="n">
        <v>126</v>
      </c>
      <c r="H713" s="36" t="n">
        <v>30</v>
      </c>
      <c r="I713" s="159" t="n">
        <v>3</v>
      </c>
      <c r="J713" s="33" t="n">
        <v>0</v>
      </c>
      <c r="K713" s="34" t="n">
        <v>22</v>
      </c>
      <c r="L713" s="32" t="n">
        <v>71</v>
      </c>
      <c r="M713" s="36" t="n">
        <v>252</v>
      </c>
      <c r="N713" s="33" t="n">
        <v>35</v>
      </c>
      <c r="O713" s="182" t="n">
        <v>22</v>
      </c>
      <c r="P713" s="34" t="n">
        <v>382</v>
      </c>
      <c r="Q713" s="34" t="n">
        <v>23</v>
      </c>
      <c r="R713" s="32" t="n">
        <v>132</v>
      </c>
      <c r="S713" s="33" t="n">
        <v>238</v>
      </c>
    </row>
    <row r="714" customFormat="false" ht="12.75" hidden="false" customHeight="false" outlineLevel="0" collapsed="false">
      <c r="A714" s="31" t="s">
        <v>429</v>
      </c>
      <c r="B714" s="32" t="n">
        <v>12</v>
      </c>
      <c r="C714" s="33" t="n">
        <v>3</v>
      </c>
      <c r="D714" s="32" t="n">
        <v>1</v>
      </c>
      <c r="E714" s="36" t="n">
        <v>76</v>
      </c>
      <c r="F714" s="36" t="n">
        <v>9</v>
      </c>
      <c r="G714" s="36" t="n">
        <v>49</v>
      </c>
      <c r="H714" s="36" t="n">
        <v>10</v>
      </c>
      <c r="I714" s="159" t="n">
        <v>3</v>
      </c>
      <c r="J714" s="33" t="n">
        <v>0</v>
      </c>
      <c r="K714" s="34" t="n">
        <v>15</v>
      </c>
      <c r="L714" s="32" t="n">
        <v>25</v>
      </c>
      <c r="M714" s="36" t="n">
        <v>89</v>
      </c>
      <c r="N714" s="33" t="n">
        <v>15</v>
      </c>
      <c r="O714" s="182" t="n">
        <v>15</v>
      </c>
      <c r="P714" s="34" t="n">
        <v>133</v>
      </c>
      <c r="Q714" s="34" t="n">
        <v>14</v>
      </c>
      <c r="R714" s="32" t="n">
        <v>36</v>
      </c>
      <c r="S714" s="33" t="n">
        <v>95</v>
      </c>
    </row>
    <row r="715" customFormat="false" ht="12.75" hidden="false" customHeight="false" outlineLevel="0" collapsed="false">
      <c r="A715" s="31" t="s">
        <v>430</v>
      </c>
      <c r="B715" s="32" t="n">
        <v>10</v>
      </c>
      <c r="C715" s="33" t="n">
        <v>3</v>
      </c>
      <c r="D715" s="32" t="n">
        <v>2</v>
      </c>
      <c r="E715" s="36" t="n">
        <v>74</v>
      </c>
      <c r="F715" s="36" t="n">
        <v>7</v>
      </c>
      <c r="G715" s="36" t="n">
        <v>46</v>
      </c>
      <c r="H715" s="36" t="n">
        <v>4</v>
      </c>
      <c r="I715" s="159" t="n">
        <v>2</v>
      </c>
      <c r="J715" s="33" t="n">
        <v>0</v>
      </c>
      <c r="K715" s="34" t="n">
        <v>13</v>
      </c>
      <c r="L715" s="32" t="n">
        <v>19</v>
      </c>
      <c r="M715" s="36" t="n">
        <v>81</v>
      </c>
      <c r="N715" s="33" t="n">
        <v>15</v>
      </c>
      <c r="O715" s="182" t="n">
        <v>12</v>
      </c>
      <c r="P715" s="34" t="n">
        <v>117</v>
      </c>
      <c r="Q715" s="34" t="n">
        <v>12</v>
      </c>
      <c r="R715" s="32" t="n">
        <v>36</v>
      </c>
      <c r="S715" s="33" t="n">
        <v>84</v>
      </c>
    </row>
    <row r="716" customFormat="false" ht="12.75" hidden="false" customHeight="false" outlineLevel="0" collapsed="false">
      <c r="A716" s="31" t="s">
        <v>431</v>
      </c>
      <c r="B716" s="32" t="n">
        <v>5</v>
      </c>
      <c r="C716" s="33" t="n">
        <v>2</v>
      </c>
      <c r="D716" s="32" t="n">
        <v>3</v>
      </c>
      <c r="E716" s="36" t="n">
        <v>73</v>
      </c>
      <c r="F716" s="36" t="n">
        <v>6</v>
      </c>
      <c r="G716" s="36" t="n">
        <v>72</v>
      </c>
      <c r="H716" s="36" t="n">
        <v>9</v>
      </c>
      <c r="I716" s="159" t="n">
        <v>4</v>
      </c>
      <c r="J716" s="33" t="n">
        <v>0</v>
      </c>
      <c r="K716" s="34" t="n">
        <v>6</v>
      </c>
      <c r="L716" s="32" t="n">
        <v>23</v>
      </c>
      <c r="M716" s="36" t="n">
        <v>94</v>
      </c>
      <c r="N716" s="33" t="n">
        <v>23</v>
      </c>
      <c r="O716" s="182" t="n">
        <v>5</v>
      </c>
      <c r="P716" s="34" t="n">
        <v>135</v>
      </c>
      <c r="Q716" s="34" t="n">
        <v>5</v>
      </c>
      <c r="R716" s="32" t="n">
        <v>51</v>
      </c>
      <c r="S716" s="33" t="n">
        <v>88</v>
      </c>
    </row>
    <row r="717" customFormat="false" ht="12.75" hidden="false" customHeight="false" outlineLevel="0" collapsed="false">
      <c r="A717" s="31" t="s">
        <v>432</v>
      </c>
      <c r="B717" s="32" t="n">
        <v>20</v>
      </c>
      <c r="C717" s="33" t="n">
        <v>6</v>
      </c>
      <c r="D717" s="32" t="n">
        <v>3</v>
      </c>
      <c r="E717" s="36" t="n">
        <v>127</v>
      </c>
      <c r="F717" s="36" t="n">
        <v>14</v>
      </c>
      <c r="G717" s="36" t="n">
        <v>81</v>
      </c>
      <c r="H717" s="36" t="n">
        <v>23</v>
      </c>
      <c r="I717" s="159" t="n">
        <v>2</v>
      </c>
      <c r="J717" s="33" t="n">
        <v>0</v>
      </c>
      <c r="K717" s="34" t="n">
        <v>24</v>
      </c>
      <c r="L717" s="32" t="n">
        <v>37</v>
      </c>
      <c r="M717" s="36" t="n">
        <v>161</v>
      </c>
      <c r="N717" s="33" t="n">
        <v>28</v>
      </c>
      <c r="O717" s="182" t="n">
        <v>22</v>
      </c>
      <c r="P717" s="34" t="n">
        <v>224</v>
      </c>
      <c r="Q717" s="34" t="n">
        <v>22</v>
      </c>
      <c r="R717" s="32" t="n">
        <v>73</v>
      </c>
      <c r="S717" s="33" t="n">
        <v>156</v>
      </c>
    </row>
    <row r="718" customFormat="false" ht="12.75" hidden="false" customHeight="false" outlineLevel="0" collapsed="false">
      <c r="A718" s="31" t="s">
        <v>433</v>
      </c>
      <c r="B718" s="32" t="n">
        <v>20</v>
      </c>
      <c r="C718" s="33" t="n">
        <v>9</v>
      </c>
      <c r="D718" s="32" t="n">
        <v>1</v>
      </c>
      <c r="E718" s="36" t="n">
        <v>72</v>
      </c>
      <c r="F718" s="36" t="n">
        <v>4</v>
      </c>
      <c r="G718" s="36" t="n">
        <v>53</v>
      </c>
      <c r="H718" s="36" t="n">
        <v>5</v>
      </c>
      <c r="I718" s="159" t="n">
        <v>4</v>
      </c>
      <c r="J718" s="33" t="n">
        <v>0</v>
      </c>
      <c r="K718" s="34" t="n">
        <v>27</v>
      </c>
      <c r="L718" s="32" t="n">
        <v>22</v>
      </c>
      <c r="M718" s="36" t="n">
        <v>87</v>
      </c>
      <c r="N718" s="33" t="n">
        <v>13</v>
      </c>
      <c r="O718" s="182" t="n">
        <v>22</v>
      </c>
      <c r="P718" s="34" t="n">
        <v>131</v>
      </c>
      <c r="Q718" s="34" t="n">
        <v>21</v>
      </c>
      <c r="R718" s="32" t="n">
        <v>44</v>
      </c>
      <c r="S718" s="33" t="n">
        <v>88</v>
      </c>
    </row>
    <row r="719" customFormat="false" ht="12.75" hidden="false" customHeight="false" outlineLevel="0" collapsed="false">
      <c r="A719" s="31" t="s">
        <v>434</v>
      </c>
      <c r="B719" s="32" t="n">
        <v>17</v>
      </c>
      <c r="C719" s="33" t="n">
        <v>5</v>
      </c>
      <c r="D719" s="32" t="n">
        <v>7</v>
      </c>
      <c r="E719" s="36" t="n">
        <v>141</v>
      </c>
      <c r="F719" s="36" t="n">
        <v>13</v>
      </c>
      <c r="G719" s="36" t="n">
        <v>68</v>
      </c>
      <c r="H719" s="36" t="n">
        <v>17</v>
      </c>
      <c r="I719" s="159" t="n">
        <v>5</v>
      </c>
      <c r="J719" s="33" t="n">
        <v>0</v>
      </c>
      <c r="K719" s="34" t="n">
        <v>19</v>
      </c>
      <c r="L719" s="32" t="n">
        <v>49</v>
      </c>
      <c r="M719" s="36" t="n">
        <v>143</v>
      </c>
      <c r="N719" s="33" t="n">
        <v>27</v>
      </c>
      <c r="O719" s="182" t="n">
        <v>19</v>
      </c>
      <c r="P719" s="34" t="n">
        <v>222</v>
      </c>
      <c r="Q719" s="34" t="n">
        <v>18</v>
      </c>
      <c r="R719" s="32" t="n">
        <v>85</v>
      </c>
      <c r="S719" s="33" t="n">
        <v>139</v>
      </c>
    </row>
    <row r="720" customFormat="false" ht="12.75" hidden="false" customHeight="false" outlineLevel="0" collapsed="false">
      <c r="A720" s="31" t="s">
        <v>435</v>
      </c>
      <c r="B720" s="32" t="n">
        <v>11</v>
      </c>
      <c r="C720" s="33" t="n">
        <v>4</v>
      </c>
      <c r="D720" s="32" t="n">
        <v>5</v>
      </c>
      <c r="E720" s="36" t="n">
        <v>47</v>
      </c>
      <c r="F720" s="36" t="n">
        <v>3</v>
      </c>
      <c r="G720" s="36" t="n">
        <v>34</v>
      </c>
      <c r="H720" s="36" t="n">
        <v>4</v>
      </c>
      <c r="I720" s="159" t="n">
        <v>0</v>
      </c>
      <c r="J720" s="33" t="n">
        <v>0</v>
      </c>
      <c r="K720" s="34" t="n">
        <v>12</v>
      </c>
      <c r="L720" s="32" t="n">
        <v>13</v>
      </c>
      <c r="M720" s="36" t="n">
        <v>49</v>
      </c>
      <c r="N720" s="33" t="n">
        <v>14</v>
      </c>
      <c r="O720" s="182" t="n">
        <v>14</v>
      </c>
      <c r="P720" s="34" t="n">
        <v>83</v>
      </c>
      <c r="Q720" s="34" t="n">
        <v>14</v>
      </c>
      <c r="R720" s="32" t="n">
        <v>38</v>
      </c>
      <c r="S720" s="33" t="n">
        <v>46</v>
      </c>
    </row>
    <row r="721" customFormat="false" ht="12.75" hidden="false" customHeight="false" outlineLevel="0" collapsed="false">
      <c r="A721" s="31" t="s">
        <v>436</v>
      </c>
      <c r="B721" s="32" t="n">
        <v>17</v>
      </c>
      <c r="C721" s="33" t="n">
        <v>3</v>
      </c>
      <c r="D721" s="32" t="n">
        <v>10</v>
      </c>
      <c r="E721" s="36" t="n">
        <v>102</v>
      </c>
      <c r="F721" s="36" t="n">
        <v>14</v>
      </c>
      <c r="G721" s="36" t="n">
        <v>67</v>
      </c>
      <c r="H721" s="36" t="n">
        <v>11</v>
      </c>
      <c r="I721" s="159" t="n">
        <v>6</v>
      </c>
      <c r="J721" s="33" t="n">
        <v>0</v>
      </c>
      <c r="K721" s="34" t="n">
        <v>15</v>
      </c>
      <c r="L721" s="32" t="n">
        <v>39</v>
      </c>
      <c r="M721" s="36" t="n">
        <v>105</v>
      </c>
      <c r="N721" s="33" t="n">
        <v>40</v>
      </c>
      <c r="O721" s="182" t="n">
        <v>15</v>
      </c>
      <c r="P721" s="34" t="n">
        <v>182</v>
      </c>
      <c r="Q721" s="34" t="n">
        <v>16</v>
      </c>
      <c r="R721" s="32" t="n">
        <v>85</v>
      </c>
      <c r="S721" s="33" t="n">
        <v>109</v>
      </c>
    </row>
    <row r="722" customFormat="false" ht="12.75" hidden="false" customHeight="false" outlineLevel="0" collapsed="false">
      <c r="A722" s="31" t="s">
        <v>164</v>
      </c>
      <c r="B722" s="74" t="n">
        <v>16</v>
      </c>
      <c r="C722" s="75" t="n">
        <v>1</v>
      </c>
      <c r="D722" s="74" t="n">
        <v>3</v>
      </c>
      <c r="E722" s="77" t="n">
        <v>84</v>
      </c>
      <c r="F722" s="77" t="n">
        <v>10</v>
      </c>
      <c r="G722" s="77" t="n">
        <v>35</v>
      </c>
      <c r="H722" s="77" t="n">
        <v>11</v>
      </c>
      <c r="I722" s="172" t="n">
        <v>5</v>
      </c>
      <c r="J722" s="75" t="n">
        <v>0</v>
      </c>
      <c r="K722" s="76" t="n">
        <v>14</v>
      </c>
      <c r="L722" s="74" t="n">
        <v>14</v>
      </c>
      <c r="M722" s="77" t="n">
        <v>98</v>
      </c>
      <c r="N722" s="75" t="n">
        <v>18</v>
      </c>
      <c r="O722" s="193" t="n">
        <v>16</v>
      </c>
      <c r="P722" s="76" t="n">
        <v>118</v>
      </c>
      <c r="Q722" s="76" t="n">
        <v>15</v>
      </c>
      <c r="R722" s="74" t="n">
        <v>35</v>
      </c>
      <c r="S722" s="75" t="n">
        <v>96</v>
      </c>
    </row>
    <row r="723" customFormat="false" ht="12.75" hidden="false" customHeight="false" outlineLevel="0" collapsed="false">
      <c r="A723" s="63" t="s">
        <v>25</v>
      </c>
      <c r="B723" s="64" t="n">
        <f aca="false">SUM(B712:B722)</f>
        <v>166</v>
      </c>
      <c r="C723" s="64" t="n">
        <f aca="false">SUM(C712:C722)</f>
        <v>43</v>
      </c>
      <c r="D723" s="64" t="n">
        <f aca="false">SUM(D712:D722)</f>
        <v>49</v>
      </c>
      <c r="E723" s="64" t="n">
        <f aca="false">SUM(E712:E722)</f>
        <v>1130</v>
      </c>
      <c r="F723" s="64" t="n">
        <f aca="false">SUM(F712:F722)</f>
        <v>100</v>
      </c>
      <c r="G723" s="64" t="n">
        <f aca="false">SUM(G712:G722)</f>
        <v>685</v>
      </c>
      <c r="H723" s="64" t="n">
        <f aca="false">SUM(H712:H722)</f>
        <v>145</v>
      </c>
      <c r="I723" s="64" t="n">
        <f aca="false">SUM(I712:I722)</f>
        <v>40</v>
      </c>
      <c r="J723" s="64" t="n">
        <f aca="false">SUM(J712:J722)</f>
        <v>0</v>
      </c>
      <c r="K723" s="64" t="n">
        <f aca="false">SUM(K712:K722)</f>
        <v>187</v>
      </c>
      <c r="L723" s="64" t="n">
        <f aca="false">SUM(L712:L722)</f>
        <v>364</v>
      </c>
      <c r="M723" s="64" t="n">
        <f aca="false">SUM(M712:M722)</f>
        <v>1257</v>
      </c>
      <c r="N723" s="64" t="n">
        <f aca="false">SUM(N712:N722)</f>
        <v>243</v>
      </c>
      <c r="O723" s="167" t="n">
        <f aca="false">SUM(O712:O722)</f>
        <v>181</v>
      </c>
      <c r="P723" s="64" t="n">
        <f aca="false">SUM(P712:P722)</f>
        <v>1889</v>
      </c>
      <c r="Q723" s="64" t="n">
        <f aca="false">SUM(Q712:Q722)</f>
        <v>179</v>
      </c>
      <c r="R723" s="64" t="n">
        <f aca="false">SUM(R712:R722)</f>
        <v>671</v>
      </c>
      <c r="S723" s="64" t="n">
        <f aca="false">SUM(S712:S722)</f>
        <v>1255</v>
      </c>
    </row>
    <row r="724" customFormat="false" ht="13.5" hidden="false" customHeight="false" outlineLevel="0" collapsed="false">
      <c r="A724" s="136"/>
      <c r="B724" s="195"/>
      <c r="C724" s="195"/>
      <c r="D724" s="195"/>
      <c r="E724" s="195"/>
      <c r="F724" s="195"/>
      <c r="G724" s="195"/>
      <c r="H724" s="195"/>
      <c r="I724" s="195"/>
      <c r="J724" s="195"/>
      <c r="K724" s="195"/>
      <c r="L724" s="195"/>
      <c r="M724" s="195"/>
      <c r="N724" s="195"/>
      <c r="O724" s="136"/>
      <c r="P724" s="195"/>
      <c r="Q724" s="195"/>
      <c r="R724" s="195"/>
      <c r="S724" s="195"/>
    </row>
    <row r="725" customFormat="false" ht="13.5" hidden="false" customHeight="false" outlineLevel="0" collapsed="false">
      <c r="A725" s="15" t="s">
        <v>437</v>
      </c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</row>
    <row r="726" customFormat="false" ht="12.75" hidden="false" customHeight="false" outlineLevel="0" collapsed="false">
      <c r="A726" s="215" t="n">
        <v>1</v>
      </c>
      <c r="B726" s="69" t="n">
        <v>19</v>
      </c>
      <c r="C726" s="70" t="n">
        <v>6</v>
      </c>
      <c r="D726" s="69" t="n">
        <v>4</v>
      </c>
      <c r="E726" s="72" t="n">
        <v>94</v>
      </c>
      <c r="F726" s="72" t="n">
        <v>13</v>
      </c>
      <c r="G726" s="72" t="n">
        <v>58</v>
      </c>
      <c r="H726" s="72" t="n">
        <v>15</v>
      </c>
      <c r="I726" s="169" t="n">
        <v>6</v>
      </c>
      <c r="J726" s="70" t="n">
        <v>0</v>
      </c>
      <c r="K726" s="71" t="n">
        <v>22</v>
      </c>
      <c r="L726" s="69" t="n">
        <v>41</v>
      </c>
      <c r="M726" s="72" t="n">
        <v>98</v>
      </c>
      <c r="N726" s="70" t="n">
        <v>24</v>
      </c>
      <c r="O726" s="214" t="n">
        <v>23</v>
      </c>
      <c r="P726" s="71" t="n">
        <v>151</v>
      </c>
      <c r="Q726" s="71" t="n">
        <v>22</v>
      </c>
      <c r="R726" s="69" t="n">
        <v>101</v>
      </c>
      <c r="S726" s="70" t="n">
        <v>68</v>
      </c>
    </row>
    <row r="727" customFormat="false" ht="12.75" hidden="false" customHeight="false" outlineLevel="0" collapsed="false">
      <c r="A727" s="38" t="n">
        <v>2</v>
      </c>
      <c r="B727" s="32" t="n">
        <v>14</v>
      </c>
      <c r="C727" s="33" t="n">
        <v>6</v>
      </c>
      <c r="D727" s="32" t="n">
        <v>0</v>
      </c>
      <c r="E727" s="36" t="n">
        <v>127</v>
      </c>
      <c r="F727" s="36" t="n">
        <v>12</v>
      </c>
      <c r="G727" s="36" t="n">
        <v>109</v>
      </c>
      <c r="H727" s="36" t="n">
        <v>7</v>
      </c>
      <c r="I727" s="159" t="n">
        <v>9</v>
      </c>
      <c r="J727" s="33" t="n">
        <v>0</v>
      </c>
      <c r="K727" s="34" t="n">
        <v>20</v>
      </c>
      <c r="L727" s="32" t="n">
        <v>59</v>
      </c>
      <c r="M727" s="36" t="n">
        <v>129</v>
      </c>
      <c r="N727" s="33" t="n">
        <v>41</v>
      </c>
      <c r="O727" s="182" t="n">
        <v>20</v>
      </c>
      <c r="P727" s="34" t="n">
        <v>208</v>
      </c>
      <c r="Q727" s="34" t="n">
        <v>20</v>
      </c>
      <c r="R727" s="32" t="n">
        <v>137</v>
      </c>
      <c r="S727" s="33" t="n">
        <v>99</v>
      </c>
    </row>
    <row r="728" customFormat="false" ht="12.75" hidden="false" customHeight="false" outlineLevel="0" collapsed="false">
      <c r="A728" s="38" t="n">
        <v>3</v>
      </c>
      <c r="B728" s="32" t="n">
        <v>21</v>
      </c>
      <c r="C728" s="33" t="n">
        <v>4</v>
      </c>
      <c r="D728" s="32" t="n">
        <v>5</v>
      </c>
      <c r="E728" s="36" t="n">
        <v>123</v>
      </c>
      <c r="F728" s="36" t="n">
        <v>7</v>
      </c>
      <c r="G728" s="36" t="n">
        <v>122</v>
      </c>
      <c r="H728" s="36" t="n">
        <v>9</v>
      </c>
      <c r="I728" s="159" t="n">
        <v>10</v>
      </c>
      <c r="J728" s="33" t="n">
        <v>0</v>
      </c>
      <c r="K728" s="34" t="n">
        <v>26</v>
      </c>
      <c r="L728" s="32" t="n">
        <v>59</v>
      </c>
      <c r="M728" s="36" t="n">
        <v>107</v>
      </c>
      <c r="N728" s="33" t="n">
        <v>65</v>
      </c>
      <c r="O728" s="182" t="n">
        <v>24</v>
      </c>
      <c r="P728" s="34" t="n">
        <v>216</v>
      </c>
      <c r="Q728" s="34" t="n">
        <v>26</v>
      </c>
      <c r="R728" s="32" t="n">
        <v>160</v>
      </c>
      <c r="S728" s="33" t="n">
        <v>90</v>
      </c>
    </row>
    <row r="729" customFormat="false" ht="12.75" hidden="false" customHeight="false" outlineLevel="0" collapsed="false">
      <c r="A729" s="38" t="n">
        <v>4</v>
      </c>
      <c r="B729" s="32" t="n">
        <v>20</v>
      </c>
      <c r="C729" s="33" t="n">
        <v>4</v>
      </c>
      <c r="D729" s="32" t="n">
        <v>4</v>
      </c>
      <c r="E729" s="36" t="n">
        <v>113</v>
      </c>
      <c r="F729" s="36" t="n">
        <v>15</v>
      </c>
      <c r="G729" s="36" t="n">
        <v>44</v>
      </c>
      <c r="H729" s="36" t="n">
        <v>12</v>
      </c>
      <c r="I729" s="159" t="n">
        <v>9</v>
      </c>
      <c r="J729" s="33" t="n">
        <v>0</v>
      </c>
      <c r="K729" s="34" t="n">
        <v>25</v>
      </c>
      <c r="L729" s="32" t="n">
        <v>32</v>
      </c>
      <c r="M729" s="36" t="n">
        <v>96</v>
      </c>
      <c r="N729" s="33" t="n">
        <v>31</v>
      </c>
      <c r="O729" s="182" t="n">
        <v>24</v>
      </c>
      <c r="P729" s="34" t="n">
        <v>156</v>
      </c>
      <c r="Q729" s="34" t="n">
        <v>23</v>
      </c>
      <c r="R729" s="32" t="n">
        <v>95</v>
      </c>
      <c r="S729" s="33" t="n">
        <v>76</v>
      </c>
    </row>
    <row r="730" customFormat="false" ht="12.75" hidden="false" customHeight="false" outlineLevel="0" collapsed="false">
      <c r="A730" s="38" t="n">
        <v>5</v>
      </c>
      <c r="B730" s="32" t="n">
        <v>21</v>
      </c>
      <c r="C730" s="33" t="n">
        <v>9</v>
      </c>
      <c r="D730" s="32" t="n">
        <v>4</v>
      </c>
      <c r="E730" s="36" t="n">
        <v>167</v>
      </c>
      <c r="F730" s="36" t="n">
        <v>14</v>
      </c>
      <c r="G730" s="36" t="n">
        <v>64</v>
      </c>
      <c r="H730" s="36" t="n">
        <v>6</v>
      </c>
      <c r="I730" s="159" t="n">
        <v>11</v>
      </c>
      <c r="J730" s="33" t="n">
        <v>0</v>
      </c>
      <c r="K730" s="34" t="n">
        <v>28</v>
      </c>
      <c r="L730" s="32" t="n">
        <v>56</v>
      </c>
      <c r="M730" s="36" t="n">
        <v>127</v>
      </c>
      <c r="N730" s="33" t="n">
        <v>38</v>
      </c>
      <c r="O730" s="182" t="n">
        <v>27</v>
      </c>
      <c r="P730" s="34" t="n">
        <v>218</v>
      </c>
      <c r="Q730" s="34" t="n">
        <v>28</v>
      </c>
      <c r="R730" s="32" t="n">
        <v>122</v>
      </c>
      <c r="S730" s="33" t="n">
        <v>109</v>
      </c>
    </row>
    <row r="731" customFormat="false" ht="12.75" hidden="false" customHeight="false" outlineLevel="0" collapsed="false">
      <c r="A731" s="38" t="n">
        <v>6</v>
      </c>
      <c r="B731" s="32" t="n">
        <v>11</v>
      </c>
      <c r="C731" s="33" t="n">
        <v>5</v>
      </c>
      <c r="D731" s="32" t="n">
        <v>10</v>
      </c>
      <c r="E731" s="36" t="n">
        <v>220</v>
      </c>
      <c r="F731" s="36" t="n">
        <v>7</v>
      </c>
      <c r="G731" s="36" t="n">
        <v>117</v>
      </c>
      <c r="H731" s="36" t="n">
        <v>14</v>
      </c>
      <c r="I731" s="159" t="n">
        <v>11</v>
      </c>
      <c r="J731" s="33" t="n">
        <v>0</v>
      </c>
      <c r="K731" s="34" t="n">
        <v>15</v>
      </c>
      <c r="L731" s="32" t="n">
        <v>63</v>
      </c>
      <c r="M731" s="36" t="n">
        <v>191</v>
      </c>
      <c r="N731" s="33" t="n">
        <v>67</v>
      </c>
      <c r="O731" s="182" t="n">
        <v>18</v>
      </c>
      <c r="P731" s="34" t="n">
        <v>302</v>
      </c>
      <c r="Q731" s="34" t="n">
        <v>16</v>
      </c>
      <c r="R731" s="32" t="n">
        <v>157</v>
      </c>
      <c r="S731" s="33" t="n">
        <v>161</v>
      </c>
    </row>
    <row r="732" customFormat="false" ht="12.75" hidden="false" customHeight="false" outlineLevel="0" collapsed="false">
      <c r="A732" s="38" t="n">
        <v>7</v>
      </c>
      <c r="B732" s="32" t="n">
        <v>20</v>
      </c>
      <c r="C732" s="33" t="n">
        <v>7</v>
      </c>
      <c r="D732" s="32" t="n">
        <v>11</v>
      </c>
      <c r="E732" s="36" t="n">
        <v>120</v>
      </c>
      <c r="F732" s="36" t="n">
        <v>7</v>
      </c>
      <c r="G732" s="36" t="n">
        <v>57</v>
      </c>
      <c r="H732" s="36" t="n">
        <v>5</v>
      </c>
      <c r="I732" s="159" t="n">
        <v>4</v>
      </c>
      <c r="J732" s="33" t="n">
        <v>0</v>
      </c>
      <c r="K732" s="34" t="n">
        <v>25</v>
      </c>
      <c r="L732" s="32" t="n">
        <v>46</v>
      </c>
      <c r="M732" s="36" t="n">
        <v>82</v>
      </c>
      <c r="N732" s="33" t="n">
        <v>54</v>
      </c>
      <c r="O732" s="182" t="n">
        <v>25</v>
      </c>
      <c r="P732" s="34" t="n">
        <v>151</v>
      </c>
      <c r="Q732" s="34" t="n">
        <v>24</v>
      </c>
      <c r="R732" s="32" t="n">
        <v>121</v>
      </c>
      <c r="S732" s="33" t="n">
        <v>65</v>
      </c>
    </row>
    <row r="733" customFormat="false" ht="12.75" hidden="false" customHeight="false" outlineLevel="0" collapsed="false">
      <c r="A733" s="38" t="n">
        <v>8</v>
      </c>
      <c r="B733" s="32" t="n">
        <v>22</v>
      </c>
      <c r="C733" s="33" t="n">
        <v>12</v>
      </c>
      <c r="D733" s="32" t="n">
        <v>4</v>
      </c>
      <c r="E733" s="36" t="n">
        <v>164</v>
      </c>
      <c r="F733" s="36" t="n">
        <v>18</v>
      </c>
      <c r="G733" s="36" t="n">
        <v>116</v>
      </c>
      <c r="H733" s="36" t="n">
        <v>17</v>
      </c>
      <c r="I733" s="159" t="n">
        <v>4</v>
      </c>
      <c r="J733" s="33" t="n">
        <v>0</v>
      </c>
      <c r="K733" s="34" t="n">
        <v>33</v>
      </c>
      <c r="L733" s="32" t="n">
        <v>60</v>
      </c>
      <c r="M733" s="36" t="n">
        <v>155</v>
      </c>
      <c r="N733" s="33" t="n">
        <v>67</v>
      </c>
      <c r="O733" s="182" t="n">
        <v>34</v>
      </c>
      <c r="P733" s="34" t="n">
        <v>255</v>
      </c>
      <c r="Q733" s="34" t="n">
        <v>34</v>
      </c>
      <c r="R733" s="32" t="n">
        <v>159</v>
      </c>
      <c r="S733" s="33" t="n">
        <v>120</v>
      </c>
    </row>
    <row r="734" customFormat="false" ht="12.75" hidden="false" customHeight="false" outlineLevel="0" collapsed="false">
      <c r="A734" s="38" t="n">
        <v>9</v>
      </c>
      <c r="B734" s="32" t="n">
        <v>18</v>
      </c>
      <c r="C734" s="33" t="n">
        <v>11</v>
      </c>
      <c r="D734" s="32" t="n">
        <v>4</v>
      </c>
      <c r="E734" s="36" t="n">
        <v>146</v>
      </c>
      <c r="F734" s="36" t="n">
        <v>12</v>
      </c>
      <c r="G734" s="36" t="n">
        <v>97</v>
      </c>
      <c r="H734" s="36" t="n">
        <v>10</v>
      </c>
      <c r="I734" s="159" t="n">
        <v>13</v>
      </c>
      <c r="J734" s="33" t="n">
        <v>0</v>
      </c>
      <c r="K734" s="34" t="n">
        <v>31</v>
      </c>
      <c r="L734" s="32" t="n">
        <v>40</v>
      </c>
      <c r="M734" s="36" t="n">
        <v>142</v>
      </c>
      <c r="N734" s="33" t="n">
        <v>61</v>
      </c>
      <c r="O734" s="182" t="n">
        <v>29</v>
      </c>
      <c r="P734" s="34" t="n">
        <v>227</v>
      </c>
      <c r="Q734" s="34" t="n">
        <v>27</v>
      </c>
      <c r="R734" s="32" t="n">
        <v>144</v>
      </c>
      <c r="S734" s="33" t="n">
        <v>109</v>
      </c>
    </row>
    <row r="735" customFormat="false" ht="12.75" hidden="false" customHeight="false" outlineLevel="0" collapsed="false">
      <c r="A735" s="38" t="n">
        <v>10</v>
      </c>
      <c r="B735" s="32" t="n">
        <v>12</v>
      </c>
      <c r="C735" s="33" t="n">
        <v>1</v>
      </c>
      <c r="D735" s="32" t="n">
        <v>3</v>
      </c>
      <c r="E735" s="36" t="n">
        <v>57</v>
      </c>
      <c r="F735" s="36" t="n">
        <v>5</v>
      </c>
      <c r="G735" s="36" t="n">
        <v>39</v>
      </c>
      <c r="H735" s="36" t="n">
        <v>6</v>
      </c>
      <c r="I735" s="159" t="n">
        <v>6</v>
      </c>
      <c r="J735" s="33" t="n">
        <v>0</v>
      </c>
      <c r="K735" s="34" t="n">
        <v>11</v>
      </c>
      <c r="L735" s="32" t="n">
        <v>33</v>
      </c>
      <c r="M735" s="36" t="n">
        <v>58</v>
      </c>
      <c r="N735" s="33" t="n">
        <v>13</v>
      </c>
      <c r="O735" s="182" t="n">
        <v>11</v>
      </c>
      <c r="P735" s="34" t="n">
        <v>96</v>
      </c>
      <c r="Q735" s="34" t="n">
        <v>11</v>
      </c>
      <c r="R735" s="32" t="n">
        <v>67</v>
      </c>
      <c r="S735" s="33" t="n">
        <v>38</v>
      </c>
    </row>
    <row r="736" customFormat="false" ht="12.75" hidden="false" customHeight="false" outlineLevel="0" collapsed="false">
      <c r="A736" s="38" t="n">
        <v>11</v>
      </c>
      <c r="B736" s="32" t="n">
        <v>9</v>
      </c>
      <c r="C736" s="33" t="n">
        <v>3</v>
      </c>
      <c r="D736" s="32" t="n">
        <v>3</v>
      </c>
      <c r="E736" s="36" t="n">
        <v>76</v>
      </c>
      <c r="F736" s="36" t="n">
        <v>8</v>
      </c>
      <c r="G736" s="36" t="n">
        <v>36</v>
      </c>
      <c r="H736" s="36" t="n">
        <v>14</v>
      </c>
      <c r="I736" s="159" t="n">
        <v>11</v>
      </c>
      <c r="J736" s="33" t="n">
        <v>0</v>
      </c>
      <c r="K736" s="34" t="n">
        <v>11</v>
      </c>
      <c r="L736" s="32" t="n">
        <v>20</v>
      </c>
      <c r="M736" s="36" t="n">
        <v>70</v>
      </c>
      <c r="N736" s="33" t="n">
        <v>27</v>
      </c>
      <c r="O736" s="182" t="n">
        <v>12</v>
      </c>
      <c r="P736" s="34" t="n">
        <v>115</v>
      </c>
      <c r="Q736" s="34" t="n">
        <v>12</v>
      </c>
      <c r="R736" s="32" t="n">
        <v>73</v>
      </c>
      <c r="S736" s="33" t="n">
        <v>52</v>
      </c>
    </row>
    <row r="737" customFormat="false" ht="12.75" hidden="false" customHeight="false" outlineLevel="0" collapsed="false">
      <c r="A737" s="38" t="n">
        <v>12</v>
      </c>
      <c r="B737" s="32" t="n">
        <v>7</v>
      </c>
      <c r="C737" s="33" t="n">
        <v>3</v>
      </c>
      <c r="D737" s="32" t="n">
        <v>0</v>
      </c>
      <c r="E737" s="36" t="n">
        <v>59</v>
      </c>
      <c r="F737" s="36" t="n">
        <v>2</v>
      </c>
      <c r="G737" s="36" t="n">
        <v>48</v>
      </c>
      <c r="H737" s="36" t="n">
        <v>4</v>
      </c>
      <c r="I737" s="159" t="n">
        <v>3</v>
      </c>
      <c r="J737" s="33" t="n">
        <v>0</v>
      </c>
      <c r="K737" s="34" t="n">
        <v>7</v>
      </c>
      <c r="L737" s="32" t="n">
        <v>20</v>
      </c>
      <c r="M737" s="36" t="n">
        <v>56</v>
      </c>
      <c r="N737" s="33" t="n">
        <v>29</v>
      </c>
      <c r="O737" s="182" t="n">
        <v>8</v>
      </c>
      <c r="P737" s="34" t="n">
        <v>96</v>
      </c>
      <c r="Q737" s="34" t="n">
        <v>8</v>
      </c>
      <c r="R737" s="32" t="n">
        <v>61</v>
      </c>
      <c r="S737" s="33" t="n">
        <v>44</v>
      </c>
    </row>
    <row r="738" customFormat="false" ht="12.75" hidden="false" customHeight="false" outlineLevel="0" collapsed="false">
      <c r="A738" s="38" t="n">
        <v>13</v>
      </c>
      <c r="B738" s="32" t="n">
        <v>9</v>
      </c>
      <c r="C738" s="33" t="n">
        <v>1</v>
      </c>
      <c r="D738" s="32" t="n">
        <v>4</v>
      </c>
      <c r="E738" s="36" t="n">
        <v>116</v>
      </c>
      <c r="F738" s="36" t="n">
        <v>6</v>
      </c>
      <c r="G738" s="36" t="n">
        <v>43</v>
      </c>
      <c r="H738" s="36" t="n">
        <v>10</v>
      </c>
      <c r="I738" s="159" t="n">
        <v>4</v>
      </c>
      <c r="J738" s="33" t="n">
        <v>0</v>
      </c>
      <c r="K738" s="34" t="n">
        <v>8</v>
      </c>
      <c r="L738" s="32" t="n">
        <v>28</v>
      </c>
      <c r="M738" s="36" t="n">
        <v>87</v>
      </c>
      <c r="N738" s="33" t="n">
        <v>34</v>
      </c>
      <c r="O738" s="182" t="n">
        <v>8</v>
      </c>
      <c r="P738" s="34" t="n">
        <v>152</v>
      </c>
      <c r="Q738" s="34" t="n">
        <v>8</v>
      </c>
      <c r="R738" s="32" t="n">
        <v>85</v>
      </c>
      <c r="S738" s="33" t="n">
        <v>64</v>
      </c>
    </row>
    <row r="739" customFormat="false" ht="12.75" hidden="false" customHeight="false" outlineLevel="0" collapsed="false">
      <c r="A739" s="38" t="n">
        <v>14</v>
      </c>
      <c r="B739" s="32" t="n">
        <v>11</v>
      </c>
      <c r="C739" s="33" t="n">
        <v>10</v>
      </c>
      <c r="D739" s="32" t="n">
        <v>5</v>
      </c>
      <c r="E739" s="36" t="n">
        <v>123</v>
      </c>
      <c r="F739" s="36" t="n">
        <v>11</v>
      </c>
      <c r="G739" s="36" t="n">
        <v>54</v>
      </c>
      <c r="H739" s="36" t="n">
        <v>9</v>
      </c>
      <c r="I739" s="159" t="n">
        <v>13</v>
      </c>
      <c r="J739" s="33" t="n">
        <v>0</v>
      </c>
      <c r="K739" s="34" t="n">
        <v>20</v>
      </c>
      <c r="L739" s="32" t="n">
        <v>32</v>
      </c>
      <c r="M739" s="36" t="n">
        <v>129</v>
      </c>
      <c r="N739" s="33" t="n">
        <v>24</v>
      </c>
      <c r="O739" s="182" t="n">
        <v>23</v>
      </c>
      <c r="P739" s="34" t="n">
        <v>180</v>
      </c>
      <c r="Q739" s="34" t="n">
        <v>21</v>
      </c>
      <c r="R739" s="32" t="n">
        <v>89</v>
      </c>
      <c r="S739" s="33" t="n">
        <v>95</v>
      </c>
    </row>
    <row r="740" customFormat="false" ht="12.75" hidden="false" customHeight="false" outlineLevel="0" collapsed="false">
      <c r="A740" s="38" t="n">
        <v>15</v>
      </c>
      <c r="B740" s="32" t="n">
        <v>13</v>
      </c>
      <c r="C740" s="33" t="n">
        <v>4</v>
      </c>
      <c r="D740" s="32" t="n">
        <v>12</v>
      </c>
      <c r="E740" s="36" t="n">
        <v>212</v>
      </c>
      <c r="F740" s="36" t="n">
        <v>19</v>
      </c>
      <c r="G740" s="36" t="n">
        <v>91</v>
      </c>
      <c r="H740" s="36" t="n">
        <v>9</v>
      </c>
      <c r="I740" s="159" t="n">
        <v>14</v>
      </c>
      <c r="J740" s="33" t="n">
        <v>0</v>
      </c>
      <c r="K740" s="34" t="n">
        <v>16</v>
      </c>
      <c r="L740" s="32" t="n">
        <v>60</v>
      </c>
      <c r="M740" s="36" t="n">
        <v>197</v>
      </c>
      <c r="N740" s="33" t="n">
        <v>46</v>
      </c>
      <c r="O740" s="182" t="n">
        <v>14</v>
      </c>
      <c r="P740" s="34" t="n">
        <v>292</v>
      </c>
      <c r="Q740" s="34" t="n">
        <v>14</v>
      </c>
      <c r="R740" s="32" t="n">
        <v>170</v>
      </c>
      <c r="S740" s="33" t="n">
        <v>139</v>
      </c>
    </row>
    <row r="741" customFormat="false" ht="12.75" hidden="false" customHeight="false" outlineLevel="0" collapsed="false">
      <c r="A741" s="38" t="n">
        <v>16</v>
      </c>
      <c r="B741" s="32" t="n">
        <v>22</v>
      </c>
      <c r="C741" s="33" t="n">
        <v>7</v>
      </c>
      <c r="D741" s="32" t="n">
        <v>5</v>
      </c>
      <c r="E741" s="36" t="n">
        <v>307</v>
      </c>
      <c r="F741" s="36" t="n">
        <v>16</v>
      </c>
      <c r="G741" s="36" t="n">
        <v>103</v>
      </c>
      <c r="H741" s="36" t="n">
        <v>10</v>
      </c>
      <c r="I741" s="159" t="n">
        <v>18</v>
      </c>
      <c r="J741" s="33" t="n">
        <v>0</v>
      </c>
      <c r="K741" s="34" t="n">
        <v>28</v>
      </c>
      <c r="L741" s="32" t="n">
        <v>78</v>
      </c>
      <c r="M741" s="36" t="n">
        <v>229</v>
      </c>
      <c r="N741" s="33" t="n">
        <v>41</v>
      </c>
      <c r="O741" s="182" t="n">
        <v>28</v>
      </c>
      <c r="P741" s="34" t="n">
        <v>373</v>
      </c>
      <c r="Q741" s="34" t="n">
        <v>28</v>
      </c>
      <c r="R741" s="32" t="n">
        <v>204</v>
      </c>
      <c r="S741" s="33" t="n">
        <v>166</v>
      </c>
    </row>
    <row r="742" customFormat="false" ht="12.75" hidden="false" customHeight="false" outlineLevel="0" collapsed="false">
      <c r="A742" s="38" t="n">
        <v>17</v>
      </c>
      <c r="B742" s="32" t="n">
        <v>12</v>
      </c>
      <c r="C742" s="33" t="n">
        <v>4</v>
      </c>
      <c r="D742" s="32" t="n">
        <v>1</v>
      </c>
      <c r="E742" s="36" t="n">
        <v>112</v>
      </c>
      <c r="F742" s="36" t="n">
        <v>15</v>
      </c>
      <c r="G742" s="36" t="n">
        <v>58</v>
      </c>
      <c r="H742" s="36" t="n">
        <v>4</v>
      </c>
      <c r="I742" s="159" t="n">
        <v>5</v>
      </c>
      <c r="J742" s="33" t="n">
        <v>0</v>
      </c>
      <c r="K742" s="34" t="n">
        <v>14</v>
      </c>
      <c r="L742" s="32" t="n">
        <v>33</v>
      </c>
      <c r="M742" s="36" t="n">
        <v>105</v>
      </c>
      <c r="N742" s="33" t="n">
        <v>38</v>
      </c>
      <c r="O742" s="182" t="n">
        <v>13</v>
      </c>
      <c r="P742" s="34" t="n">
        <v>156</v>
      </c>
      <c r="Q742" s="34" t="n">
        <v>13</v>
      </c>
      <c r="R742" s="32" t="n">
        <v>92</v>
      </c>
      <c r="S742" s="33" t="n">
        <v>85</v>
      </c>
    </row>
    <row r="743" customFormat="false" ht="12.75" hidden="false" customHeight="false" outlineLevel="0" collapsed="false">
      <c r="A743" s="38" t="n">
        <v>18</v>
      </c>
      <c r="B743" s="32" t="n">
        <v>19</v>
      </c>
      <c r="C743" s="33" t="n">
        <v>13</v>
      </c>
      <c r="D743" s="32" t="n">
        <v>3</v>
      </c>
      <c r="E743" s="36" t="n">
        <v>148</v>
      </c>
      <c r="F743" s="36" t="n">
        <v>13</v>
      </c>
      <c r="G743" s="36" t="n">
        <v>88</v>
      </c>
      <c r="H743" s="36" t="n">
        <v>11</v>
      </c>
      <c r="I743" s="159" t="n">
        <v>13</v>
      </c>
      <c r="J743" s="33" t="n">
        <v>0</v>
      </c>
      <c r="K743" s="34" t="n">
        <v>31</v>
      </c>
      <c r="L743" s="32" t="n">
        <v>52</v>
      </c>
      <c r="M743" s="36" t="n">
        <v>136</v>
      </c>
      <c r="N743" s="33" t="n">
        <v>53</v>
      </c>
      <c r="O743" s="182" t="n">
        <v>31</v>
      </c>
      <c r="P743" s="34" t="n">
        <v>224</v>
      </c>
      <c r="Q743" s="34" t="n">
        <v>30</v>
      </c>
      <c r="R743" s="32" t="n">
        <v>126</v>
      </c>
      <c r="S743" s="33" t="n">
        <v>126</v>
      </c>
    </row>
    <row r="744" customFormat="false" ht="12.75" hidden="false" customHeight="false" outlineLevel="0" collapsed="false">
      <c r="A744" s="38" t="n">
        <v>19</v>
      </c>
      <c r="B744" s="32" t="n">
        <v>6</v>
      </c>
      <c r="C744" s="33" t="n">
        <v>3</v>
      </c>
      <c r="D744" s="32" t="n">
        <v>3</v>
      </c>
      <c r="E744" s="36" t="n">
        <v>187</v>
      </c>
      <c r="F744" s="36" t="n">
        <v>9</v>
      </c>
      <c r="G744" s="36" t="n">
        <v>51</v>
      </c>
      <c r="H744" s="36" t="n">
        <v>10</v>
      </c>
      <c r="I744" s="159" t="n">
        <v>8</v>
      </c>
      <c r="J744" s="33" t="n">
        <v>0</v>
      </c>
      <c r="K744" s="34" t="n">
        <v>9</v>
      </c>
      <c r="L744" s="32" t="n">
        <v>43</v>
      </c>
      <c r="M744" s="36" t="n">
        <v>137</v>
      </c>
      <c r="N744" s="33" t="n">
        <v>33</v>
      </c>
      <c r="O744" s="182" t="n">
        <v>11</v>
      </c>
      <c r="P744" s="34" t="n">
        <v>216</v>
      </c>
      <c r="Q744" s="34" t="n">
        <v>11</v>
      </c>
      <c r="R744" s="32" t="n">
        <v>119</v>
      </c>
      <c r="S744" s="33" t="n">
        <v>108</v>
      </c>
    </row>
    <row r="745" customFormat="false" ht="12.75" hidden="false" customHeight="false" outlineLevel="0" collapsed="false">
      <c r="A745" s="38" t="n">
        <v>20</v>
      </c>
      <c r="B745" s="32" t="n">
        <v>17</v>
      </c>
      <c r="C745" s="33" t="n">
        <v>8</v>
      </c>
      <c r="D745" s="32" t="n">
        <v>7</v>
      </c>
      <c r="E745" s="36" t="n">
        <v>150</v>
      </c>
      <c r="F745" s="36" t="n">
        <v>11</v>
      </c>
      <c r="G745" s="36" t="n">
        <v>51</v>
      </c>
      <c r="H745" s="36" t="n">
        <v>5</v>
      </c>
      <c r="I745" s="159" t="n">
        <v>10</v>
      </c>
      <c r="J745" s="33" t="n">
        <v>0</v>
      </c>
      <c r="K745" s="34" t="n">
        <v>24</v>
      </c>
      <c r="L745" s="32" t="n">
        <v>42</v>
      </c>
      <c r="M745" s="36" t="n">
        <v>119</v>
      </c>
      <c r="N745" s="33" t="n">
        <v>38</v>
      </c>
      <c r="O745" s="182" t="n">
        <v>22</v>
      </c>
      <c r="P745" s="34" t="n">
        <v>190</v>
      </c>
      <c r="Q745" s="34" t="n">
        <v>23</v>
      </c>
      <c r="R745" s="32" t="n">
        <v>108</v>
      </c>
      <c r="S745" s="33" t="n">
        <v>96</v>
      </c>
    </row>
    <row r="746" customFormat="false" ht="12.75" hidden="false" customHeight="false" outlineLevel="0" collapsed="false">
      <c r="A746" s="38" t="n">
        <v>21</v>
      </c>
      <c r="B746" s="32" t="n">
        <v>19</v>
      </c>
      <c r="C746" s="33" t="n">
        <v>2</v>
      </c>
      <c r="D746" s="32" t="n">
        <v>1</v>
      </c>
      <c r="E746" s="36" t="n">
        <v>164</v>
      </c>
      <c r="F746" s="36" t="n">
        <v>13</v>
      </c>
      <c r="G746" s="36" t="n">
        <v>45</v>
      </c>
      <c r="H746" s="36" t="n">
        <v>9</v>
      </c>
      <c r="I746" s="159" t="n">
        <v>4</v>
      </c>
      <c r="J746" s="33" t="n">
        <v>0</v>
      </c>
      <c r="K746" s="34" t="n">
        <v>18</v>
      </c>
      <c r="L746" s="32" t="n">
        <v>30</v>
      </c>
      <c r="M746" s="36" t="n">
        <v>127</v>
      </c>
      <c r="N746" s="33" t="n">
        <v>36</v>
      </c>
      <c r="O746" s="182" t="n">
        <v>17</v>
      </c>
      <c r="P746" s="34" t="n">
        <v>195</v>
      </c>
      <c r="Q746" s="34" t="n">
        <v>17</v>
      </c>
      <c r="R746" s="32" t="n">
        <v>112</v>
      </c>
      <c r="S746" s="33" t="n">
        <v>81</v>
      </c>
    </row>
    <row r="747" customFormat="false" ht="12.75" hidden="false" customHeight="false" outlineLevel="0" collapsed="false">
      <c r="A747" s="38" t="n">
        <v>22</v>
      </c>
      <c r="B747" s="32" t="n">
        <v>29</v>
      </c>
      <c r="C747" s="33" t="n">
        <v>6</v>
      </c>
      <c r="D747" s="32" t="n">
        <v>10</v>
      </c>
      <c r="E747" s="36" t="n">
        <v>262</v>
      </c>
      <c r="F747" s="36" t="n">
        <v>13</v>
      </c>
      <c r="G747" s="36" t="n">
        <v>74</v>
      </c>
      <c r="H747" s="36" t="n">
        <v>12</v>
      </c>
      <c r="I747" s="159" t="n">
        <v>19</v>
      </c>
      <c r="J747" s="33" t="n">
        <v>0</v>
      </c>
      <c r="K747" s="34" t="n">
        <v>31</v>
      </c>
      <c r="L747" s="32" t="n">
        <v>51</v>
      </c>
      <c r="M747" s="36" t="n">
        <v>203</v>
      </c>
      <c r="N747" s="33" t="n">
        <v>57</v>
      </c>
      <c r="O747" s="182" t="n">
        <v>32</v>
      </c>
      <c r="P747" s="34" t="n">
        <v>316</v>
      </c>
      <c r="Q747" s="34" t="n">
        <v>31</v>
      </c>
      <c r="R747" s="32" t="n">
        <v>161</v>
      </c>
      <c r="S747" s="33" t="n">
        <v>154</v>
      </c>
    </row>
    <row r="748" customFormat="false" ht="12.75" hidden="false" customHeight="false" outlineLevel="0" collapsed="false">
      <c r="A748" s="38" t="n">
        <v>23</v>
      </c>
      <c r="B748" s="32" t="n">
        <v>2</v>
      </c>
      <c r="C748" s="33" t="n">
        <v>5</v>
      </c>
      <c r="D748" s="32" t="n">
        <v>5</v>
      </c>
      <c r="E748" s="36" t="n">
        <v>64</v>
      </c>
      <c r="F748" s="36" t="n">
        <v>2</v>
      </c>
      <c r="G748" s="36" t="n">
        <v>36</v>
      </c>
      <c r="H748" s="36" t="n">
        <v>5</v>
      </c>
      <c r="I748" s="159" t="n">
        <v>4</v>
      </c>
      <c r="J748" s="33" t="n">
        <v>0</v>
      </c>
      <c r="K748" s="34" t="n">
        <v>7</v>
      </c>
      <c r="L748" s="32" t="n">
        <v>29</v>
      </c>
      <c r="M748" s="36" t="n">
        <v>59</v>
      </c>
      <c r="N748" s="33" t="n">
        <v>12</v>
      </c>
      <c r="O748" s="182" t="n">
        <v>7</v>
      </c>
      <c r="P748" s="34" t="n">
        <v>88</v>
      </c>
      <c r="Q748" s="34" t="n">
        <v>7</v>
      </c>
      <c r="R748" s="32" t="n">
        <v>59</v>
      </c>
      <c r="S748" s="33" t="n">
        <v>38</v>
      </c>
    </row>
    <row r="749" customFormat="false" ht="12.75" hidden="false" customHeight="false" outlineLevel="0" collapsed="false">
      <c r="A749" s="38" t="n">
        <v>24</v>
      </c>
      <c r="B749" s="32" t="n">
        <v>7</v>
      </c>
      <c r="C749" s="33" t="n">
        <v>2</v>
      </c>
      <c r="D749" s="32" t="n">
        <v>1</v>
      </c>
      <c r="E749" s="36" t="n">
        <v>27</v>
      </c>
      <c r="F749" s="36" t="n">
        <v>5</v>
      </c>
      <c r="G749" s="36" t="n">
        <v>29</v>
      </c>
      <c r="H749" s="36" t="n">
        <v>4</v>
      </c>
      <c r="I749" s="159" t="n">
        <v>5</v>
      </c>
      <c r="J749" s="33" t="n">
        <v>0</v>
      </c>
      <c r="K749" s="34" t="n">
        <v>9</v>
      </c>
      <c r="L749" s="32" t="n">
        <v>17</v>
      </c>
      <c r="M749" s="36" t="n">
        <v>23</v>
      </c>
      <c r="N749" s="33" t="n">
        <v>15</v>
      </c>
      <c r="O749" s="182" t="n">
        <v>9</v>
      </c>
      <c r="P749" s="34" t="n">
        <v>52</v>
      </c>
      <c r="Q749" s="34" t="n">
        <v>9</v>
      </c>
      <c r="R749" s="32" t="n">
        <v>37</v>
      </c>
      <c r="S749" s="33" t="n">
        <v>17</v>
      </c>
    </row>
    <row r="750" customFormat="false" ht="12.75" hidden="false" customHeight="false" outlineLevel="0" collapsed="false">
      <c r="A750" s="38" t="n">
        <v>25</v>
      </c>
      <c r="B750" s="32" t="n">
        <v>12</v>
      </c>
      <c r="C750" s="33" t="n">
        <v>2</v>
      </c>
      <c r="D750" s="32" t="n">
        <v>3</v>
      </c>
      <c r="E750" s="36" t="n">
        <v>80</v>
      </c>
      <c r="F750" s="36" t="n">
        <v>6</v>
      </c>
      <c r="G750" s="36" t="n">
        <v>58</v>
      </c>
      <c r="H750" s="36" t="n">
        <v>2</v>
      </c>
      <c r="I750" s="159" t="n">
        <v>2</v>
      </c>
      <c r="J750" s="33" t="n">
        <v>0</v>
      </c>
      <c r="K750" s="34" t="n">
        <v>14</v>
      </c>
      <c r="L750" s="32" t="n">
        <v>32</v>
      </c>
      <c r="M750" s="36" t="n">
        <v>75</v>
      </c>
      <c r="N750" s="33" t="n">
        <v>26</v>
      </c>
      <c r="O750" s="182" t="n">
        <v>14</v>
      </c>
      <c r="P750" s="34" t="n">
        <v>125</v>
      </c>
      <c r="Q750" s="34" t="n">
        <v>14</v>
      </c>
      <c r="R750" s="32" t="n">
        <v>79</v>
      </c>
      <c r="S750" s="33" t="n">
        <v>59</v>
      </c>
    </row>
    <row r="751" customFormat="false" ht="12.75" hidden="false" customHeight="false" outlineLevel="0" collapsed="false">
      <c r="A751" s="38" t="n">
        <v>26</v>
      </c>
      <c r="B751" s="32" t="n">
        <v>15</v>
      </c>
      <c r="C751" s="33" t="n">
        <v>3</v>
      </c>
      <c r="D751" s="32" t="n">
        <v>1</v>
      </c>
      <c r="E751" s="36" t="n">
        <v>48</v>
      </c>
      <c r="F751" s="36" t="n">
        <v>7</v>
      </c>
      <c r="G751" s="36" t="n">
        <v>39</v>
      </c>
      <c r="H751" s="36" t="n">
        <v>6</v>
      </c>
      <c r="I751" s="159" t="n">
        <v>4</v>
      </c>
      <c r="J751" s="33" t="n">
        <v>0</v>
      </c>
      <c r="K751" s="34" t="n">
        <v>17</v>
      </c>
      <c r="L751" s="32" t="n">
        <v>18</v>
      </c>
      <c r="M751" s="36" t="n">
        <v>52</v>
      </c>
      <c r="N751" s="33" t="n">
        <v>18</v>
      </c>
      <c r="O751" s="182" t="n">
        <v>18</v>
      </c>
      <c r="P751" s="34" t="n">
        <v>88</v>
      </c>
      <c r="Q751" s="34" t="n">
        <v>17</v>
      </c>
      <c r="R751" s="32" t="n">
        <v>49</v>
      </c>
      <c r="S751" s="33" t="n">
        <v>39</v>
      </c>
    </row>
    <row r="752" customFormat="false" ht="12.75" hidden="false" customHeight="false" outlineLevel="0" collapsed="false">
      <c r="A752" s="38" t="n">
        <v>27</v>
      </c>
      <c r="B752" s="32" t="n">
        <v>11</v>
      </c>
      <c r="C752" s="33" t="n">
        <v>2</v>
      </c>
      <c r="D752" s="32" t="n">
        <v>1</v>
      </c>
      <c r="E752" s="36" t="n">
        <v>32</v>
      </c>
      <c r="F752" s="36" t="n">
        <v>6</v>
      </c>
      <c r="G752" s="36" t="n">
        <v>46</v>
      </c>
      <c r="H752" s="36" t="n">
        <v>2</v>
      </c>
      <c r="I752" s="159" t="n">
        <v>3</v>
      </c>
      <c r="J752" s="33" t="n">
        <v>0</v>
      </c>
      <c r="K752" s="34" t="n">
        <v>12</v>
      </c>
      <c r="L752" s="32" t="n">
        <v>31</v>
      </c>
      <c r="M752" s="36" t="n">
        <v>35</v>
      </c>
      <c r="N752" s="33" t="n">
        <v>16</v>
      </c>
      <c r="O752" s="182" t="n">
        <v>13</v>
      </c>
      <c r="P752" s="34" t="n">
        <v>70</v>
      </c>
      <c r="Q752" s="34" t="n">
        <v>12</v>
      </c>
      <c r="R752" s="32" t="n">
        <v>44</v>
      </c>
      <c r="S752" s="33" t="n">
        <v>37</v>
      </c>
    </row>
    <row r="753" customFormat="false" ht="13.5" hidden="false" customHeight="false" outlineLevel="0" collapsed="false">
      <c r="A753" s="38" t="n">
        <v>28</v>
      </c>
      <c r="B753" s="32" t="n">
        <v>14</v>
      </c>
      <c r="C753" s="33" t="n">
        <v>1</v>
      </c>
      <c r="D753" s="32" t="n">
        <v>5</v>
      </c>
      <c r="E753" s="36" t="n">
        <v>153</v>
      </c>
      <c r="F753" s="36" t="n">
        <v>11</v>
      </c>
      <c r="G753" s="36" t="n">
        <v>105</v>
      </c>
      <c r="H753" s="36" t="n">
        <v>13</v>
      </c>
      <c r="I753" s="159" t="n">
        <v>10</v>
      </c>
      <c r="J753" s="33" t="n">
        <v>0</v>
      </c>
      <c r="K753" s="34" t="n">
        <v>13</v>
      </c>
      <c r="L753" s="32" t="n">
        <v>89</v>
      </c>
      <c r="M753" s="36" t="n">
        <v>125</v>
      </c>
      <c r="N753" s="33" t="n">
        <v>46</v>
      </c>
      <c r="O753" s="182" t="n">
        <v>13</v>
      </c>
      <c r="P753" s="34" t="n">
        <v>234</v>
      </c>
      <c r="Q753" s="34" t="n">
        <v>12</v>
      </c>
      <c r="R753" s="32" t="n">
        <v>172</v>
      </c>
      <c r="S753" s="33" t="n">
        <v>97</v>
      </c>
    </row>
    <row r="754" customFormat="false" ht="13.5" hidden="false" customHeight="false" outlineLevel="0" collapsed="false">
      <c r="A754" s="15" t="s">
        <v>438</v>
      </c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</row>
    <row r="755" customFormat="false" ht="12.75" hidden="false" customHeight="false" outlineLevel="0" collapsed="false">
      <c r="A755" s="38" t="n">
        <v>29</v>
      </c>
      <c r="B755" s="32" t="n">
        <v>15</v>
      </c>
      <c r="C755" s="33" t="n">
        <v>5</v>
      </c>
      <c r="D755" s="32" t="n">
        <v>3</v>
      </c>
      <c r="E755" s="36" t="n">
        <v>55</v>
      </c>
      <c r="F755" s="36" t="n">
        <v>7</v>
      </c>
      <c r="G755" s="36" t="n">
        <v>46</v>
      </c>
      <c r="H755" s="36" t="n">
        <v>3</v>
      </c>
      <c r="I755" s="159" t="n">
        <v>4</v>
      </c>
      <c r="J755" s="33" t="n">
        <v>0</v>
      </c>
      <c r="K755" s="34" t="n">
        <v>20</v>
      </c>
      <c r="L755" s="32" t="n">
        <v>31</v>
      </c>
      <c r="M755" s="36" t="n">
        <v>58</v>
      </c>
      <c r="N755" s="33" t="n">
        <v>14</v>
      </c>
      <c r="O755" s="182" t="n">
        <v>20</v>
      </c>
      <c r="P755" s="34" t="n">
        <v>94</v>
      </c>
      <c r="Q755" s="34" t="n">
        <v>19</v>
      </c>
      <c r="R755" s="32" t="n">
        <v>57</v>
      </c>
      <c r="S755" s="33" t="n">
        <v>46</v>
      </c>
    </row>
    <row r="756" customFormat="false" ht="12.75" hidden="false" customHeight="false" outlineLevel="0" collapsed="false">
      <c r="A756" s="38" t="n">
        <v>30</v>
      </c>
      <c r="B756" s="32" t="n">
        <v>22</v>
      </c>
      <c r="C756" s="33" t="n">
        <v>8</v>
      </c>
      <c r="D756" s="32" t="n">
        <v>0</v>
      </c>
      <c r="E756" s="36" t="n">
        <v>84</v>
      </c>
      <c r="F756" s="36" t="n">
        <v>6</v>
      </c>
      <c r="G756" s="36" t="n">
        <v>54</v>
      </c>
      <c r="H756" s="36" t="n">
        <v>13</v>
      </c>
      <c r="I756" s="159" t="n">
        <v>6</v>
      </c>
      <c r="J756" s="33" t="n">
        <v>0</v>
      </c>
      <c r="K756" s="34" t="n">
        <v>30</v>
      </c>
      <c r="L756" s="32" t="n">
        <v>44</v>
      </c>
      <c r="M756" s="36" t="n">
        <v>69</v>
      </c>
      <c r="N756" s="33" t="n">
        <v>25</v>
      </c>
      <c r="O756" s="182" t="n">
        <v>30</v>
      </c>
      <c r="P756" s="34" t="n">
        <v>129</v>
      </c>
      <c r="Q756" s="34" t="n">
        <v>30</v>
      </c>
      <c r="R756" s="32" t="n">
        <v>90</v>
      </c>
      <c r="S756" s="33" t="n">
        <v>58</v>
      </c>
    </row>
    <row r="757" customFormat="false" ht="12.75" hidden="false" customHeight="false" outlineLevel="0" collapsed="false">
      <c r="A757" s="38" t="n">
        <v>31</v>
      </c>
      <c r="B757" s="32" t="n">
        <v>6</v>
      </c>
      <c r="C757" s="33" t="n">
        <v>0</v>
      </c>
      <c r="D757" s="32" t="n">
        <v>0</v>
      </c>
      <c r="E757" s="36" t="n">
        <v>40</v>
      </c>
      <c r="F757" s="36" t="n">
        <v>3</v>
      </c>
      <c r="G757" s="36" t="n">
        <v>19</v>
      </c>
      <c r="H757" s="36" t="n">
        <v>5</v>
      </c>
      <c r="I757" s="159" t="n">
        <v>5</v>
      </c>
      <c r="J757" s="33" t="n">
        <v>0</v>
      </c>
      <c r="K757" s="34" t="n">
        <v>6</v>
      </c>
      <c r="L757" s="32" t="n">
        <v>18</v>
      </c>
      <c r="M757" s="36" t="n">
        <v>25</v>
      </c>
      <c r="N757" s="33" t="n">
        <v>17</v>
      </c>
      <c r="O757" s="182" t="n">
        <v>6</v>
      </c>
      <c r="P757" s="34" t="n">
        <v>56</v>
      </c>
      <c r="Q757" s="34" t="n">
        <v>6</v>
      </c>
      <c r="R757" s="32" t="n">
        <v>33</v>
      </c>
      <c r="S757" s="33" t="n">
        <v>29</v>
      </c>
    </row>
    <row r="758" customFormat="false" ht="12.75" hidden="false" customHeight="false" outlineLevel="0" collapsed="false">
      <c r="A758" s="38" t="n">
        <v>32</v>
      </c>
      <c r="B758" s="32" t="n">
        <v>19</v>
      </c>
      <c r="C758" s="33" t="n">
        <v>4</v>
      </c>
      <c r="D758" s="32" t="n">
        <v>4</v>
      </c>
      <c r="E758" s="36" t="n">
        <v>67</v>
      </c>
      <c r="F758" s="36" t="n">
        <v>9</v>
      </c>
      <c r="G758" s="36" t="n">
        <v>44</v>
      </c>
      <c r="H758" s="36" t="n">
        <v>8</v>
      </c>
      <c r="I758" s="159" t="n">
        <v>5</v>
      </c>
      <c r="J758" s="33" t="n">
        <v>0</v>
      </c>
      <c r="K758" s="34" t="n">
        <v>19</v>
      </c>
      <c r="L758" s="32" t="n">
        <v>39</v>
      </c>
      <c r="M758" s="36" t="n">
        <v>59</v>
      </c>
      <c r="N758" s="33" t="n">
        <v>27</v>
      </c>
      <c r="O758" s="182" t="n">
        <v>19</v>
      </c>
      <c r="P758" s="34" t="n">
        <v>107</v>
      </c>
      <c r="Q758" s="34" t="n">
        <v>19</v>
      </c>
      <c r="R758" s="32" t="n">
        <v>74</v>
      </c>
      <c r="S758" s="33" t="n">
        <v>53</v>
      </c>
    </row>
    <row r="759" customFormat="false" ht="12.75" hidden="false" customHeight="false" outlineLevel="0" collapsed="false">
      <c r="A759" s="38" t="n">
        <v>33</v>
      </c>
      <c r="B759" s="32" t="n">
        <v>14</v>
      </c>
      <c r="C759" s="33" t="n">
        <v>6</v>
      </c>
      <c r="D759" s="32" t="n">
        <v>3</v>
      </c>
      <c r="E759" s="36" t="n">
        <v>73</v>
      </c>
      <c r="F759" s="36" t="n">
        <v>3</v>
      </c>
      <c r="G759" s="36" t="n">
        <v>33</v>
      </c>
      <c r="H759" s="36" t="n">
        <v>3</v>
      </c>
      <c r="I759" s="159" t="n">
        <v>5</v>
      </c>
      <c r="J759" s="33" t="n">
        <v>0</v>
      </c>
      <c r="K759" s="34" t="n">
        <v>19</v>
      </c>
      <c r="L759" s="32" t="n">
        <v>36</v>
      </c>
      <c r="M759" s="36" t="n">
        <v>52</v>
      </c>
      <c r="N759" s="33" t="n">
        <v>18</v>
      </c>
      <c r="O759" s="182" t="n">
        <v>19</v>
      </c>
      <c r="P759" s="34" t="n">
        <v>93</v>
      </c>
      <c r="Q759" s="34" t="n">
        <v>19</v>
      </c>
      <c r="R759" s="32" t="n">
        <v>59</v>
      </c>
      <c r="S759" s="33" t="n">
        <v>46</v>
      </c>
    </row>
    <row r="760" customFormat="false" ht="12.75" hidden="false" customHeight="false" outlineLevel="0" collapsed="false">
      <c r="A760" s="38" t="n">
        <v>34</v>
      </c>
      <c r="B760" s="32" t="n">
        <v>20</v>
      </c>
      <c r="C760" s="33" t="n">
        <v>6</v>
      </c>
      <c r="D760" s="32" t="n">
        <v>10</v>
      </c>
      <c r="E760" s="36" t="n">
        <v>157</v>
      </c>
      <c r="F760" s="36" t="n">
        <v>9</v>
      </c>
      <c r="G760" s="36" t="n">
        <v>60</v>
      </c>
      <c r="H760" s="36" t="n">
        <v>10</v>
      </c>
      <c r="I760" s="159" t="n">
        <v>8</v>
      </c>
      <c r="J760" s="33" t="n">
        <v>0</v>
      </c>
      <c r="K760" s="34" t="n">
        <v>25</v>
      </c>
      <c r="L760" s="32" t="n">
        <v>59</v>
      </c>
      <c r="M760" s="36" t="n">
        <v>119</v>
      </c>
      <c r="N760" s="33" t="n">
        <v>41</v>
      </c>
      <c r="O760" s="182" t="n">
        <v>25</v>
      </c>
      <c r="P760" s="34" t="n">
        <v>216</v>
      </c>
      <c r="Q760" s="34" t="n">
        <v>26</v>
      </c>
      <c r="R760" s="32" t="n">
        <v>137</v>
      </c>
      <c r="S760" s="33" t="n">
        <v>90</v>
      </c>
    </row>
    <row r="761" customFormat="false" ht="12.75" hidden="false" customHeight="false" outlineLevel="0" collapsed="false">
      <c r="A761" s="38" t="n">
        <v>35</v>
      </c>
      <c r="B761" s="32" t="n">
        <v>8</v>
      </c>
      <c r="C761" s="33" t="n">
        <v>4</v>
      </c>
      <c r="D761" s="32" t="n">
        <v>7</v>
      </c>
      <c r="E761" s="36" t="n">
        <v>95</v>
      </c>
      <c r="F761" s="36" t="n">
        <v>3</v>
      </c>
      <c r="G761" s="36" t="n">
        <v>34</v>
      </c>
      <c r="H761" s="36" t="n">
        <v>2</v>
      </c>
      <c r="I761" s="159" t="n">
        <v>7</v>
      </c>
      <c r="J761" s="33" t="n">
        <v>0</v>
      </c>
      <c r="K761" s="34" t="n">
        <v>12</v>
      </c>
      <c r="L761" s="32" t="n">
        <v>25</v>
      </c>
      <c r="M761" s="36" t="n">
        <v>79</v>
      </c>
      <c r="N761" s="33" t="n">
        <v>23</v>
      </c>
      <c r="O761" s="182" t="n">
        <v>11</v>
      </c>
      <c r="P761" s="34" t="n">
        <v>114</v>
      </c>
      <c r="Q761" s="34" t="n">
        <v>12</v>
      </c>
      <c r="R761" s="32" t="n">
        <v>76</v>
      </c>
      <c r="S761" s="33" t="n">
        <v>55</v>
      </c>
    </row>
    <row r="762" customFormat="false" ht="12.75" hidden="false" customHeight="false" outlineLevel="0" collapsed="false">
      <c r="A762" s="38" t="n">
        <v>36</v>
      </c>
      <c r="B762" s="32" t="n">
        <v>8</v>
      </c>
      <c r="C762" s="33" t="n">
        <v>7</v>
      </c>
      <c r="D762" s="32" t="n">
        <v>3</v>
      </c>
      <c r="E762" s="36" t="n">
        <v>127</v>
      </c>
      <c r="F762" s="36" t="n">
        <v>7</v>
      </c>
      <c r="G762" s="36" t="n">
        <v>65</v>
      </c>
      <c r="H762" s="36" t="n">
        <v>10</v>
      </c>
      <c r="I762" s="159" t="n">
        <v>7</v>
      </c>
      <c r="J762" s="33" t="n">
        <v>0</v>
      </c>
      <c r="K762" s="34" t="n">
        <v>13</v>
      </c>
      <c r="L762" s="32" t="n">
        <v>30</v>
      </c>
      <c r="M762" s="36" t="n">
        <v>117</v>
      </c>
      <c r="N762" s="33" t="n">
        <v>36</v>
      </c>
      <c r="O762" s="182" t="n">
        <v>13</v>
      </c>
      <c r="P762" s="34" t="n">
        <v>187</v>
      </c>
      <c r="Q762" s="34" t="n">
        <v>13</v>
      </c>
      <c r="R762" s="32" t="n">
        <v>112</v>
      </c>
      <c r="S762" s="33" t="n">
        <v>79</v>
      </c>
    </row>
    <row r="763" customFormat="false" ht="12.75" hidden="false" customHeight="false" outlineLevel="0" collapsed="false">
      <c r="A763" s="38" t="n">
        <v>37</v>
      </c>
      <c r="B763" s="32" t="n">
        <v>15</v>
      </c>
      <c r="C763" s="33" t="n">
        <v>6</v>
      </c>
      <c r="D763" s="32" t="n">
        <v>3</v>
      </c>
      <c r="E763" s="36" t="n">
        <v>71</v>
      </c>
      <c r="F763" s="36" t="n">
        <v>4</v>
      </c>
      <c r="G763" s="36" t="n">
        <v>29</v>
      </c>
      <c r="H763" s="36" t="n">
        <v>12</v>
      </c>
      <c r="I763" s="159" t="n">
        <v>8</v>
      </c>
      <c r="J763" s="33" t="n">
        <v>0</v>
      </c>
      <c r="K763" s="34" t="n">
        <v>21</v>
      </c>
      <c r="L763" s="32" t="n">
        <v>31</v>
      </c>
      <c r="M763" s="36" t="n">
        <v>55</v>
      </c>
      <c r="N763" s="33" t="n">
        <v>25</v>
      </c>
      <c r="O763" s="182" t="n">
        <v>21</v>
      </c>
      <c r="P763" s="34" t="n">
        <v>105</v>
      </c>
      <c r="Q763" s="34" t="n">
        <v>19</v>
      </c>
      <c r="R763" s="32" t="n">
        <v>81</v>
      </c>
      <c r="S763" s="33" t="n">
        <v>36</v>
      </c>
    </row>
    <row r="764" customFormat="false" ht="12.75" hidden="false" customHeight="false" outlineLevel="0" collapsed="false">
      <c r="A764" s="38" t="n">
        <v>38</v>
      </c>
      <c r="B764" s="32" t="n">
        <v>21</v>
      </c>
      <c r="C764" s="33" t="n">
        <v>10</v>
      </c>
      <c r="D764" s="32" t="n">
        <v>5</v>
      </c>
      <c r="E764" s="36" t="n">
        <v>205</v>
      </c>
      <c r="F764" s="36" t="n">
        <v>9</v>
      </c>
      <c r="G764" s="36" t="n">
        <v>97</v>
      </c>
      <c r="H764" s="36" t="n">
        <v>22</v>
      </c>
      <c r="I764" s="159" t="n">
        <v>9</v>
      </c>
      <c r="J764" s="33" t="n">
        <v>0</v>
      </c>
      <c r="K764" s="34" t="n">
        <v>29</v>
      </c>
      <c r="L764" s="32" t="n">
        <v>64</v>
      </c>
      <c r="M764" s="36" t="n">
        <v>175</v>
      </c>
      <c r="N764" s="33" t="n">
        <v>59</v>
      </c>
      <c r="O764" s="182" t="n">
        <v>30</v>
      </c>
      <c r="P764" s="34" t="n">
        <v>288</v>
      </c>
      <c r="Q764" s="34" t="n">
        <v>29</v>
      </c>
      <c r="R764" s="32" t="n">
        <v>190</v>
      </c>
      <c r="S764" s="33" t="n">
        <v>116</v>
      </c>
    </row>
    <row r="765" customFormat="false" ht="12.75" hidden="false" customHeight="false" outlineLevel="0" collapsed="false">
      <c r="A765" s="38" t="n">
        <v>39</v>
      </c>
      <c r="B765" s="32" t="n">
        <v>16</v>
      </c>
      <c r="C765" s="33" t="n">
        <v>8</v>
      </c>
      <c r="D765" s="32" t="n">
        <v>1</v>
      </c>
      <c r="E765" s="36" t="n">
        <v>170</v>
      </c>
      <c r="F765" s="36" t="n">
        <v>9</v>
      </c>
      <c r="G765" s="36" t="n">
        <v>82</v>
      </c>
      <c r="H765" s="36" t="n">
        <v>10</v>
      </c>
      <c r="I765" s="159" t="n">
        <v>10</v>
      </c>
      <c r="J765" s="33" t="n">
        <v>0</v>
      </c>
      <c r="K765" s="34" t="n">
        <v>24</v>
      </c>
      <c r="L765" s="32" t="n">
        <v>57</v>
      </c>
      <c r="M765" s="36" t="n">
        <v>140</v>
      </c>
      <c r="N765" s="33" t="n">
        <v>49</v>
      </c>
      <c r="O765" s="182" t="n">
        <v>24</v>
      </c>
      <c r="P765" s="34" t="n">
        <v>245</v>
      </c>
      <c r="Q765" s="34" t="n">
        <v>22</v>
      </c>
      <c r="R765" s="32" t="n">
        <v>139</v>
      </c>
      <c r="S765" s="33" t="n">
        <v>120</v>
      </c>
    </row>
    <row r="766" customFormat="false" ht="12.75" hidden="false" customHeight="false" outlineLevel="0" collapsed="false">
      <c r="A766" s="38" t="n">
        <v>40</v>
      </c>
      <c r="B766" s="32" t="n">
        <v>13</v>
      </c>
      <c r="C766" s="33" t="n">
        <v>9</v>
      </c>
      <c r="D766" s="32" t="n">
        <v>2</v>
      </c>
      <c r="E766" s="36" t="n">
        <v>195</v>
      </c>
      <c r="F766" s="36" t="n">
        <v>19</v>
      </c>
      <c r="G766" s="36" t="n">
        <v>104</v>
      </c>
      <c r="H766" s="36" t="n">
        <v>9</v>
      </c>
      <c r="I766" s="159" t="n">
        <v>7</v>
      </c>
      <c r="J766" s="33" t="n">
        <v>0</v>
      </c>
      <c r="K766" s="34" t="n">
        <v>22</v>
      </c>
      <c r="L766" s="32" t="n">
        <v>50</v>
      </c>
      <c r="M766" s="36" t="n">
        <v>167</v>
      </c>
      <c r="N766" s="33" t="n">
        <v>55</v>
      </c>
      <c r="O766" s="182" t="n">
        <v>21</v>
      </c>
      <c r="P766" s="34" t="n">
        <v>270</v>
      </c>
      <c r="Q766" s="34" t="n">
        <v>22</v>
      </c>
      <c r="R766" s="32" t="n">
        <v>162</v>
      </c>
      <c r="S766" s="33" t="n">
        <v>124</v>
      </c>
    </row>
    <row r="767" customFormat="false" ht="12.75" hidden="false" customHeight="false" outlineLevel="0" collapsed="false">
      <c r="A767" s="38" t="n">
        <v>41</v>
      </c>
      <c r="B767" s="32" t="n">
        <v>18</v>
      </c>
      <c r="C767" s="33" t="n">
        <v>4</v>
      </c>
      <c r="D767" s="32" t="n">
        <v>0</v>
      </c>
      <c r="E767" s="36" t="n">
        <v>127</v>
      </c>
      <c r="F767" s="36" t="n">
        <v>9</v>
      </c>
      <c r="G767" s="36" t="n">
        <v>31</v>
      </c>
      <c r="H767" s="36" t="n">
        <v>9</v>
      </c>
      <c r="I767" s="159" t="n">
        <v>9</v>
      </c>
      <c r="J767" s="33" t="n">
        <v>0</v>
      </c>
      <c r="K767" s="34" t="n">
        <v>19</v>
      </c>
      <c r="L767" s="32" t="n">
        <v>26</v>
      </c>
      <c r="M767" s="36" t="n">
        <v>104</v>
      </c>
      <c r="N767" s="33" t="n">
        <v>33</v>
      </c>
      <c r="O767" s="182" t="n">
        <v>19</v>
      </c>
      <c r="P767" s="34" t="n">
        <v>164</v>
      </c>
      <c r="Q767" s="34" t="n">
        <v>19</v>
      </c>
      <c r="R767" s="32" t="n">
        <v>79</v>
      </c>
      <c r="S767" s="33" t="n">
        <v>84</v>
      </c>
    </row>
    <row r="768" customFormat="false" ht="12.75" hidden="false" customHeight="false" outlineLevel="0" collapsed="false">
      <c r="A768" s="38" t="n">
        <v>42</v>
      </c>
      <c r="B768" s="32" t="n">
        <v>15</v>
      </c>
      <c r="C768" s="33" t="n">
        <v>11</v>
      </c>
      <c r="D768" s="32" t="n">
        <v>3</v>
      </c>
      <c r="E768" s="36" t="n">
        <v>55</v>
      </c>
      <c r="F768" s="36" t="n">
        <v>6</v>
      </c>
      <c r="G768" s="36" t="n">
        <v>27</v>
      </c>
      <c r="H768" s="36" t="n">
        <v>6</v>
      </c>
      <c r="I768" s="159" t="n">
        <v>3</v>
      </c>
      <c r="J768" s="33" t="n">
        <v>0</v>
      </c>
      <c r="K768" s="34" t="n">
        <v>25</v>
      </c>
      <c r="L768" s="32" t="n">
        <v>25</v>
      </c>
      <c r="M768" s="36" t="n">
        <v>38</v>
      </c>
      <c r="N768" s="33" t="n">
        <v>22</v>
      </c>
      <c r="O768" s="182" t="n">
        <v>25</v>
      </c>
      <c r="P768" s="34" t="n">
        <v>90</v>
      </c>
      <c r="Q768" s="34" t="n">
        <v>25</v>
      </c>
      <c r="R768" s="32" t="n">
        <v>53</v>
      </c>
      <c r="S768" s="33" t="n">
        <v>42</v>
      </c>
    </row>
    <row r="769" customFormat="false" ht="12.75" hidden="false" customHeight="false" outlineLevel="0" collapsed="false">
      <c r="A769" s="38" t="n">
        <v>43</v>
      </c>
      <c r="B769" s="32" t="n">
        <v>12</v>
      </c>
      <c r="C769" s="33" t="n">
        <v>5</v>
      </c>
      <c r="D769" s="32" t="n">
        <v>1</v>
      </c>
      <c r="E769" s="36" t="n">
        <v>110</v>
      </c>
      <c r="F769" s="36" t="n">
        <v>5</v>
      </c>
      <c r="G769" s="36" t="n">
        <v>15</v>
      </c>
      <c r="H769" s="36" t="n">
        <v>10</v>
      </c>
      <c r="I769" s="159" t="n">
        <v>7</v>
      </c>
      <c r="J769" s="33" t="n">
        <v>0</v>
      </c>
      <c r="K769" s="34" t="n">
        <v>18</v>
      </c>
      <c r="L769" s="32" t="n">
        <v>16</v>
      </c>
      <c r="M769" s="36" t="n">
        <v>96</v>
      </c>
      <c r="N769" s="33" t="n">
        <v>10</v>
      </c>
      <c r="O769" s="182" t="n">
        <v>17</v>
      </c>
      <c r="P769" s="34" t="n">
        <v>126</v>
      </c>
      <c r="Q769" s="34" t="n">
        <v>17</v>
      </c>
      <c r="R769" s="32" t="n">
        <v>60</v>
      </c>
      <c r="S769" s="33" t="n">
        <v>64</v>
      </c>
    </row>
    <row r="770" customFormat="false" ht="12.75" hidden="false" customHeight="false" outlineLevel="0" collapsed="false">
      <c r="A770" s="38" t="n">
        <v>44</v>
      </c>
      <c r="B770" s="32" t="n">
        <v>15</v>
      </c>
      <c r="C770" s="33" t="n">
        <v>8</v>
      </c>
      <c r="D770" s="32" t="n">
        <v>2</v>
      </c>
      <c r="E770" s="36" t="n">
        <v>76</v>
      </c>
      <c r="F770" s="36" t="n">
        <v>7</v>
      </c>
      <c r="G770" s="36" t="n">
        <v>21</v>
      </c>
      <c r="H770" s="36" t="n">
        <v>12</v>
      </c>
      <c r="I770" s="159" t="n">
        <v>1</v>
      </c>
      <c r="J770" s="33" t="n">
        <v>0</v>
      </c>
      <c r="K770" s="34" t="n">
        <v>23</v>
      </c>
      <c r="L770" s="32" t="n">
        <v>26</v>
      </c>
      <c r="M770" s="36" t="n">
        <v>49</v>
      </c>
      <c r="N770" s="33" t="n">
        <v>30</v>
      </c>
      <c r="O770" s="182" t="n">
        <v>23</v>
      </c>
      <c r="P770" s="34" t="n">
        <v>98</v>
      </c>
      <c r="Q770" s="34" t="n">
        <v>22</v>
      </c>
      <c r="R770" s="32" t="n">
        <v>52</v>
      </c>
      <c r="S770" s="33" t="n">
        <v>54</v>
      </c>
    </row>
    <row r="771" customFormat="false" ht="12.75" hidden="false" customHeight="false" outlineLevel="0" collapsed="false">
      <c r="A771" s="38" t="n">
        <v>45</v>
      </c>
      <c r="B771" s="32" t="n">
        <v>35</v>
      </c>
      <c r="C771" s="33" t="n">
        <v>10</v>
      </c>
      <c r="D771" s="32" t="n">
        <v>4</v>
      </c>
      <c r="E771" s="36" t="n">
        <v>140</v>
      </c>
      <c r="F771" s="36" t="n">
        <v>8</v>
      </c>
      <c r="G771" s="36" t="n">
        <v>49</v>
      </c>
      <c r="H771" s="36" t="n">
        <v>11</v>
      </c>
      <c r="I771" s="159" t="n">
        <v>15</v>
      </c>
      <c r="J771" s="33" t="n">
        <v>0</v>
      </c>
      <c r="K771" s="34" t="n">
        <v>42</v>
      </c>
      <c r="L771" s="32" t="n">
        <v>43</v>
      </c>
      <c r="M771" s="36" t="n">
        <v>113</v>
      </c>
      <c r="N771" s="33" t="n">
        <v>38</v>
      </c>
      <c r="O771" s="182" t="n">
        <v>42</v>
      </c>
      <c r="P771" s="34" t="n">
        <v>191</v>
      </c>
      <c r="Q771" s="34" t="n">
        <v>43</v>
      </c>
      <c r="R771" s="32" t="n">
        <v>112</v>
      </c>
      <c r="S771" s="33" t="n">
        <v>91</v>
      </c>
    </row>
    <row r="772" customFormat="false" ht="12.75" hidden="false" customHeight="false" outlineLevel="0" collapsed="false">
      <c r="A772" s="38" t="n">
        <v>46</v>
      </c>
      <c r="B772" s="32" t="n">
        <v>34</v>
      </c>
      <c r="C772" s="33" t="n">
        <v>12</v>
      </c>
      <c r="D772" s="32" t="n">
        <v>4</v>
      </c>
      <c r="E772" s="36" t="n">
        <v>170</v>
      </c>
      <c r="F772" s="36" t="n">
        <v>12</v>
      </c>
      <c r="G772" s="36" t="n">
        <v>66</v>
      </c>
      <c r="H772" s="36" t="n">
        <v>8</v>
      </c>
      <c r="I772" s="159" t="n">
        <v>11</v>
      </c>
      <c r="J772" s="33" t="n">
        <v>0</v>
      </c>
      <c r="K772" s="34" t="n">
        <v>41</v>
      </c>
      <c r="L772" s="32" t="n">
        <v>44</v>
      </c>
      <c r="M772" s="36" t="n">
        <v>147</v>
      </c>
      <c r="N772" s="33" t="n">
        <v>38</v>
      </c>
      <c r="O772" s="182" t="n">
        <v>36</v>
      </c>
      <c r="P772" s="34" t="n">
        <v>214</v>
      </c>
      <c r="Q772" s="34" t="n">
        <v>37</v>
      </c>
      <c r="R772" s="32" t="n">
        <v>126</v>
      </c>
      <c r="S772" s="33" t="n">
        <v>108</v>
      </c>
    </row>
    <row r="773" customFormat="false" ht="12.75" hidden="false" customHeight="false" outlineLevel="0" collapsed="false">
      <c r="A773" s="38" t="n">
        <v>47</v>
      </c>
      <c r="B773" s="32" t="n">
        <v>14</v>
      </c>
      <c r="C773" s="33" t="n">
        <v>6</v>
      </c>
      <c r="D773" s="32" t="n">
        <v>3</v>
      </c>
      <c r="E773" s="36" t="n">
        <v>73</v>
      </c>
      <c r="F773" s="36" t="n">
        <v>7</v>
      </c>
      <c r="G773" s="36" t="n">
        <v>19</v>
      </c>
      <c r="H773" s="36" t="n">
        <v>10</v>
      </c>
      <c r="I773" s="159" t="n">
        <v>8</v>
      </c>
      <c r="J773" s="33" t="n">
        <v>0</v>
      </c>
      <c r="K773" s="34" t="n">
        <v>20</v>
      </c>
      <c r="L773" s="32" t="n">
        <v>33</v>
      </c>
      <c r="M773" s="36" t="n">
        <v>52</v>
      </c>
      <c r="N773" s="33" t="n">
        <v>14</v>
      </c>
      <c r="O773" s="182" t="n">
        <v>20</v>
      </c>
      <c r="P773" s="34" t="n">
        <v>85</v>
      </c>
      <c r="Q773" s="34" t="n">
        <v>20</v>
      </c>
      <c r="R773" s="32" t="n">
        <v>53</v>
      </c>
      <c r="S773" s="33" t="n">
        <v>52</v>
      </c>
    </row>
    <row r="774" customFormat="false" ht="12.75" hidden="false" customHeight="false" outlineLevel="0" collapsed="false">
      <c r="A774" s="38" t="n">
        <v>48</v>
      </c>
      <c r="B774" s="32" t="n">
        <v>16</v>
      </c>
      <c r="C774" s="33" t="n">
        <v>12</v>
      </c>
      <c r="D774" s="32" t="n">
        <v>4</v>
      </c>
      <c r="E774" s="36" t="n">
        <v>66</v>
      </c>
      <c r="F774" s="36" t="n">
        <v>6</v>
      </c>
      <c r="G774" s="36" t="n">
        <v>37</v>
      </c>
      <c r="H774" s="36" t="n">
        <v>6</v>
      </c>
      <c r="I774" s="159" t="n">
        <v>2</v>
      </c>
      <c r="J774" s="33" t="n">
        <v>0</v>
      </c>
      <c r="K774" s="34" t="n">
        <v>28</v>
      </c>
      <c r="L774" s="32" t="n">
        <v>20</v>
      </c>
      <c r="M774" s="36" t="n">
        <v>63</v>
      </c>
      <c r="N774" s="33" t="n">
        <v>18</v>
      </c>
      <c r="O774" s="182" t="n">
        <v>27</v>
      </c>
      <c r="P774" s="34" t="n">
        <v>97</v>
      </c>
      <c r="Q774" s="34" t="n">
        <v>26</v>
      </c>
      <c r="R774" s="32" t="n">
        <v>63</v>
      </c>
      <c r="S774" s="33" t="n">
        <v>49</v>
      </c>
    </row>
    <row r="775" customFormat="false" ht="12.75" hidden="false" customHeight="false" outlineLevel="0" collapsed="false">
      <c r="A775" s="38" t="n">
        <v>49</v>
      </c>
      <c r="B775" s="32" t="n">
        <v>9</v>
      </c>
      <c r="C775" s="33" t="n">
        <v>6</v>
      </c>
      <c r="D775" s="32" t="n">
        <v>3</v>
      </c>
      <c r="E775" s="36" t="n">
        <v>62</v>
      </c>
      <c r="F775" s="36" t="n">
        <v>6</v>
      </c>
      <c r="G775" s="36" t="n">
        <v>34</v>
      </c>
      <c r="H775" s="36" t="n">
        <v>2</v>
      </c>
      <c r="I775" s="159" t="n">
        <v>4</v>
      </c>
      <c r="J775" s="33" t="n">
        <v>0</v>
      </c>
      <c r="K775" s="34" t="n">
        <v>15</v>
      </c>
      <c r="L775" s="32" t="n">
        <v>24</v>
      </c>
      <c r="M775" s="36" t="n">
        <v>58</v>
      </c>
      <c r="N775" s="33" t="n">
        <v>19</v>
      </c>
      <c r="O775" s="182" t="n">
        <v>13</v>
      </c>
      <c r="P775" s="34" t="n">
        <v>93</v>
      </c>
      <c r="Q775" s="34" t="n">
        <v>14</v>
      </c>
      <c r="R775" s="32" t="n">
        <v>53</v>
      </c>
      <c r="S775" s="33" t="n">
        <v>47</v>
      </c>
    </row>
    <row r="776" customFormat="false" ht="12.75" hidden="false" customHeight="false" outlineLevel="0" collapsed="false">
      <c r="A776" s="38" t="n">
        <v>50</v>
      </c>
      <c r="B776" s="32" t="n">
        <v>29</v>
      </c>
      <c r="C776" s="33" t="n">
        <v>9</v>
      </c>
      <c r="D776" s="32" t="n">
        <v>0</v>
      </c>
      <c r="E776" s="36" t="n">
        <v>179</v>
      </c>
      <c r="F776" s="36" t="n">
        <v>8</v>
      </c>
      <c r="G776" s="36" t="n">
        <v>54</v>
      </c>
      <c r="H776" s="36" t="n">
        <v>12</v>
      </c>
      <c r="I776" s="159" t="n">
        <v>18</v>
      </c>
      <c r="J776" s="33" t="n">
        <v>0</v>
      </c>
      <c r="K776" s="34" t="n">
        <v>35</v>
      </c>
      <c r="L776" s="32" t="n">
        <v>32</v>
      </c>
      <c r="M776" s="36" t="n">
        <v>146</v>
      </c>
      <c r="N776" s="33" t="n">
        <v>26</v>
      </c>
      <c r="O776" s="182" t="n">
        <v>36</v>
      </c>
      <c r="P776" s="34" t="n">
        <v>225</v>
      </c>
      <c r="Q776" s="34" t="n">
        <v>34</v>
      </c>
      <c r="R776" s="32" t="n">
        <v>121</v>
      </c>
      <c r="S776" s="33" t="n">
        <v>105</v>
      </c>
    </row>
    <row r="777" customFormat="false" ht="12.75" hidden="false" customHeight="false" outlineLevel="0" collapsed="false">
      <c r="A777" s="38" t="n">
        <v>51</v>
      </c>
      <c r="B777" s="32" t="n">
        <v>10</v>
      </c>
      <c r="C777" s="33" t="n">
        <v>2</v>
      </c>
      <c r="D777" s="32" t="n">
        <v>3</v>
      </c>
      <c r="E777" s="36" t="n">
        <v>37</v>
      </c>
      <c r="F777" s="36" t="n">
        <v>2</v>
      </c>
      <c r="G777" s="36" t="n">
        <v>13</v>
      </c>
      <c r="H777" s="36" t="n">
        <v>4</v>
      </c>
      <c r="I777" s="159" t="n">
        <v>5</v>
      </c>
      <c r="J777" s="33" t="n">
        <v>0</v>
      </c>
      <c r="K777" s="34" t="n">
        <v>9</v>
      </c>
      <c r="L777" s="32" t="n">
        <v>10</v>
      </c>
      <c r="M777" s="36" t="n">
        <v>36</v>
      </c>
      <c r="N777" s="33" t="n">
        <v>9</v>
      </c>
      <c r="O777" s="182" t="n">
        <v>11</v>
      </c>
      <c r="P777" s="34" t="n">
        <v>53</v>
      </c>
      <c r="Q777" s="34" t="n">
        <v>11</v>
      </c>
      <c r="R777" s="32" t="n">
        <v>40</v>
      </c>
      <c r="S777" s="33" t="n">
        <v>20</v>
      </c>
    </row>
    <row r="778" customFormat="false" ht="12.75" hidden="false" customHeight="false" outlineLevel="0" collapsed="false">
      <c r="A778" s="38" t="n">
        <v>52</v>
      </c>
      <c r="B778" s="32" t="n">
        <v>16</v>
      </c>
      <c r="C778" s="33" t="n">
        <v>3</v>
      </c>
      <c r="D778" s="32" t="n">
        <v>3</v>
      </c>
      <c r="E778" s="36" t="n">
        <v>74</v>
      </c>
      <c r="F778" s="36" t="n">
        <v>3</v>
      </c>
      <c r="G778" s="36" t="n">
        <v>27</v>
      </c>
      <c r="H778" s="36" t="n">
        <v>8</v>
      </c>
      <c r="I778" s="159" t="n">
        <v>3</v>
      </c>
      <c r="J778" s="33" t="n">
        <v>0</v>
      </c>
      <c r="K778" s="34" t="n">
        <v>18</v>
      </c>
      <c r="L778" s="32" t="n">
        <v>28</v>
      </c>
      <c r="M778" s="36" t="n">
        <v>58</v>
      </c>
      <c r="N778" s="33" t="n">
        <v>13</v>
      </c>
      <c r="O778" s="182" t="n">
        <v>20</v>
      </c>
      <c r="P778" s="34" t="n">
        <v>96</v>
      </c>
      <c r="Q778" s="34" t="n">
        <v>18</v>
      </c>
      <c r="R778" s="32" t="n">
        <v>56</v>
      </c>
      <c r="S778" s="33" t="n">
        <v>44</v>
      </c>
    </row>
    <row r="779" customFormat="false" ht="12.75" hidden="false" customHeight="false" outlineLevel="0" collapsed="false">
      <c r="A779" s="38" t="n">
        <v>53</v>
      </c>
      <c r="B779" s="32" t="n">
        <v>11</v>
      </c>
      <c r="C779" s="33" t="n">
        <v>5</v>
      </c>
      <c r="D779" s="32" t="n">
        <v>7</v>
      </c>
      <c r="E779" s="36" t="n">
        <v>53</v>
      </c>
      <c r="F779" s="36" t="n">
        <v>3</v>
      </c>
      <c r="G779" s="36" t="n">
        <v>37</v>
      </c>
      <c r="H779" s="36" t="n">
        <v>8</v>
      </c>
      <c r="I779" s="159" t="n">
        <v>4</v>
      </c>
      <c r="J779" s="33" t="n">
        <v>0</v>
      </c>
      <c r="K779" s="34" t="n">
        <v>17</v>
      </c>
      <c r="L779" s="32" t="n">
        <v>24</v>
      </c>
      <c r="M779" s="36" t="n">
        <v>58</v>
      </c>
      <c r="N779" s="33" t="n">
        <v>10</v>
      </c>
      <c r="O779" s="182" t="n">
        <v>16</v>
      </c>
      <c r="P779" s="34" t="n">
        <v>88</v>
      </c>
      <c r="Q779" s="34" t="n">
        <v>15</v>
      </c>
      <c r="R779" s="32" t="n">
        <v>59</v>
      </c>
      <c r="S779" s="33" t="n">
        <v>38</v>
      </c>
    </row>
    <row r="780" customFormat="false" ht="12.75" hidden="false" customHeight="false" outlineLevel="0" collapsed="false">
      <c r="A780" s="38" t="n">
        <v>54</v>
      </c>
      <c r="B780" s="32" t="n">
        <v>23</v>
      </c>
      <c r="C780" s="33" t="n">
        <v>12</v>
      </c>
      <c r="D780" s="32" t="n">
        <v>1</v>
      </c>
      <c r="E780" s="36" t="n">
        <v>101</v>
      </c>
      <c r="F780" s="36" t="n">
        <v>6</v>
      </c>
      <c r="G780" s="36" t="n">
        <v>19</v>
      </c>
      <c r="H780" s="36" t="n">
        <v>8</v>
      </c>
      <c r="I780" s="159" t="n">
        <v>5</v>
      </c>
      <c r="J780" s="33" t="n">
        <v>0</v>
      </c>
      <c r="K780" s="34" t="n">
        <v>32</v>
      </c>
      <c r="L780" s="32" t="n">
        <v>28</v>
      </c>
      <c r="M780" s="36" t="n">
        <v>78</v>
      </c>
      <c r="N780" s="33" t="n">
        <v>15</v>
      </c>
      <c r="O780" s="182" t="n">
        <v>33</v>
      </c>
      <c r="P780" s="34" t="n">
        <v>118</v>
      </c>
      <c r="Q780" s="34" t="n">
        <v>34</v>
      </c>
      <c r="R780" s="32" t="n">
        <v>55</v>
      </c>
      <c r="S780" s="33" t="n">
        <v>65</v>
      </c>
    </row>
    <row r="781" customFormat="false" ht="12.75" hidden="false" customHeight="false" outlineLevel="0" collapsed="false">
      <c r="A781" s="38" t="n">
        <v>55</v>
      </c>
      <c r="B781" s="32" t="n">
        <v>16</v>
      </c>
      <c r="C781" s="33" t="n">
        <v>6</v>
      </c>
      <c r="D781" s="32" t="n">
        <v>0</v>
      </c>
      <c r="E781" s="36" t="n">
        <v>61</v>
      </c>
      <c r="F781" s="36" t="n">
        <v>6</v>
      </c>
      <c r="G781" s="36" t="n">
        <v>16</v>
      </c>
      <c r="H781" s="36" t="n">
        <v>6</v>
      </c>
      <c r="I781" s="159" t="n">
        <v>2</v>
      </c>
      <c r="J781" s="33" t="n">
        <v>0</v>
      </c>
      <c r="K781" s="34" t="n">
        <v>19</v>
      </c>
      <c r="L781" s="32" t="n">
        <v>20</v>
      </c>
      <c r="M781" s="36" t="n">
        <v>49</v>
      </c>
      <c r="N781" s="33" t="n">
        <v>9</v>
      </c>
      <c r="O781" s="182" t="n">
        <v>19</v>
      </c>
      <c r="P781" s="34" t="n">
        <v>62</v>
      </c>
      <c r="Q781" s="34" t="n">
        <v>20</v>
      </c>
      <c r="R781" s="32" t="n">
        <v>39</v>
      </c>
      <c r="S781" s="33" t="n">
        <v>40</v>
      </c>
    </row>
    <row r="782" customFormat="false" ht="13.5" hidden="false" customHeight="false" outlineLevel="0" collapsed="false">
      <c r="A782" s="38" t="n">
        <v>56</v>
      </c>
      <c r="B782" s="32" t="n">
        <v>15</v>
      </c>
      <c r="C782" s="33" t="n">
        <v>10</v>
      </c>
      <c r="D782" s="32" t="n">
        <v>2</v>
      </c>
      <c r="E782" s="36" t="n">
        <v>37</v>
      </c>
      <c r="F782" s="36" t="n">
        <v>1</v>
      </c>
      <c r="G782" s="36" t="n">
        <v>8</v>
      </c>
      <c r="H782" s="36" t="n">
        <v>7</v>
      </c>
      <c r="I782" s="159" t="n">
        <v>2</v>
      </c>
      <c r="J782" s="33" t="n">
        <v>0</v>
      </c>
      <c r="K782" s="34" t="n">
        <v>25</v>
      </c>
      <c r="L782" s="32" t="n">
        <v>9</v>
      </c>
      <c r="M782" s="36" t="n">
        <v>30</v>
      </c>
      <c r="N782" s="33" t="n">
        <v>8</v>
      </c>
      <c r="O782" s="182" t="n">
        <v>23</v>
      </c>
      <c r="P782" s="34" t="n">
        <v>50</v>
      </c>
      <c r="Q782" s="34" t="n">
        <v>23</v>
      </c>
      <c r="R782" s="32" t="n">
        <v>17</v>
      </c>
      <c r="S782" s="33" t="n">
        <v>28</v>
      </c>
    </row>
    <row r="783" customFormat="false" ht="13.5" hidden="false" customHeight="false" outlineLevel="0" collapsed="false">
      <c r="A783" s="15" t="s">
        <v>438</v>
      </c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</row>
    <row r="784" customFormat="false" ht="12.75" hidden="false" customHeight="false" outlineLevel="0" collapsed="false">
      <c r="A784" s="38" t="n">
        <v>57</v>
      </c>
      <c r="B784" s="32" t="n">
        <v>16</v>
      </c>
      <c r="C784" s="33" t="n">
        <v>10</v>
      </c>
      <c r="D784" s="32" t="n">
        <v>5</v>
      </c>
      <c r="E784" s="36" t="n">
        <v>79</v>
      </c>
      <c r="F784" s="36" t="n">
        <v>8</v>
      </c>
      <c r="G784" s="36" t="n">
        <v>24</v>
      </c>
      <c r="H784" s="36" t="n">
        <v>6</v>
      </c>
      <c r="I784" s="159" t="n">
        <v>7</v>
      </c>
      <c r="J784" s="33" t="n">
        <v>0</v>
      </c>
      <c r="K784" s="34" t="n">
        <v>23</v>
      </c>
      <c r="L784" s="32" t="n">
        <v>27</v>
      </c>
      <c r="M784" s="36" t="n">
        <v>64</v>
      </c>
      <c r="N784" s="33" t="n">
        <v>19</v>
      </c>
      <c r="O784" s="182" t="n">
        <v>22</v>
      </c>
      <c r="P784" s="34" t="n">
        <v>105</v>
      </c>
      <c r="Q784" s="34" t="n">
        <v>23</v>
      </c>
      <c r="R784" s="32" t="n">
        <v>58</v>
      </c>
      <c r="S784" s="33" t="n">
        <v>46</v>
      </c>
    </row>
    <row r="785" customFormat="false" ht="12.75" hidden="false" customHeight="false" outlineLevel="0" collapsed="false">
      <c r="A785" s="38" t="n">
        <v>58</v>
      </c>
      <c r="B785" s="32" t="n">
        <v>21</v>
      </c>
      <c r="C785" s="33" t="n">
        <v>5</v>
      </c>
      <c r="D785" s="32" t="n">
        <v>1</v>
      </c>
      <c r="E785" s="36" t="n">
        <v>84</v>
      </c>
      <c r="F785" s="36" t="n">
        <v>7</v>
      </c>
      <c r="G785" s="36" t="n">
        <v>18</v>
      </c>
      <c r="H785" s="36" t="n">
        <v>9</v>
      </c>
      <c r="I785" s="159" t="n">
        <v>6</v>
      </c>
      <c r="J785" s="33" t="n">
        <v>0</v>
      </c>
      <c r="K785" s="34" t="n">
        <v>27</v>
      </c>
      <c r="L785" s="32" t="n">
        <v>25</v>
      </c>
      <c r="M785" s="36" t="n">
        <v>67</v>
      </c>
      <c r="N785" s="33" t="n">
        <v>10</v>
      </c>
      <c r="O785" s="182" t="n">
        <v>26</v>
      </c>
      <c r="P785" s="34" t="n">
        <v>104</v>
      </c>
      <c r="Q785" s="34" t="n">
        <v>27</v>
      </c>
      <c r="R785" s="32" t="n">
        <v>45</v>
      </c>
      <c r="S785" s="33" t="n">
        <v>58</v>
      </c>
    </row>
    <row r="786" customFormat="false" ht="12.75" hidden="false" customHeight="false" outlineLevel="0" collapsed="false">
      <c r="A786" s="38" t="n">
        <v>59</v>
      </c>
      <c r="B786" s="32" t="n">
        <v>12</v>
      </c>
      <c r="C786" s="33" t="n">
        <v>6</v>
      </c>
      <c r="D786" s="32" t="n">
        <v>2</v>
      </c>
      <c r="E786" s="36" t="n">
        <v>37</v>
      </c>
      <c r="F786" s="36" t="n">
        <v>7</v>
      </c>
      <c r="G786" s="36" t="n">
        <v>21</v>
      </c>
      <c r="H786" s="36" t="n">
        <v>2</v>
      </c>
      <c r="I786" s="159" t="n">
        <v>1</v>
      </c>
      <c r="J786" s="33" t="n">
        <v>0</v>
      </c>
      <c r="K786" s="34" t="n">
        <v>17</v>
      </c>
      <c r="L786" s="32" t="n">
        <v>16</v>
      </c>
      <c r="M786" s="36" t="n">
        <v>34</v>
      </c>
      <c r="N786" s="33" t="n">
        <v>14</v>
      </c>
      <c r="O786" s="182" t="n">
        <v>17</v>
      </c>
      <c r="P786" s="34" t="n">
        <v>62</v>
      </c>
      <c r="Q786" s="34" t="n">
        <v>17</v>
      </c>
      <c r="R786" s="32" t="n">
        <v>33</v>
      </c>
      <c r="S786" s="33" t="n">
        <v>32</v>
      </c>
    </row>
    <row r="787" customFormat="false" ht="12.75" hidden="false" customHeight="false" outlineLevel="0" collapsed="false">
      <c r="A787" s="38" t="n">
        <v>60</v>
      </c>
      <c r="B787" s="32" t="n">
        <v>16</v>
      </c>
      <c r="C787" s="33" t="n">
        <v>3</v>
      </c>
      <c r="D787" s="32" t="n">
        <v>2</v>
      </c>
      <c r="E787" s="36" t="n">
        <v>50</v>
      </c>
      <c r="F787" s="36" t="n">
        <v>3</v>
      </c>
      <c r="G787" s="36" t="n">
        <v>15</v>
      </c>
      <c r="H787" s="36" t="n">
        <v>4</v>
      </c>
      <c r="I787" s="159" t="n">
        <v>2</v>
      </c>
      <c r="J787" s="33" t="n">
        <v>0</v>
      </c>
      <c r="K787" s="34" t="n">
        <v>18</v>
      </c>
      <c r="L787" s="32" t="n">
        <v>13</v>
      </c>
      <c r="M787" s="36" t="n">
        <v>42</v>
      </c>
      <c r="N787" s="33" t="n">
        <v>5</v>
      </c>
      <c r="O787" s="182" t="n">
        <v>18</v>
      </c>
      <c r="P787" s="34" t="n">
        <v>63</v>
      </c>
      <c r="Q787" s="34" t="n">
        <v>18</v>
      </c>
      <c r="R787" s="32" t="n">
        <v>27</v>
      </c>
      <c r="S787" s="33" t="n">
        <v>35</v>
      </c>
    </row>
    <row r="788" customFormat="false" ht="12.75" hidden="false" customHeight="false" outlineLevel="0" collapsed="false">
      <c r="A788" s="38" t="n">
        <v>61</v>
      </c>
      <c r="B788" s="32" t="n">
        <v>18</v>
      </c>
      <c r="C788" s="33" t="n">
        <v>5</v>
      </c>
      <c r="D788" s="32" t="n">
        <v>2</v>
      </c>
      <c r="E788" s="36" t="n">
        <v>161</v>
      </c>
      <c r="F788" s="36" t="n">
        <v>11</v>
      </c>
      <c r="G788" s="36" t="n">
        <v>70</v>
      </c>
      <c r="H788" s="36" t="n">
        <v>6</v>
      </c>
      <c r="I788" s="159" t="n">
        <v>5</v>
      </c>
      <c r="J788" s="33" t="n">
        <v>0</v>
      </c>
      <c r="K788" s="34" t="n">
        <v>20</v>
      </c>
      <c r="L788" s="32" t="n">
        <v>43</v>
      </c>
      <c r="M788" s="36" t="n">
        <v>121</v>
      </c>
      <c r="N788" s="33" t="n">
        <v>42</v>
      </c>
      <c r="O788" s="182" t="n">
        <v>20</v>
      </c>
      <c r="P788" s="34" t="n">
        <v>211</v>
      </c>
      <c r="Q788" s="34" t="n">
        <v>21</v>
      </c>
      <c r="R788" s="32" t="n">
        <v>122</v>
      </c>
      <c r="S788" s="33" t="n">
        <v>87</v>
      </c>
    </row>
    <row r="789" customFormat="false" ht="12.75" hidden="false" customHeight="false" outlineLevel="0" collapsed="false">
      <c r="A789" s="38" t="n">
        <v>62</v>
      </c>
      <c r="B789" s="32" t="n">
        <v>13</v>
      </c>
      <c r="C789" s="33" t="n">
        <v>6</v>
      </c>
      <c r="D789" s="32" t="n">
        <v>1</v>
      </c>
      <c r="E789" s="36" t="n">
        <v>53</v>
      </c>
      <c r="F789" s="36" t="n">
        <v>2</v>
      </c>
      <c r="G789" s="36" t="n">
        <v>23</v>
      </c>
      <c r="H789" s="36" t="n">
        <v>6</v>
      </c>
      <c r="I789" s="159" t="n">
        <v>2</v>
      </c>
      <c r="J789" s="33" t="n">
        <v>0</v>
      </c>
      <c r="K789" s="34" t="n">
        <v>19</v>
      </c>
      <c r="L789" s="32" t="n">
        <v>10</v>
      </c>
      <c r="M789" s="36" t="n">
        <v>45</v>
      </c>
      <c r="N789" s="33" t="n">
        <v>16</v>
      </c>
      <c r="O789" s="182" t="n">
        <v>21</v>
      </c>
      <c r="P789" s="34" t="n">
        <v>69</v>
      </c>
      <c r="Q789" s="34" t="n">
        <v>20</v>
      </c>
      <c r="R789" s="32" t="n">
        <v>44</v>
      </c>
      <c r="S789" s="33" t="n">
        <v>33</v>
      </c>
    </row>
    <row r="790" customFormat="false" ht="12.75" hidden="false" customHeight="false" outlineLevel="0" collapsed="false">
      <c r="A790" s="38" t="n">
        <v>63</v>
      </c>
      <c r="B790" s="32" t="n">
        <v>10</v>
      </c>
      <c r="C790" s="33" t="n">
        <v>1</v>
      </c>
      <c r="D790" s="32" t="n">
        <v>6</v>
      </c>
      <c r="E790" s="36" t="n">
        <v>156</v>
      </c>
      <c r="F790" s="36" t="n">
        <v>3</v>
      </c>
      <c r="G790" s="36" t="n">
        <v>137</v>
      </c>
      <c r="H790" s="36" t="n">
        <v>9</v>
      </c>
      <c r="I790" s="159" t="n">
        <v>5</v>
      </c>
      <c r="J790" s="33" t="n">
        <v>0</v>
      </c>
      <c r="K790" s="34" t="n">
        <v>10</v>
      </c>
      <c r="L790" s="32" t="n">
        <v>110</v>
      </c>
      <c r="M790" s="36" t="n">
        <v>118</v>
      </c>
      <c r="N790" s="33" t="n">
        <v>50</v>
      </c>
      <c r="O790" s="182" t="n">
        <v>9</v>
      </c>
      <c r="P790" s="34" t="n">
        <v>238</v>
      </c>
      <c r="Q790" s="34" t="n">
        <v>10</v>
      </c>
      <c r="R790" s="32" t="n">
        <v>215</v>
      </c>
      <c r="S790" s="33" t="n">
        <v>71</v>
      </c>
    </row>
    <row r="791" customFormat="false" ht="12.75" hidden="false" customHeight="false" outlineLevel="0" collapsed="false">
      <c r="A791" s="38" t="n">
        <v>64</v>
      </c>
      <c r="B791" s="32" t="n">
        <v>11</v>
      </c>
      <c r="C791" s="33" t="n">
        <v>3</v>
      </c>
      <c r="D791" s="32" t="n">
        <v>1</v>
      </c>
      <c r="E791" s="36" t="n">
        <v>104</v>
      </c>
      <c r="F791" s="36" t="n">
        <v>9</v>
      </c>
      <c r="G791" s="36" t="n">
        <v>47</v>
      </c>
      <c r="H791" s="36" t="n">
        <v>7</v>
      </c>
      <c r="I791" s="159" t="n">
        <v>3</v>
      </c>
      <c r="J791" s="33" t="n">
        <v>0</v>
      </c>
      <c r="K791" s="34" t="n">
        <v>13</v>
      </c>
      <c r="L791" s="32" t="n">
        <v>28</v>
      </c>
      <c r="M791" s="36" t="n">
        <v>80</v>
      </c>
      <c r="N791" s="33" t="n">
        <v>45</v>
      </c>
      <c r="O791" s="182" t="n">
        <v>11</v>
      </c>
      <c r="P791" s="34" t="n">
        <v>138</v>
      </c>
      <c r="Q791" s="34" t="n">
        <v>11</v>
      </c>
      <c r="R791" s="32" t="n">
        <v>91</v>
      </c>
      <c r="S791" s="33" t="n">
        <v>57</v>
      </c>
    </row>
    <row r="792" customFormat="false" ht="12.75" hidden="false" customHeight="false" outlineLevel="0" collapsed="false">
      <c r="A792" s="38" t="n">
        <v>65</v>
      </c>
      <c r="B792" s="32" t="n">
        <v>34</v>
      </c>
      <c r="C792" s="33" t="n">
        <v>5</v>
      </c>
      <c r="D792" s="32" t="n">
        <v>5</v>
      </c>
      <c r="E792" s="36" t="n">
        <v>125</v>
      </c>
      <c r="F792" s="36" t="n">
        <v>8</v>
      </c>
      <c r="G792" s="36" t="n">
        <v>73</v>
      </c>
      <c r="H792" s="36" t="n">
        <v>10</v>
      </c>
      <c r="I792" s="159" t="n">
        <v>15</v>
      </c>
      <c r="J792" s="33" t="n">
        <v>0</v>
      </c>
      <c r="K792" s="34" t="n">
        <v>40</v>
      </c>
      <c r="L792" s="32" t="n">
        <v>35</v>
      </c>
      <c r="M792" s="36" t="n">
        <v>123</v>
      </c>
      <c r="N792" s="33" t="n">
        <v>44</v>
      </c>
      <c r="O792" s="182" t="n">
        <v>38</v>
      </c>
      <c r="P792" s="34" t="n">
        <v>191</v>
      </c>
      <c r="Q792" s="34" t="n">
        <v>39</v>
      </c>
      <c r="R792" s="32" t="n">
        <v>120</v>
      </c>
      <c r="S792" s="33" t="n">
        <v>88</v>
      </c>
    </row>
    <row r="793" customFormat="false" ht="12.75" hidden="false" customHeight="false" outlineLevel="0" collapsed="false">
      <c r="A793" s="38" t="n">
        <v>66</v>
      </c>
      <c r="B793" s="32" t="n">
        <v>24</v>
      </c>
      <c r="C793" s="33" t="n">
        <v>17</v>
      </c>
      <c r="D793" s="32" t="n">
        <v>4</v>
      </c>
      <c r="E793" s="36" t="n">
        <v>170</v>
      </c>
      <c r="F793" s="36" t="n">
        <v>16</v>
      </c>
      <c r="G793" s="36" t="n">
        <v>58</v>
      </c>
      <c r="H793" s="36" t="n">
        <v>24</v>
      </c>
      <c r="I793" s="159" t="n">
        <v>16</v>
      </c>
      <c r="J793" s="33" t="n">
        <v>0</v>
      </c>
      <c r="K793" s="34" t="n">
        <v>39</v>
      </c>
      <c r="L793" s="32" t="n">
        <v>57</v>
      </c>
      <c r="M793" s="36" t="n">
        <v>152</v>
      </c>
      <c r="N793" s="33" t="n">
        <v>24</v>
      </c>
      <c r="O793" s="182" t="n">
        <v>39</v>
      </c>
      <c r="P793" s="34" t="n">
        <v>225</v>
      </c>
      <c r="Q793" s="34" t="n">
        <v>40</v>
      </c>
      <c r="R793" s="32" t="n">
        <v>118</v>
      </c>
      <c r="S793" s="33" t="n">
        <v>117</v>
      </c>
    </row>
    <row r="794" customFormat="false" ht="12.75" hidden="false" customHeight="false" outlineLevel="0" collapsed="false">
      <c r="A794" s="38" t="n">
        <v>67</v>
      </c>
      <c r="B794" s="32" t="n">
        <v>11</v>
      </c>
      <c r="C794" s="33" t="n">
        <v>6</v>
      </c>
      <c r="D794" s="32" t="n">
        <v>4</v>
      </c>
      <c r="E794" s="36" t="n">
        <v>114</v>
      </c>
      <c r="F794" s="36" t="n">
        <v>8</v>
      </c>
      <c r="G794" s="36" t="n">
        <v>40</v>
      </c>
      <c r="H794" s="36" t="n">
        <v>7</v>
      </c>
      <c r="I794" s="159" t="n">
        <v>16</v>
      </c>
      <c r="J794" s="33" t="n">
        <v>0</v>
      </c>
      <c r="K794" s="34" t="n">
        <v>15</v>
      </c>
      <c r="L794" s="32" t="n">
        <v>39</v>
      </c>
      <c r="M794" s="36" t="n">
        <v>78</v>
      </c>
      <c r="N794" s="33" t="n">
        <v>31</v>
      </c>
      <c r="O794" s="182" t="n">
        <v>16</v>
      </c>
      <c r="P794" s="34" t="n">
        <v>152</v>
      </c>
      <c r="Q794" s="34" t="n">
        <v>16</v>
      </c>
      <c r="R794" s="32" t="n">
        <v>78</v>
      </c>
      <c r="S794" s="33" t="n">
        <v>73</v>
      </c>
    </row>
    <row r="795" customFormat="false" ht="12.75" hidden="false" customHeight="false" outlineLevel="0" collapsed="false">
      <c r="A795" s="38" t="n">
        <v>68</v>
      </c>
      <c r="B795" s="32" t="n">
        <v>7</v>
      </c>
      <c r="C795" s="33" t="n">
        <v>4</v>
      </c>
      <c r="D795" s="32" t="n">
        <v>1</v>
      </c>
      <c r="E795" s="36" t="n">
        <v>36</v>
      </c>
      <c r="F795" s="36" t="n">
        <v>3</v>
      </c>
      <c r="G795" s="36" t="n">
        <v>12</v>
      </c>
      <c r="H795" s="36" t="n">
        <v>7</v>
      </c>
      <c r="I795" s="159" t="n">
        <v>3</v>
      </c>
      <c r="J795" s="33" t="n">
        <v>0</v>
      </c>
      <c r="K795" s="34" t="n">
        <v>11</v>
      </c>
      <c r="L795" s="32" t="n">
        <v>11</v>
      </c>
      <c r="M795" s="36" t="n">
        <v>38</v>
      </c>
      <c r="N795" s="33" t="n">
        <v>4</v>
      </c>
      <c r="O795" s="182" t="n">
        <v>11</v>
      </c>
      <c r="P795" s="34" t="n">
        <v>55</v>
      </c>
      <c r="Q795" s="34" t="n">
        <v>10</v>
      </c>
      <c r="R795" s="32" t="n">
        <v>23</v>
      </c>
      <c r="S795" s="33" t="n">
        <v>34</v>
      </c>
    </row>
    <row r="796" customFormat="false" ht="12.75" hidden="false" customHeight="false" outlineLevel="0" collapsed="false">
      <c r="A796" s="38" t="n">
        <v>69</v>
      </c>
      <c r="B796" s="32" t="n">
        <v>13</v>
      </c>
      <c r="C796" s="33" t="n">
        <v>6</v>
      </c>
      <c r="D796" s="32" t="n">
        <v>5</v>
      </c>
      <c r="E796" s="36" t="n">
        <v>114</v>
      </c>
      <c r="F796" s="36" t="n">
        <v>6</v>
      </c>
      <c r="G796" s="36" t="n">
        <v>63</v>
      </c>
      <c r="H796" s="36" t="n">
        <v>10</v>
      </c>
      <c r="I796" s="159" t="n">
        <v>7</v>
      </c>
      <c r="J796" s="33" t="n">
        <v>0</v>
      </c>
      <c r="K796" s="34" t="n">
        <v>20</v>
      </c>
      <c r="L796" s="32" t="n">
        <v>28</v>
      </c>
      <c r="M796" s="36" t="n">
        <v>108</v>
      </c>
      <c r="N796" s="33" t="n">
        <v>28</v>
      </c>
      <c r="O796" s="182" t="n">
        <v>20</v>
      </c>
      <c r="P796" s="34" t="n">
        <v>156</v>
      </c>
      <c r="Q796" s="34" t="n">
        <v>20</v>
      </c>
      <c r="R796" s="32" t="n">
        <v>88</v>
      </c>
      <c r="S796" s="33" t="n">
        <v>86</v>
      </c>
    </row>
    <row r="797" customFormat="false" ht="12.75" hidden="false" customHeight="false" outlineLevel="0" collapsed="false">
      <c r="A797" s="38" t="n">
        <v>70</v>
      </c>
      <c r="B797" s="32" t="n">
        <v>9</v>
      </c>
      <c r="C797" s="33" t="n">
        <v>2</v>
      </c>
      <c r="D797" s="32" t="n">
        <v>1</v>
      </c>
      <c r="E797" s="36" t="n">
        <v>24</v>
      </c>
      <c r="F797" s="36" t="n">
        <v>4</v>
      </c>
      <c r="G797" s="36" t="n">
        <v>8</v>
      </c>
      <c r="H797" s="36" t="n">
        <v>3</v>
      </c>
      <c r="I797" s="159" t="n">
        <v>2</v>
      </c>
      <c r="J797" s="33" t="n">
        <v>0</v>
      </c>
      <c r="K797" s="34" t="n">
        <v>10</v>
      </c>
      <c r="L797" s="32" t="n">
        <v>5</v>
      </c>
      <c r="M797" s="36" t="n">
        <v>26</v>
      </c>
      <c r="N797" s="33" t="n">
        <v>5</v>
      </c>
      <c r="O797" s="182" t="n">
        <v>10</v>
      </c>
      <c r="P797" s="34" t="n">
        <v>33</v>
      </c>
      <c r="Q797" s="34" t="n">
        <v>11</v>
      </c>
      <c r="R797" s="32" t="n">
        <v>21</v>
      </c>
      <c r="S797" s="33" t="n">
        <v>13</v>
      </c>
    </row>
    <row r="798" customFormat="false" ht="12.75" hidden="false" customHeight="false" outlineLevel="0" collapsed="false">
      <c r="A798" s="216" t="n">
        <v>71</v>
      </c>
      <c r="B798" s="74" t="n">
        <v>6</v>
      </c>
      <c r="C798" s="75" t="n">
        <v>3</v>
      </c>
      <c r="D798" s="74" t="n">
        <v>0</v>
      </c>
      <c r="E798" s="77" t="n">
        <v>36</v>
      </c>
      <c r="F798" s="77" t="n">
        <v>3</v>
      </c>
      <c r="G798" s="77" t="n">
        <v>33</v>
      </c>
      <c r="H798" s="77" t="n">
        <v>3</v>
      </c>
      <c r="I798" s="172" t="n">
        <v>3</v>
      </c>
      <c r="J798" s="75" t="n">
        <v>0</v>
      </c>
      <c r="K798" s="76" t="n">
        <v>9</v>
      </c>
      <c r="L798" s="74" t="n">
        <v>20</v>
      </c>
      <c r="M798" s="77" t="n">
        <v>37</v>
      </c>
      <c r="N798" s="75" t="n">
        <v>8</v>
      </c>
      <c r="O798" s="193" t="n">
        <v>9</v>
      </c>
      <c r="P798" s="76" t="n">
        <v>67</v>
      </c>
      <c r="Q798" s="76" t="n">
        <v>9</v>
      </c>
      <c r="R798" s="74" t="n">
        <v>34</v>
      </c>
      <c r="S798" s="75" t="n">
        <v>32</v>
      </c>
    </row>
    <row r="799" customFormat="false" ht="12.75" hidden="false" customHeight="false" outlineLevel="0" collapsed="false">
      <c r="A799" s="63" t="s">
        <v>25</v>
      </c>
      <c r="B799" s="64" t="n">
        <f aca="false">SUM(B726:B798)</f>
        <v>1098</v>
      </c>
      <c r="C799" s="64" t="n">
        <f aca="false">SUM(C726:C798)</f>
        <v>420</v>
      </c>
      <c r="D799" s="64" t="n">
        <f aca="false">SUM(D726:D798)</f>
        <v>240</v>
      </c>
      <c r="E799" s="64" t="n">
        <f aca="false">SUM(E726:E798)</f>
        <v>7754</v>
      </c>
      <c r="F799" s="64" t="n">
        <f aca="false">SUM(F726:F798)</f>
        <v>564</v>
      </c>
      <c r="G799" s="64" t="n">
        <f aca="false">SUM(G726:G798)</f>
        <v>3660</v>
      </c>
      <c r="H799" s="64" t="n">
        <f aca="false">SUM(H726:H798)</f>
        <v>587</v>
      </c>
      <c r="I799" s="64" t="n">
        <f aca="false">SUM(I726:I798)</f>
        <v>506</v>
      </c>
      <c r="J799" s="64" t="n">
        <f aca="false">SUM(J726:J798)</f>
        <v>0</v>
      </c>
      <c r="K799" s="64" t="n">
        <f aca="false">SUM(K726:K798)</f>
        <v>1442</v>
      </c>
      <c r="L799" s="64" t="n">
        <f aca="false">SUM(L726:L798)</f>
        <v>2553</v>
      </c>
      <c r="M799" s="64" t="n">
        <f aca="false">SUM(M726:M798)</f>
        <v>6572</v>
      </c>
      <c r="N799" s="64" t="n">
        <f aca="false">SUM(N726:N798)</f>
        <v>2096</v>
      </c>
      <c r="O799" s="167" t="n">
        <f aca="false">SUM(O726:O798)</f>
        <v>1434</v>
      </c>
      <c r="P799" s="64" t="n">
        <f aca="false">SUM(P726:P798)</f>
        <v>10765</v>
      </c>
      <c r="Q799" s="64" t="n">
        <f aca="false">SUM(Q726:Q798)</f>
        <v>1424</v>
      </c>
      <c r="R799" s="64" t="n">
        <f aca="false">SUM(R726:R798)</f>
        <v>6468</v>
      </c>
      <c r="S799" s="64" t="n">
        <f aca="false">SUM(S726:S798)</f>
        <v>5077</v>
      </c>
    </row>
    <row r="800" customFormat="false" ht="13.5" hidden="false" customHeight="false" outlineLevel="0" collapsed="false">
      <c r="A800" s="94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195"/>
      <c r="O800" s="196"/>
      <c r="P800" s="129"/>
      <c r="Q800" s="66"/>
      <c r="R800" s="66"/>
      <c r="S800" s="66"/>
    </row>
    <row r="801" customFormat="false" ht="13.5" hidden="false" customHeight="false" outlineLevel="0" collapsed="false">
      <c r="A801" s="15" t="s">
        <v>439</v>
      </c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</row>
    <row r="802" customFormat="false" ht="12.75" hidden="false" customHeight="false" outlineLevel="0" collapsed="false">
      <c r="A802" s="215" t="s">
        <v>440</v>
      </c>
      <c r="B802" s="69" t="n">
        <v>4</v>
      </c>
      <c r="C802" s="70" t="n">
        <v>0</v>
      </c>
      <c r="D802" s="69" t="n">
        <v>1</v>
      </c>
      <c r="E802" s="72" t="n">
        <v>3</v>
      </c>
      <c r="F802" s="72" t="n">
        <v>0</v>
      </c>
      <c r="G802" s="72" t="n">
        <v>3</v>
      </c>
      <c r="H802" s="72" t="n">
        <v>0</v>
      </c>
      <c r="I802" s="169" t="n">
        <v>0</v>
      </c>
      <c r="J802" s="70" t="n">
        <v>0</v>
      </c>
      <c r="K802" s="71" t="n">
        <v>3</v>
      </c>
      <c r="L802" s="69" t="n">
        <v>1</v>
      </c>
      <c r="M802" s="72" t="n">
        <v>2</v>
      </c>
      <c r="N802" s="70" t="n">
        <v>0</v>
      </c>
      <c r="O802" s="214" t="n">
        <v>3</v>
      </c>
      <c r="P802" s="71" t="n">
        <v>3</v>
      </c>
      <c r="Q802" s="71" t="n">
        <v>3</v>
      </c>
      <c r="R802" s="69" t="n">
        <v>1</v>
      </c>
      <c r="S802" s="70" t="n">
        <v>2</v>
      </c>
    </row>
    <row r="803" customFormat="false" ht="12.75" hidden="false" customHeight="false" outlineLevel="0" collapsed="false">
      <c r="A803" s="38" t="s">
        <v>441</v>
      </c>
      <c r="B803" s="32" t="n">
        <v>26</v>
      </c>
      <c r="C803" s="33" t="n">
        <v>2</v>
      </c>
      <c r="D803" s="32" t="n">
        <v>1</v>
      </c>
      <c r="E803" s="36" t="n">
        <v>42</v>
      </c>
      <c r="F803" s="36" t="n">
        <v>3</v>
      </c>
      <c r="G803" s="36" t="n">
        <v>25</v>
      </c>
      <c r="H803" s="36" t="n">
        <v>8</v>
      </c>
      <c r="I803" s="159" t="n">
        <v>3</v>
      </c>
      <c r="J803" s="33" t="n">
        <v>0</v>
      </c>
      <c r="K803" s="34" t="n">
        <v>25</v>
      </c>
      <c r="L803" s="32" t="n">
        <v>18</v>
      </c>
      <c r="M803" s="36" t="n">
        <v>36</v>
      </c>
      <c r="N803" s="33" t="n">
        <v>10</v>
      </c>
      <c r="O803" s="182" t="n">
        <v>26</v>
      </c>
      <c r="P803" s="34" t="n">
        <v>55</v>
      </c>
      <c r="Q803" s="34" t="n">
        <v>26</v>
      </c>
      <c r="R803" s="32" t="n">
        <v>42</v>
      </c>
      <c r="S803" s="33" t="n">
        <v>22</v>
      </c>
    </row>
    <row r="804" customFormat="false" ht="12.75" hidden="false" customHeight="false" outlineLevel="0" collapsed="false">
      <c r="A804" s="38" t="s">
        <v>442</v>
      </c>
      <c r="B804" s="32" t="n">
        <v>41</v>
      </c>
      <c r="C804" s="33" t="n">
        <v>2</v>
      </c>
      <c r="D804" s="32" t="n">
        <v>7</v>
      </c>
      <c r="E804" s="36" t="n">
        <v>54</v>
      </c>
      <c r="F804" s="36" t="n">
        <v>3</v>
      </c>
      <c r="G804" s="36" t="n">
        <v>42</v>
      </c>
      <c r="H804" s="36" t="n">
        <v>9</v>
      </c>
      <c r="I804" s="159" t="n">
        <v>0</v>
      </c>
      <c r="J804" s="33" t="n">
        <v>0</v>
      </c>
      <c r="K804" s="34" t="n">
        <v>37</v>
      </c>
      <c r="L804" s="32" t="n">
        <v>19</v>
      </c>
      <c r="M804" s="36" t="n">
        <v>48</v>
      </c>
      <c r="N804" s="33" t="n">
        <v>20</v>
      </c>
      <c r="O804" s="182" t="n">
        <v>36</v>
      </c>
      <c r="P804" s="34" t="n">
        <v>82</v>
      </c>
      <c r="Q804" s="34" t="n">
        <v>35</v>
      </c>
      <c r="R804" s="32" t="n">
        <v>53</v>
      </c>
      <c r="S804" s="33" t="n">
        <v>37</v>
      </c>
    </row>
    <row r="805" customFormat="false" ht="12.75" hidden="false" customHeight="false" outlineLevel="0" collapsed="false">
      <c r="A805" s="38" t="s">
        <v>443</v>
      </c>
      <c r="B805" s="32" t="n">
        <v>61</v>
      </c>
      <c r="C805" s="33" t="n">
        <v>6</v>
      </c>
      <c r="D805" s="32" t="n">
        <v>1</v>
      </c>
      <c r="E805" s="36" t="n">
        <v>92</v>
      </c>
      <c r="F805" s="36" t="n">
        <v>4</v>
      </c>
      <c r="G805" s="36" t="n">
        <v>35</v>
      </c>
      <c r="H805" s="36" t="n">
        <v>10</v>
      </c>
      <c r="I805" s="159" t="n">
        <v>3</v>
      </c>
      <c r="J805" s="33" t="n">
        <v>0</v>
      </c>
      <c r="K805" s="34" t="n">
        <v>53</v>
      </c>
      <c r="L805" s="32" t="n">
        <v>15</v>
      </c>
      <c r="M805" s="36" t="n">
        <v>90</v>
      </c>
      <c r="N805" s="33" t="n">
        <v>11</v>
      </c>
      <c r="O805" s="182" t="n">
        <v>57</v>
      </c>
      <c r="P805" s="34" t="n">
        <v>104</v>
      </c>
      <c r="Q805" s="34" t="n">
        <v>56</v>
      </c>
      <c r="R805" s="32" t="n">
        <v>55</v>
      </c>
      <c r="S805" s="33" t="n">
        <v>59</v>
      </c>
    </row>
    <row r="806" customFormat="false" ht="12.75" hidden="false" customHeight="false" outlineLevel="0" collapsed="false">
      <c r="A806" s="38" t="s">
        <v>444</v>
      </c>
      <c r="B806" s="32" t="n">
        <v>48</v>
      </c>
      <c r="C806" s="33" t="n">
        <v>11</v>
      </c>
      <c r="D806" s="32" t="n">
        <v>9</v>
      </c>
      <c r="E806" s="36" t="n">
        <v>68</v>
      </c>
      <c r="F806" s="36" t="n">
        <v>8</v>
      </c>
      <c r="G806" s="36" t="n">
        <v>71</v>
      </c>
      <c r="H806" s="36" t="n">
        <v>20</v>
      </c>
      <c r="I806" s="159" t="n">
        <v>7</v>
      </c>
      <c r="J806" s="33" t="n">
        <v>0</v>
      </c>
      <c r="K806" s="34" t="n">
        <v>55</v>
      </c>
      <c r="L806" s="32" t="n">
        <v>33</v>
      </c>
      <c r="M806" s="36" t="n">
        <v>91</v>
      </c>
      <c r="N806" s="33" t="n">
        <v>19</v>
      </c>
      <c r="O806" s="182" t="n">
        <v>52</v>
      </c>
      <c r="P806" s="34" t="n">
        <v>138</v>
      </c>
      <c r="Q806" s="34" t="n">
        <v>53</v>
      </c>
      <c r="R806" s="32" t="n">
        <v>63</v>
      </c>
      <c r="S806" s="33" t="n">
        <v>79</v>
      </c>
    </row>
    <row r="807" customFormat="false" ht="12.75" hidden="false" customHeight="false" outlineLevel="0" collapsed="false">
      <c r="A807" s="38" t="s">
        <v>445</v>
      </c>
      <c r="B807" s="32" t="n">
        <v>24</v>
      </c>
      <c r="C807" s="33" t="n">
        <v>7</v>
      </c>
      <c r="D807" s="32" t="n">
        <v>0</v>
      </c>
      <c r="E807" s="36" t="n">
        <v>24</v>
      </c>
      <c r="F807" s="36" t="n">
        <v>2</v>
      </c>
      <c r="G807" s="36" t="n">
        <v>22</v>
      </c>
      <c r="H807" s="36" t="n">
        <v>3</v>
      </c>
      <c r="I807" s="159" t="n">
        <v>1</v>
      </c>
      <c r="J807" s="33" t="n">
        <v>0</v>
      </c>
      <c r="K807" s="34" t="n">
        <v>28</v>
      </c>
      <c r="L807" s="32" t="n">
        <v>7</v>
      </c>
      <c r="M807" s="36" t="n">
        <v>30</v>
      </c>
      <c r="N807" s="33" t="n">
        <v>3</v>
      </c>
      <c r="O807" s="182" t="n">
        <v>26</v>
      </c>
      <c r="P807" s="34" t="n">
        <v>39</v>
      </c>
      <c r="Q807" s="34" t="n">
        <v>26</v>
      </c>
      <c r="R807" s="32" t="n">
        <v>18</v>
      </c>
      <c r="S807" s="33" t="n">
        <v>21</v>
      </c>
    </row>
    <row r="808" customFormat="false" ht="12.75" hidden="false" customHeight="false" outlineLevel="0" collapsed="false">
      <c r="A808" s="38" t="s">
        <v>446</v>
      </c>
      <c r="B808" s="32" t="n">
        <v>28</v>
      </c>
      <c r="C808" s="33" t="n">
        <v>9</v>
      </c>
      <c r="D808" s="32" t="n">
        <v>1</v>
      </c>
      <c r="E808" s="36" t="n">
        <v>50</v>
      </c>
      <c r="F808" s="36" t="n">
        <v>3</v>
      </c>
      <c r="G808" s="36" t="n">
        <v>36</v>
      </c>
      <c r="H808" s="36" t="n">
        <v>4</v>
      </c>
      <c r="I808" s="159" t="n">
        <v>1</v>
      </c>
      <c r="J808" s="33" t="n">
        <v>0</v>
      </c>
      <c r="K808" s="34" t="n">
        <v>30</v>
      </c>
      <c r="L808" s="32" t="n">
        <v>14</v>
      </c>
      <c r="M808" s="36" t="n">
        <v>59</v>
      </c>
      <c r="N808" s="33" t="n">
        <v>9</v>
      </c>
      <c r="O808" s="182" t="n">
        <v>30</v>
      </c>
      <c r="P808" s="34" t="n">
        <v>78</v>
      </c>
      <c r="Q808" s="34" t="n">
        <v>31</v>
      </c>
      <c r="R808" s="32" t="n">
        <v>47</v>
      </c>
      <c r="S808" s="33" t="n">
        <v>31</v>
      </c>
    </row>
    <row r="809" customFormat="false" ht="12.75" hidden="false" customHeight="false" outlineLevel="0" collapsed="false">
      <c r="A809" s="38" t="s">
        <v>447</v>
      </c>
      <c r="B809" s="32" t="n">
        <v>4</v>
      </c>
      <c r="C809" s="33" t="n">
        <v>0</v>
      </c>
      <c r="D809" s="32" t="n">
        <v>0</v>
      </c>
      <c r="E809" s="36" t="n">
        <v>6</v>
      </c>
      <c r="F809" s="36" t="n">
        <v>0</v>
      </c>
      <c r="G809" s="36" t="n">
        <v>1</v>
      </c>
      <c r="H809" s="36" t="n">
        <v>0</v>
      </c>
      <c r="I809" s="159" t="n">
        <v>0</v>
      </c>
      <c r="J809" s="33" t="n">
        <v>0</v>
      </c>
      <c r="K809" s="34" t="n">
        <v>3</v>
      </c>
      <c r="L809" s="32" t="n">
        <v>0</v>
      </c>
      <c r="M809" s="36" t="n">
        <v>3</v>
      </c>
      <c r="N809" s="33" t="n">
        <v>0</v>
      </c>
      <c r="O809" s="182" t="n">
        <v>3</v>
      </c>
      <c r="P809" s="34" t="n">
        <v>6</v>
      </c>
      <c r="Q809" s="34" t="n">
        <v>3</v>
      </c>
      <c r="R809" s="32" t="n">
        <v>1</v>
      </c>
      <c r="S809" s="33" t="n">
        <v>0</v>
      </c>
    </row>
    <row r="810" customFormat="false" ht="12.75" hidden="false" customHeight="false" outlineLevel="0" collapsed="false">
      <c r="A810" s="38" t="s">
        <v>448</v>
      </c>
      <c r="B810" s="32" t="n">
        <v>55</v>
      </c>
      <c r="C810" s="33" t="n">
        <v>4</v>
      </c>
      <c r="D810" s="32" t="n">
        <v>2</v>
      </c>
      <c r="E810" s="36" t="n">
        <v>64</v>
      </c>
      <c r="F810" s="36" t="n">
        <v>6</v>
      </c>
      <c r="G810" s="36" t="n">
        <v>42</v>
      </c>
      <c r="H810" s="36" t="n">
        <v>4</v>
      </c>
      <c r="I810" s="159" t="n">
        <v>1</v>
      </c>
      <c r="J810" s="33" t="n">
        <v>0</v>
      </c>
      <c r="K810" s="34" t="n">
        <v>51</v>
      </c>
      <c r="L810" s="32" t="n">
        <v>14</v>
      </c>
      <c r="M810" s="36" t="n">
        <v>64</v>
      </c>
      <c r="N810" s="33" t="n">
        <v>10</v>
      </c>
      <c r="O810" s="182" t="n">
        <v>55</v>
      </c>
      <c r="P810" s="34" t="n">
        <v>82</v>
      </c>
      <c r="Q810" s="34" t="n">
        <v>53</v>
      </c>
      <c r="R810" s="32" t="n">
        <v>44</v>
      </c>
      <c r="S810" s="33" t="n">
        <v>40</v>
      </c>
    </row>
    <row r="811" customFormat="false" ht="13.5" hidden="false" customHeight="false" outlineLevel="0" collapsed="false">
      <c r="A811" s="38" t="s">
        <v>449</v>
      </c>
      <c r="B811" s="32" t="n">
        <v>85</v>
      </c>
      <c r="C811" s="33" t="n">
        <v>5</v>
      </c>
      <c r="D811" s="32" t="n">
        <v>4</v>
      </c>
      <c r="E811" s="36" t="n">
        <v>72</v>
      </c>
      <c r="F811" s="36" t="n">
        <v>3</v>
      </c>
      <c r="G811" s="36" t="n">
        <v>30</v>
      </c>
      <c r="H811" s="36" t="n">
        <v>6</v>
      </c>
      <c r="I811" s="159" t="n">
        <v>4</v>
      </c>
      <c r="J811" s="33" t="n">
        <v>0</v>
      </c>
      <c r="K811" s="34" t="n">
        <v>70</v>
      </c>
      <c r="L811" s="32" t="n">
        <v>13</v>
      </c>
      <c r="M811" s="36" t="n">
        <v>62</v>
      </c>
      <c r="N811" s="33" t="n">
        <v>9</v>
      </c>
      <c r="O811" s="182" t="n">
        <v>74</v>
      </c>
      <c r="P811" s="34" t="n">
        <v>77</v>
      </c>
      <c r="Q811" s="34" t="n">
        <v>74</v>
      </c>
      <c r="R811" s="32" t="n">
        <v>32</v>
      </c>
      <c r="S811" s="33" t="n">
        <v>49</v>
      </c>
    </row>
    <row r="812" customFormat="false" ht="13.5" hidden="false" customHeight="false" outlineLevel="0" collapsed="false">
      <c r="A812" s="15" t="s">
        <v>450</v>
      </c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</row>
    <row r="813" customFormat="false" ht="12.75" hidden="false" customHeight="false" outlineLevel="0" collapsed="false">
      <c r="A813" s="38" t="s">
        <v>451</v>
      </c>
      <c r="B813" s="32" t="n">
        <v>62</v>
      </c>
      <c r="C813" s="33" t="n">
        <v>7</v>
      </c>
      <c r="D813" s="32" t="n">
        <v>2</v>
      </c>
      <c r="E813" s="36" t="n">
        <v>49</v>
      </c>
      <c r="F813" s="36" t="n">
        <v>5</v>
      </c>
      <c r="G813" s="36" t="n">
        <v>41</v>
      </c>
      <c r="H813" s="36" t="n">
        <v>4</v>
      </c>
      <c r="I813" s="159" t="n">
        <v>0</v>
      </c>
      <c r="J813" s="33" t="n">
        <v>0</v>
      </c>
      <c r="K813" s="34" t="n">
        <v>55</v>
      </c>
      <c r="L813" s="32" t="n">
        <v>12</v>
      </c>
      <c r="M813" s="36" t="n">
        <v>52</v>
      </c>
      <c r="N813" s="33" t="n">
        <v>18</v>
      </c>
      <c r="O813" s="182" t="n">
        <v>58</v>
      </c>
      <c r="P813" s="34" t="n">
        <v>78</v>
      </c>
      <c r="Q813" s="34" t="n">
        <v>56</v>
      </c>
      <c r="R813" s="32" t="n">
        <v>45</v>
      </c>
      <c r="S813" s="33" t="n">
        <v>34</v>
      </c>
    </row>
    <row r="814" customFormat="false" ht="12.75" hidden="false" customHeight="false" outlineLevel="0" collapsed="false">
      <c r="A814" s="38" t="s">
        <v>452</v>
      </c>
      <c r="B814" s="32" t="n">
        <v>39</v>
      </c>
      <c r="C814" s="33" t="n">
        <v>5</v>
      </c>
      <c r="D814" s="32" t="n">
        <v>2</v>
      </c>
      <c r="E814" s="36" t="n">
        <v>90</v>
      </c>
      <c r="F814" s="36" t="n">
        <v>6</v>
      </c>
      <c r="G814" s="36" t="n">
        <v>52</v>
      </c>
      <c r="H814" s="36" t="n">
        <v>8</v>
      </c>
      <c r="I814" s="159" t="n">
        <v>6</v>
      </c>
      <c r="J814" s="33" t="n">
        <v>0</v>
      </c>
      <c r="K814" s="34" t="n">
        <v>36</v>
      </c>
      <c r="L814" s="32" t="n">
        <v>31</v>
      </c>
      <c r="M814" s="36" t="n">
        <v>82</v>
      </c>
      <c r="N814" s="33" t="n">
        <v>18</v>
      </c>
      <c r="O814" s="182" t="n">
        <v>37</v>
      </c>
      <c r="P814" s="34" t="n">
        <v>125</v>
      </c>
      <c r="Q814" s="34" t="n">
        <v>35</v>
      </c>
      <c r="R814" s="32" t="n">
        <v>68</v>
      </c>
      <c r="S814" s="33" t="n">
        <v>67</v>
      </c>
    </row>
    <row r="815" customFormat="false" ht="12.75" hidden="false" customHeight="false" outlineLevel="0" collapsed="false">
      <c r="A815" s="38" t="s">
        <v>453</v>
      </c>
      <c r="B815" s="32" t="n">
        <v>63</v>
      </c>
      <c r="C815" s="33" t="n">
        <v>3</v>
      </c>
      <c r="D815" s="32" t="n">
        <v>1</v>
      </c>
      <c r="E815" s="36" t="n">
        <v>37</v>
      </c>
      <c r="F815" s="36" t="n">
        <v>3</v>
      </c>
      <c r="G815" s="36" t="n">
        <v>22</v>
      </c>
      <c r="H815" s="36" t="n">
        <v>7</v>
      </c>
      <c r="I815" s="159" t="n">
        <v>2</v>
      </c>
      <c r="J815" s="33" t="n">
        <v>0</v>
      </c>
      <c r="K815" s="34" t="n">
        <v>55</v>
      </c>
      <c r="L815" s="32" t="n">
        <v>8</v>
      </c>
      <c r="M815" s="36" t="n">
        <v>48</v>
      </c>
      <c r="N815" s="33" t="n">
        <v>5</v>
      </c>
      <c r="O815" s="182" t="n">
        <v>57</v>
      </c>
      <c r="P815" s="34" t="n">
        <v>51</v>
      </c>
      <c r="Q815" s="34" t="n">
        <v>57</v>
      </c>
      <c r="R815" s="32" t="n">
        <v>32</v>
      </c>
      <c r="S815" s="33" t="n">
        <v>16</v>
      </c>
    </row>
    <row r="816" customFormat="false" ht="12.75" hidden="false" customHeight="false" outlineLevel="0" collapsed="false">
      <c r="A816" s="38" t="s">
        <v>454</v>
      </c>
      <c r="B816" s="32" t="n">
        <v>40</v>
      </c>
      <c r="C816" s="33" t="n">
        <v>4</v>
      </c>
      <c r="D816" s="32" t="n">
        <v>5</v>
      </c>
      <c r="E816" s="36" t="n">
        <v>29</v>
      </c>
      <c r="F816" s="36" t="n">
        <v>2</v>
      </c>
      <c r="G816" s="36" t="n">
        <v>17</v>
      </c>
      <c r="H816" s="36" t="n">
        <v>6</v>
      </c>
      <c r="I816" s="159" t="n">
        <v>0</v>
      </c>
      <c r="J816" s="33" t="n">
        <v>0</v>
      </c>
      <c r="K816" s="34" t="n">
        <v>38</v>
      </c>
      <c r="L816" s="32" t="n">
        <v>9</v>
      </c>
      <c r="M816" s="36" t="n">
        <v>29</v>
      </c>
      <c r="N816" s="33" t="n">
        <v>4</v>
      </c>
      <c r="O816" s="182" t="n">
        <v>40</v>
      </c>
      <c r="P816" s="34" t="n">
        <v>37</v>
      </c>
      <c r="Q816" s="34" t="n">
        <v>41</v>
      </c>
      <c r="R816" s="32" t="n">
        <v>25</v>
      </c>
      <c r="S816" s="33" t="n">
        <v>17</v>
      </c>
    </row>
    <row r="817" customFormat="false" ht="12.75" hidden="false" customHeight="false" outlineLevel="0" collapsed="false">
      <c r="A817" s="38" t="s">
        <v>455</v>
      </c>
      <c r="B817" s="32" t="n">
        <v>89</v>
      </c>
      <c r="C817" s="33" t="n">
        <v>6</v>
      </c>
      <c r="D817" s="32" t="n">
        <v>2</v>
      </c>
      <c r="E817" s="36" t="n">
        <v>63</v>
      </c>
      <c r="F817" s="36" t="n">
        <v>2</v>
      </c>
      <c r="G817" s="36" t="n">
        <v>41</v>
      </c>
      <c r="H817" s="36" t="n">
        <v>9</v>
      </c>
      <c r="I817" s="159" t="n">
        <v>1</v>
      </c>
      <c r="J817" s="33" t="n">
        <v>0</v>
      </c>
      <c r="K817" s="34" t="n">
        <v>82</v>
      </c>
      <c r="L817" s="32" t="n">
        <v>9</v>
      </c>
      <c r="M817" s="36" t="n">
        <v>70</v>
      </c>
      <c r="N817" s="33" t="n">
        <v>14</v>
      </c>
      <c r="O817" s="182" t="n">
        <v>83</v>
      </c>
      <c r="P817" s="34" t="n">
        <v>86</v>
      </c>
      <c r="Q817" s="34" t="n">
        <v>83</v>
      </c>
      <c r="R817" s="32" t="n">
        <v>55</v>
      </c>
      <c r="S817" s="33" t="n">
        <v>43</v>
      </c>
    </row>
    <row r="818" customFormat="false" ht="12.75" hidden="false" customHeight="false" outlineLevel="0" collapsed="false">
      <c r="A818" s="38" t="s">
        <v>456</v>
      </c>
      <c r="B818" s="32" t="n">
        <v>16</v>
      </c>
      <c r="C818" s="33" t="n">
        <v>5</v>
      </c>
      <c r="D818" s="32" t="n">
        <v>0</v>
      </c>
      <c r="E818" s="36" t="n">
        <v>15</v>
      </c>
      <c r="F818" s="36" t="n">
        <v>1</v>
      </c>
      <c r="G818" s="36" t="n">
        <v>17</v>
      </c>
      <c r="H818" s="36" t="n">
        <v>1</v>
      </c>
      <c r="I818" s="159" t="n">
        <v>0</v>
      </c>
      <c r="J818" s="33" t="n">
        <v>0</v>
      </c>
      <c r="K818" s="34" t="n">
        <v>20</v>
      </c>
      <c r="L818" s="32" t="n">
        <v>5</v>
      </c>
      <c r="M818" s="36" t="n">
        <v>26</v>
      </c>
      <c r="N818" s="33" t="n">
        <v>2</v>
      </c>
      <c r="O818" s="182" t="n">
        <v>18</v>
      </c>
      <c r="P818" s="34" t="n">
        <v>22</v>
      </c>
      <c r="Q818" s="34" t="n">
        <v>19</v>
      </c>
      <c r="R818" s="32" t="n">
        <v>16</v>
      </c>
      <c r="S818" s="33" t="n">
        <v>11</v>
      </c>
    </row>
    <row r="819" customFormat="false" ht="12.75" hidden="false" customHeight="false" outlineLevel="0" collapsed="false">
      <c r="A819" s="38" t="s">
        <v>457</v>
      </c>
      <c r="B819" s="32" t="n">
        <v>56</v>
      </c>
      <c r="C819" s="33" t="n">
        <v>4</v>
      </c>
      <c r="D819" s="32" t="n">
        <v>2</v>
      </c>
      <c r="E819" s="36" t="n">
        <v>70</v>
      </c>
      <c r="F819" s="36" t="n">
        <v>4</v>
      </c>
      <c r="G819" s="36" t="n">
        <v>45</v>
      </c>
      <c r="H819" s="36" t="n">
        <v>13</v>
      </c>
      <c r="I819" s="159" t="n">
        <v>2</v>
      </c>
      <c r="J819" s="33" t="n">
        <v>0</v>
      </c>
      <c r="K819" s="34" t="n">
        <v>50</v>
      </c>
      <c r="L819" s="32" t="n">
        <v>22</v>
      </c>
      <c r="M819" s="36" t="n">
        <v>78</v>
      </c>
      <c r="N819" s="33" t="n">
        <v>9</v>
      </c>
      <c r="O819" s="182" t="n">
        <v>48</v>
      </c>
      <c r="P819" s="34" t="n">
        <v>102</v>
      </c>
      <c r="Q819" s="34" t="n">
        <v>49</v>
      </c>
      <c r="R819" s="32" t="n">
        <v>49</v>
      </c>
      <c r="S819" s="33" t="n">
        <v>60</v>
      </c>
    </row>
    <row r="820" customFormat="false" ht="12.75" hidden="false" customHeight="false" outlineLevel="0" collapsed="false">
      <c r="A820" s="38" t="s">
        <v>458</v>
      </c>
      <c r="B820" s="32" t="n">
        <v>9</v>
      </c>
      <c r="C820" s="33" t="n">
        <v>1</v>
      </c>
      <c r="D820" s="32" t="n">
        <v>2</v>
      </c>
      <c r="E820" s="36" t="n">
        <v>8</v>
      </c>
      <c r="F820" s="36" t="n">
        <v>2</v>
      </c>
      <c r="G820" s="36" t="n">
        <v>5</v>
      </c>
      <c r="H820" s="36" t="n">
        <v>0</v>
      </c>
      <c r="I820" s="159" t="n">
        <v>2</v>
      </c>
      <c r="J820" s="33" t="n">
        <v>0</v>
      </c>
      <c r="K820" s="34" t="n">
        <v>9</v>
      </c>
      <c r="L820" s="32" t="n">
        <v>4</v>
      </c>
      <c r="M820" s="36" t="n">
        <v>7</v>
      </c>
      <c r="N820" s="33" t="n">
        <v>3</v>
      </c>
      <c r="O820" s="182" t="n">
        <v>10</v>
      </c>
      <c r="P820" s="34" t="n">
        <v>13</v>
      </c>
      <c r="Q820" s="34" t="n">
        <v>10</v>
      </c>
      <c r="R820" s="32" t="n">
        <v>8</v>
      </c>
      <c r="S820" s="33" t="n">
        <v>8</v>
      </c>
    </row>
    <row r="821" customFormat="false" ht="12.75" hidden="false" customHeight="false" outlineLevel="0" collapsed="false">
      <c r="A821" s="38" t="s">
        <v>459</v>
      </c>
      <c r="B821" s="32" t="n">
        <v>18</v>
      </c>
      <c r="C821" s="33" t="n">
        <v>18</v>
      </c>
      <c r="D821" s="32" t="n">
        <v>7</v>
      </c>
      <c r="E821" s="36" t="n">
        <v>84</v>
      </c>
      <c r="F821" s="36" t="n">
        <v>11</v>
      </c>
      <c r="G821" s="36" t="n">
        <v>52</v>
      </c>
      <c r="H821" s="36" t="n">
        <v>6</v>
      </c>
      <c r="I821" s="159" t="n">
        <v>8</v>
      </c>
      <c r="J821" s="33" t="n">
        <v>0</v>
      </c>
      <c r="K821" s="34" t="n">
        <v>30</v>
      </c>
      <c r="L821" s="32" t="n">
        <v>28</v>
      </c>
      <c r="M821" s="36" t="n">
        <v>75</v>
      </c>
      <c r="N821" s="33" t="n">
        <v>28</v>
      </c>
      <c r="O821" s="182" t="n">
        <v>32</v>
      </c>
      <c r="P821" s="34" t="n">
        <v>137</v>
      </c>
      <c r="Q821" s="34" t="n">
        <v>32</v>
      </c>
      <c r="R821" s="32" t="n">
        <v>69</v>
      </c>
      <c r="S821" s="33" t="n">
        <v>64</v>
      </c>
    </row>
    <row r="822" customFormat="false" ht="12.75" hidden="false" customHeight="false" outlineLevel="0" collapsed="false">
      <c r="A822" s="38" t="s">
        <v>460</v>
      </c>
      <c r="B822" s="32" t="n">
        <v>2</v>
      </c>
      <c r="C822" s="33" t="n">
        <v>0</v>
      </c>
      <c r="D822" s="32" t="n">
        <v>0</v>
      </c>
      <c r="E822" s="36" t="n">
        <v>13</v>
      </c>
      <c r="F822" s="36" t="n">
        <v>0</v>
      </c>
      <c r="G822" s="36" t="n">
        <v>0</v>
      </c>
      <c r="H822" s="36" t="n">
        <v>0</v>
      </c>
      <c r="I822" s="159" t="n">
        <v>0</v>
      </c>
      <c r="J822" s="33" t="n">
        <v>0</v>
      </c>
      <c r="K822" s="34" t="n">
        <v>2</v>
      </c>
      <c r="L822" s="32" t="n">
        <v>2</v>
      </c>
      <c r="M822" s="36" t="n">
        <v>5</v>
      </c>
      <c r="N822" s="33" t="n">
        <v>3</v>
      </c>
      <c r="O822" s="182" t="n">
        <v>2</v>
      </c>
      <c r="P822" s="34" t="n">
        <v>10</v>
      </c>
      <c r="Q822" s="34" t="n">
        <v>2</v>
      </c>
      <c r="R822" s="32" t="n">
        <v>9</v>
      </c>
      <c r="S822" s="33" t="n">
        <v>1</v>
      </c>
    </row>
    <row r="823" customFormat="false" ht="12.75" hidden="false" customHeight="false" outlineLevel="0" collapsed="false">
      <c r="A823" s="38" t="s">
        <v>461</v>
      </c>
      <c r="B823" s="32" t="n">
        <v>23</v>
      </c>
      <c r="C823" s="33" t="n">
        <v>3</v>
      </c>
      <c r="D823" s="32" t="n">
        <v>7</v>
      </c>
      <c r="E823" s="36" t="n">
        <v>85</v>
      </c>
      <c r="F823" s="36" t="n">
        <v>3</v>
      </c>
      <c r="G823" s="36" t="n">
        <v>60</v>
      </c>
      <c r="H823" s="36" t="n">
        <v>7</v>
      </c>
      <c r="I823" s="159" t="n">
        <v>1</v>
      </c>
      <c r="J823" s="33" t="n">
        <v>0</v>
      </c>
      <c r="K823" s="34" t="n">
        <v>24</v>
      </c>
      <c r="L823" s="32" t="n">
        <v>28</v>
      </c>
      <c r="M823" s="36" t="n">
        <v>88</v>
      </c>
      <c r="N823" s="33" t="n">
        <v>17</v>
      </c>
      <c r="O823" s="182" t="n">
        <v>24</v>
      </c>
      <c r="P823" s="34" t="n">
        <v>132</v>
      </c>
      <c r="Q823" s="34" t="n">
        <v>24</v>
      </c>
      <c r="R823" s="32" t="n">
        <v>67</v>
      </c>
      <c r="S823" s="33" t="n">
        <v>65</v>
      </c>
    </row>
    <row r="824" customFormat="false" ht="12.75" hidden="false" customHeight="false" outlineLevel="0" collapsed="false">
      <c r="A824" s="38" t="s">
        <v>462</v>
      </c>
      <c r="B824" s="32" t="n">
        <v>3</v>
      </c>
      <c r="C824" s="33" t="n">
        <v>2</v>
      </c>
      <c r="D824" s="32" t="n">
        <v>6</v>
      </c>
      <c r="E824" s="36" t="n">
        <v>23</v>
      </c>
      <c r="F824" s="36" t="n">
        <v>1</v>
      </c>
      <c r="G824" s="36" t="n">
        <v>32</v>
      </c>
      <c r="H824" s="36" t="n">
        <v>1</v>
      </c>
      <c r="I824" s="159" t="n">
        <v>0</v>
      </c>
      <c r="J824" s="33" t="n">
        <v>0</v>
      </c>
      <c r="K824" s="34" t="n">
        <v>5</v>
      </c>
      <c r="L824" s="32" t="n">
        <v>12</v>
      </c>
      <c r="M824" s="36" t="n">
        <v>26</v>
      </c>
      <c r="N824" s="33" t="n">
        <v>3</v>
      </c>
      <c r="O824" s="182" t="n">
        <v>4</v>
      </c>
      <c r="P824" s="34" t="n">
        <v>42</v>
      </c>
      <c r="Q824" s="34" t="n">
        <v>4</v>
      </c>
      <c r="R824" s="32" t="n">
        <v>37</v>
      </c>
      <c r="S824" s="33" t="n">
        <v>13</v>
      </c>
    </row>
    <row r="825" customFormat="false" ht="12.75" hidden="false" customHeight="false" outlineLevel="0" collapsed="false">
      <c r="A825" s="38" t="s">
        <v>463</v>
      </c>
      <c r="B825" s="32" t="n">
        <v>14</v>
      </c>
      <c r="C825" s="33" t="n">
        <v>4</v>
      </c>
      <c r="D825" s="32" t="n">
        <v>0</v>
      </c>
      <c r="E825" s="36" t="n">
        <v>30</v>
      </c>
      <c r="F825" s="36" t="n">
        <v>2</v>
      </c>
      <c r="G825" s="36" t="n">
        <v>18</v>
      </c>
      <c r="H825" s="36" t="n">
        <v>5</v>
      </c>
      <c r="I825" s="159" t="n">
        <v>0</v>
      </c>
      <c r="J825" s="33" t="n">
        <v>0</v>
      </c>
      <c r="K825" s="34" t="n">
        <v>15</v>
      </c>
      <c r="L825" s="32" t="n">
        <v>8</v>
      </c>
      <c r="M825" s="36" t="n">
        <v>31</v>
      </c>
      <c r="N825" s="33" t="n">
        <v>3</v>
      </c>
      <c r="O825" s="182" t="n">
        <v>15</v>
      </c>
      <c r="P825" s="34" t="n">
        <v>42</v>
      </c>
      <c r="Q825" s="34" t="n">
        <v>16</v>
      </c>
      <c r="R825" s="32" t="n">
        <v>22</v>
      </c>
      <c r="S825" s="33" t="n">
        <v>24</v>
      </c>
    </row>
    <row r="826" customFormat="false" ht="12.75" hidden="false" customHeight="false" outlineLevel="0" collapsed="false">
      <c r="A826" s="38" t="s">
        <v>464</v>
      </c>
      <c r="B826" s="32" t="n">
        <v>17</v>
      </c>
      <c r="C826" s="33" t="n">
        <v>6</v>
      </c>
      <c r="D826" s="32" t="n">
        <v>4</v>
      </c>
      <c r="E826" s="36" t="n">
        <v>43</v>
      </c>
      <c r="F826" s="36" t="n">
        <v>0</v>
      </c>
      <c r="G826" s="36" t="n">
        <v>17</v>
      </c>
      <c r="H826" s="36" t="n">
        <v>4</v>
      </c>
      <c r="I826" s="159" t="n">
        <v>4</v>
      </c>
      <c r="J826" s="33" t="n">
        <v>0</v>
      </c>
      <c r="K826" s="34" t="n">
        <v>22</v>
      </c>
      <c r="L826" s="32" t="n">
        <v>13</v>
      </c>
      <c r="M826" s="36" t="n">
        <v>35</v>
      </c>
      <c r="N826" s="33" t="n">
        <v>10</v>
      </c>
      <c r="O826" s="182" t="n">
        <v>23</v>
      </c>
      <c r="P826" s="34" t="n">
        <v>61</v>
      </c>
      <c r="Q826" s="34" t="n">
        <v>23</v>
      </c>
      <c r="R826" s="32" t="n">
        <v>16</v>
      </c>
      <c r="S826" s="33" t="n">
        <v>45</v>
      </c>
    </row>
    <row r="827" customFormat="false" ht="12.75" hidden="false" customHeight="false" outlineLevel="0" collapsed="false">
      <c r="A827" s="38" t="s">
        <v>465</v>
      </c>
      <c r="B827" s="32" t="n">
        <v>7</v>
      </c>
      <c r="C827" s="33" t="n">
        <v>2</v>
      </c>
      <c r="D827" s="32" t="n">
        <v>0</v>
      </c>
      <c r="E827" s="36" t="n">
        <v>23</v>
      </c>
      <c r="F827" s="36" t="n">
        <v>3</v>
      </c>
      <c r="G827" s="36" t="n">
        <v>5</v>
      </c>
      <c r="H827" s="36" t="n">
        <v>2</v>
      </c>
      <c r="I827" s="159" t="n">
        <v>3</v>
      </c>
      <c r="J827" s="33" t="n">
        <v>0</v>
      </c>
      <c r="K827" s="34" t="n">
        <v>9</v>
      </c>
      <c r="L827" s="32" t="n">
        <v>4</v>
      </c>
      <c r="M827" s="36" t="n">
        <v>24</v>
      </c>
      <c r="N827" s="33" t="n">
        <v>4</v>
      </c>
      <c r="O827" s="182" t="n">
        <v>9</v>
      </c>
      <c r="P827" s="34" t="n">
        <v>32</v>
      </c>
      <c r="Q827" s="34" t="n">
        <v>9</v>
      </c>
      <c r="R827" s="32" t="n">
        <v>19</v>
      </c>
      <c r="S827" s="33" t="n">
        <v>15</v>
      </c>
    </row>
    <row r="828" customFormat="false" ht="12.75" hidden="false" customHeight="false" outlineLevel="0" collapsed="false">
      <c r="A828" s="38" t="s">
        <v>466</v>
      </c>
      <c r="B828" s="32" t="n">
        <v>8</v>
      </c>
      <c r="C828" s="33" t="n">
        <v>6</v>
      </c>
      <c r="D828" s="32" t="n">
        <v>0</v>
      </c>
      <c r="E828" s="36" t="n">
        <v>42</v>
      </c>
      <c r="F828" s="36" t="n">
        <v>2</v>
      </c>
      <c r="G828" s="36" t="n">
        <v>18</v>
      </c>
      <c r="H828" s="36" t="n">
        <v>5</v>
      </c>
      <c r="I828" s="159" t="n">
        <v>1</v>
      </c>
      <c r="J828" s="33" t="n">
        <v>0</v>
      </c>
      <c r="K828" s="34" t="n">
        <v>13</v>
      </c>
      <c r="L828" s="32" t="n">
        <v>12</v>
      </c>
      <c r="M828" s="36" t="n">
        <v>42</v>
      </c>
      <c r="N828" s="33" t="n">
        <v>2</v>
      </c>
      <c r="O828" s="182" t="n">
        <v>13</v>
      </c>
      <c r="P828" s="34" t="n">
        <v>54</v>
      </c>
      <c r="Q828" s="34" t="n">
        <v>13</v>
      </c>
      <c r="R828" s="32" t="n">
        <v>26</v>
      </c>
      <c r="S828" s="33" t="n">
        <v>31</v>
      </c>
    </row>
    <row r="829" customFormat="false" ht="12.75" hidden="false" customHeight="false" outlineLevel="0" collapsed="false">
      <c r="A829" s="38" t="s">
        <v>467</v>
      </c>
      <c r="B829" s="32" t="n">
        <v>18</v>
      </c>
      <c r="C829" s="33" t="n">
        <v>11</v>
      </c>
      <c r="D829" s="32" t="n">
        <v>11</v>
      </c>
      <c r="E829" s="36" t="n">
        <v>71</v>
      </c>
      <c r="F829" s="36" t="n">
        <v>6</v>
      </c>
      <c r="G829" s="36" t="n">
        <v>71</v>
      </c>
      <c r="H829" s="36" t="n">
        <v>15</v>
      </c>
      <c r="I829" s="159" t="n">
        <v>8</v>
      </c>
      <c r="J829" s="33" t="n">
        <v>0</v>
      </c>
      <c r="K829" s="34" t="n">
        <v>30</v>
      </c>
      <c r="L829" s="32" t="n">
        <v>30</v>
      </c>
      <c r="M829" s="36" t="n">
        <v>90</v>
      </c>
      <c r="N829" s="33" t="n">
        <v>33</v>
      </c>
      <c r="O829" s="182" t="n">
        <v>29</v>
      </c>
      <c r="P829" s="34" t="n">
        <v>144</v>
      </c>
      <c r="Q829" s="34" t="n">
        <v>28</v>
      </c>
      <c r="R829" s="32" t="n">
        <v>88</v>
      </c>
      <c r="S829" s="33" t="n">
        <v>67</v>
      </c>
    </row>
    <row r="830" customFormat="false" ht="12.75" hidden="false" customHeight="false" outlineLevel="0" collapsed="false">
      <c r="A830" s="38" t="s">
        <v>468</v>
      </c>
      <c r="B830" s="32" t="n">
        <v>7</v>
      </c>
      <c r="C830" s="33" t="n">
        <v>7</v>
      </c>
      <c r="D830" s="32" t="n">
        <v>1</v>
      </c>
      <c r="E830" s="36" t="n">
        <v>44</v>
      </c>
      <c r="F830" s="36" t="n">
        <v>2</v>
      </c>
      <c r="G830" s="36" t="n">
        <v>91</v>
      </c>
      <c r="H830" s="36" t="n">
        <v>9</v>
      </c>
      <c r="I830" s="159" t="n">
        <v>2</v>
      </c>
      <c r="J830" s="33" t="n">
        <v>0</v>
      </c>
      <c r="K830" s="34" t="n">
        <v>12</v>
      </c>
      <c r="L830" s="32" t="n">
        <v>20</v>
      </c>
      <c r="M830" s="36" t="n">
        <v>62</v>
      </c>
      <c r="N830" s="33" t="n">
        <v>34</v>
      </c>
      <c r="O830" s="182" t="n">
        <v>11</v>
      </c>
      <c r="P830" s="34" t="n">
        <v>103</v>
      </c>
      <c r="Q830" s="34" t="n">
        <v>12</v>
      </c>
      <c r="R830" s="32" t="n">
        <v>77</v>
      </c>
      <c r="S830" s="33" t="n">
        <v>46</v>
      </c>
    </row>
    <row r="831" customFormat="false" ht="12.75" hidden="false" customHeight="false" outlineLevel="0" collapsed="false">
      <c r="A831" s="38" t="s">
        <v>469</v>
      </c>
      <c r="B831" s="32" t="n">
        <v>57</v>
      </c>
      <c r="C831" s="33" t="n">
        <v>8</v>
      </c>
      <c r="D831" s="32" t="n">
        <v>7</v>
      </c>
      <c r="E831" s="36" t="n">
        <v>151</v>
      </c>
      <c r="F831" s="36" t="n">
        <v>14</v>
      </c>
      <c r="G831" s="36" t="n">
        <v>126</v>
      </c>
      <c r="H831" s="36" t="n">
        <v>16</v>
      </c>
      <c r="I831" s="159" t="n">
        <v>12</v>
      </c>
      <c r="J831" s="33" t="n">
        <v>0</v>
      </c>
      <c r="K831" s="34" t="n">
        <v>55</v>
      </c>
      <c r="L831" s="32" t="n">
        <v>53</v>
      </c>
      <c r="M831" s="36" t="n">
        <v>156</v>
      </c>
      <c r="N831" s="33" t="n">
        <v>42</v>
      </c>
      <c r="O831" s="182" t="n">
        <v>57</v>
      </c>
      <c r="P831" s="34" t="n">
        <v>246</v>
      </c>
      <c r="Q831" s="34" t="n">
        <v>59</v>
      </c>
      <c r="R831" s="32" t="n">
        <v>130</v>
      </c>
      <c r="S831" s="33" t="n">
        <v>133</v>
      </c>
    </row>
    <row r="832" customFormat="false" ht="12.75" hidden="false" customHeight="false" outlineLevel="0" collapsed="false">
      <c r="A832" s="38" t="s">
        <v>470</v>
      </c>
      <c r="B832" s="32" t="n">
        <v>18</v>
      </c>
      <c r="C832" s="33" t="n">
        <v>3</v>
      </c>
      <c r="D832" s="32" t="n">
        <v>0</v>
      </c>
      <c r="E832" s="36" t="n">
        <v>50</v>
      </c>
      <c r="F832" s="36" t="n">
        <v>8</v>
      </c>
      <c r="G832" s="36" t="n">
        <v>36</v>
      </c>
      <c r="H832" s="36" t="n">
        <v>5</v>
      </c>
      <c r="I832" s="159" t="n">
        <v>1</v>
      </c>
      <c r="J832" s="33" t="n">
        <v>0</v>
      </c>
      <c r="K832" s="34" t="n">
        <v>20</v>
      </c>
      <c r="L832" s="32" t="n">
        <v>15</v>
      </c>
      <c r="M832" s="36" t="n">
        <v>51</v>
      </c>
      <c r="N832" s="33" t="n">
        <v>19</v>
      </c>
      <c r="O832" s="182" t="n">
        <v>19</v>
      </c>
      <c r="P832" s="34" t="n">
        <v>77</v>
      </c>
      <c r="Q832" s="34" t="n">
        <v>20</v>
      </c>
      <c r="R832" s="32" t="n">
        <v>44</v>
      </c>
      <c r="S832" s="33" t="n">
        <v>42</v>
      </c>
    </row>
    <row r="833" customFormat="false" ht="12.75" hidden="false" customHeight="false" outlineLevel="0" collapsed="false">
      <c r="A833" s="38" t="s">
        <v>471</v>
      </c>
      <c r="B833" s="32" t="n">
        <v>9</v>
      </c>
      <c r="C833" s="33" t="n">
        <v>3</v>
      </c>
      <c r="D833" s="32" t="n">
        <v>0</v>
      </c>
      <c r="E833" s="36" t="n">
        <v>22</v>
      </c>
      <c r="F833" s="36" t="n">
        <v>0</v>
      </c>
      <c r="G833" s="36" t="n">
        <v>32</v>
      </c>
      <c r="H833" s="36" t="n">
        <v>0</v>
      </c>
      <c r="I833" s="159" t="n">
        <v>1</v>
      </c>
      <c r="J833" s="33" t="n">
        <v>0</v>
      </c>
      <c r="K833" s="34" t="n">
        <v>12</v>
      </c>
      <c r="L833" s="32" t="n">
        <v>6</v>
      </c>
      <c r="M833" s="36" t="n">
        <v>22</v>
      </c>
      <c r="N833" s="33" t="n">
        <v>13</v>
      </c>
      <c r="O833" s="182" t="n">
        <v>12</v>
      </c>
      <c r="P833" s="34" t="n">
        <v>41</v>
      </c>
      <c r="Q833" s="34" t="n">
        <v>12</v>
      </c>
      <c r="R833" s="32" t="n">
        <v>32</v>
      </c>
      <c r="S833" s="33" t="n">
        <v>13</v>
      </c>
    </row>
    <row r="834" customFormat="false" ht="12.75" hidden="false" customHeight="false" outlineLevel="0" collapsed="false">
      <c r="A834" s="38" t="s">
        <v>472</v>
      </c>
      <c r="B834" s="32" t="n">
        <v>8</v>
      </c>
      <c r="C834" s="33" t="n">
        <v>2</v>
      </c>
      <c r="D834" s="32" t="n">
        <v>0</v>
      </c>
      <c r="E834" s="36" t="n">
        <v>11</v>
      </c>
      <c r="F834" s="36" t="n">
        <v>3</v>
      </c>
      <c r="G834" s="36" t="n">
        <v>16</v>
      </c>
      <c r="H834" s="36" t="n">
        <v>0</v>
      </c>
      <c r="I834" s="159" t="n">
        <v>0</v>
      </c>
      <c r="J834" s="33" t="n">
        <v>0</v>
      </c>
      <c r="K834" s="34" t="n">
        <v>11</v>
      </c>
      <c r="L834" s="32" t="n">
        <v>2</v>
      </c>
      <c r="M834" s="36" t="n">
        <v>19</v>
      </c>
      <c r="N834" s="33" t="n">
        <v>2</v>
      </c>
      <c r="O834" s="182" t="n">
        <v>10</v>
      </c>
      <c r="P834" s="34" t="n">
        <v>23</v>
      </c>
      <c r="Q834" s="34" t="n">
        <v>10</v>
      </c>
      <c r="R834" s="32" t="n">
        <v>10</v>
      </c>
      <c r="S834" s="33" t="n">
        <v>13</v>
      </c>
    </row>
    <row r="835" customFormat="false" ht="12.75" hidden="false" customHeight="false" outlineLevel="0" collapsed="false">
      <c r="A835" s="216" t="s">
        <v>473</v>
      </c>
      <c r="B835" s="74" t="n">
        <v>153</v>
      </c>
      <c r="C835" s="75" t="n">
        <v>16</v>
      </c>
      <c r="D835" s="74" t="n">
        <v>15</v>
      </c>
      <c r="E835" s="77" t="n">
        <v>171</v>
      </c>
      <c r="F835" s="77" t="n">
        <v>9</v>
      </c>
      <c r="G835" s="77" t="n">
        <v>92</v>
      </c>
      <c r="H835" s="77" t="n">
        <v>15</v>
      </c>
      <c r="I835" s="172" t="n">
        <v>16</v>
      </c>
      <c r="J835" s="75" t="n">
        <v>0</v>
      </c>
      <c r="K835" s="76" t="n">
        <v>138</v>
      </c>
      <c r="L835" s="74" t="n">
        <v>62</v>
      </c>
      <c r="M835" s="77" t="n">
        <v>143</v>
      </c>
      <c r="N835" s="75" t="n">
        <v>52</v>
      </c>
      <c r="O835" s="193" t="n">
        <v>141</v>
      </c>
      <c r="P835" s="76" t="n">
        <v>248</v>
      </c>
      <c r="Q835" s="76" t="n">
        <v>138</v>
      </c>
      <c r="R835" s="74" t="n">
        <v>121</v>
      </c>
      <c r="S835" s="75" t="n">
        <v>137</v>
      </c>
    </row>
    <row r="836" customFormat="false" ht="12.75" hidden="false" customHeight="false" outlineLevel="0" collapsed="false">
      <c r="A836" s="63" t="s">
        <v>25</v>
      </c>
      <c r="B836" s="64" t="n">
        <f aca="false">SUM(B802:B835)</f>
        <v>1112</v>
      </c>
      <c r="C836" s="64" t="n">
        <f aca="false">SUM(C802:C835)</f>
        <v>172</v>
      </c>
      <c r="D836" s="64" t="n">
        <f aca="false">SUM(D802:D835)</f>
        <v>100</v>
      </c>
      <c r="E836" s="64" t="n">
        <f aca="false">SUM(E802:E835)</f>
        <v>1699</v>
      </c>
      <c r="F836" s="64" t="n">
        <f aca="false">SUM(F802:F835)</f>
        <v>121</v>
      </c>
      <c r="G836" s="64" t="n">
        <f aca="false">SUM(G802:G835)</f>
        <v>1213</v>
      </c>
      <c r="H836" s="64" t="n">
        <f aca="false">SUM(H802:H835)</f>
        <v>202</v>
      </c>
      <c r="I836" s="64" t="n">
        <f aca="false">SUM(I802:I835)</f>
        <v>90</v>
      </c>
      <c r="J836" s="64" t="n">
        <f aca="false">SUM(J802:J835)</f>
        <v>0</v>
      </c>
      <c r="K836" s="64" t="n">
        <f aca="false">SUM(K802:K835)</f>
        <v>1098</v>
      </c>
      <c r="L836" s="64" t="n">
        <f aca="false">SUM(L802:L835)</f>
        <v>529</v>
      </c>
      <c r="M836" s="64" t="n">
        <f aca="false">SUM(M802:M835)</f>
        <v>1746</v>
      </c>
      <c r="N836" s="64" t="n">
        <f aca="false">SUM(N802:N835)</f>
        <v>429</v>
      </c>
      <c r="O836" s="167" t="n">
        <f aca="false">SUM(O802:O835)</f>
        <v>1114</v>
      </c>
      <c r="P836" s="64" t="n">
        <f aca="false">SUM(P802:P835)</f>
        <v>2570</v>
      </c>
      <c r="Q836" s="64" t="n">
        <f aca="false">SUM(Q802:Q835)</f>
        <v>1112</v>
      </c>
      <c r="R836" s="64" t="n">
        <f aca="false">SUM(R802:R835)</f>
        <v>1421</v>
      </c>
      <c r="S836" s="64" t="n">
        <f aca="false">SUM(S802:S835)</f>
        <v>1305</v>
      </c>
    </row>
    <row r="837" customFormat="false" ht="13.5" hidden="false" customHeight="false" outlineLevel="0" collapsed="false">
      <c r="A837" s="94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195"/>
      <c r="O837" s="196"/>
      <c r="P837" s="129"/>
      <c r="Q837" s="66"/>
      <c r="R837" s="66"/>
      <c r="S837" s="66"/>
    </row>
    <row r="838" customFormat="false" ht="13.5" hidden="false" customHeight="false" outlineLevel="0" collapsed="false">
      <c r="A838" s="15" t="s">
        <v>474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67"/>
      <c r="P838" s="16"/>
      <c r="Q838" s="16"/>
      <c r="R838" s="16"/>
      <c r="S838" s="16"/>
    </row>
    <row r="839" customFormat="false" ht="12.75" hidden="false" customHeight="false" outlineLevel="0" collapsed="false">
      <c r="A839" s="31" t="s">
        <v>475</v>
      </c>
      <c r="B839" s="69" t="n">
        <v>12</v>
      </c>
      <c r="C839" s="70" t="n">
        <v>6</v>
      </c>
      <c r="D839" s="69" t="n">
        <v>12</v>
      </c>
      <c r="E839" s="72" t="n">
        <v>224</v>
      </c>
      <c r="F839" s="72" t="n">
        <v>28</v>
      </c>
      <c r="G839" s="72" t="n">
        <v>127</v>
      </c>
      <c r="H839" s="72" t="n">
        <v>17</v>
      </c>
      <c r="I839" s="169" t="n">
        <v>8</v>
      </c>
      <c r="J839" s="70" t="n">
        <v>0</v>
      </c>
      <c r="K839" s="71" t="n">
        <v>18</v>
      </c>
      <c r="L839" s="69" t="n">
        <v>71</v>
      </c>
      <c r="M839" s="72" t="n">
        <v>205</v>
      </c>
      <c r="N839" s="70" t="n">
        <v>61</v>
      </c>
      <c r="O839" s="214" t="n">
        <v>18</v>
      </c>
      <c r="P839" s="71" t="n">
        <v>338</v>
      </c>
      <c r="Q839" s="71" t="n">
        <v>16</v>
      </c>
      <c r="R839" s="69" t="n">
        <v>103</v>
      </c>
      <c r="S839" s="70" t="n">
        <v>240</v>
      </c>
    </row>
    <row r="840" customFormat="false" ht="13.5" hidden="false" customHeight="false" outlineLevel="0" collapsed="false">
      <c r="A840" s="31" t="s">
        <v>476</v>
      </c>
      <c r="B840" s="32" t="n">
        <v>9</v>
      </c>
      <c r="C840" s="33" t="n">
        <v>8</v>
      </c>
      <c r="D840" s="32" t="n">
        <v>13</v>
      </c>
      <c r="E840" s="36" t="n">
        <v>224</v>
      </c>
      <c r="F840" s="36" t="n">
        <v>25</v>
      </c>
      <c r="G840" s="36" t="n">
        <v>106</v>
      </c>
      <c r="H840" s="36" t="n">
        <v>13</v>
      </c>
      <c r="I840" s="159" t="n">
        <v>10</v>
      </c>
      <c r="J840" s="33" t="n">
        <v>0</v>
      </c>
      <c r="K840" s="34" t="n">
        <v>16</v>
      </c>
      <c r="L840" s="32" t="n">
        <v>60</v>
      </c>
      <c r="M840" s="36" t="n">
        <v>215</v>
      </c>
      <c r="N840" s="33" t="n">
        <v>40</v>
      </c>
      <c r="O840" s="182" t="n">
        <v>17</v>
      </c>
      <c r="P840" s="34" t="n">
        <v>307</v>
      </c>
      <c r="Q840" s="34" t="n">
        <v>16</v>
      </c>
      <c r="R840" s="32" t="n">
        <v>106</v>
      </c>
      <c r="S840" s="33" t="n">
        <v>221</v>
      </c>
    </row>
    <row r="841" customFormat="false" ht="13.5" hidden="false" customHeight="false" outlineLevel="0" collapsed="false">
      <c r="A841" s="15" t="s">
        <v>477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67"/>
      <c r="P841" s="16"/>
      <c r="Q841" s="16"/>
      <c r="R841" s="16"/>
      <c r="S841" s="16"/>
    </row>
    <row r="842" customFormat="false" ht="12.75" hidden="false" customHeight="false" outlineLevel="0" collapsed="false">
      <c r="A842" s="31" t="s">
        <v>478</v>
      </c>
      <c r="B842" s="32" t="n">
        <v>23</v>
      </c>
      <c r="C842" s="33" t="n">
        <v>6</v>
      </c>
      <c r="D842" s="32" t="n">
        <v>7</v>
      </c>
      <c r="E842" s="36" t="n">
        <v>287</v>
      </c>
      <c r="F842" s="36" t="n">
        <v>36</v>
      </c>
      <c r="G842" s="36" t="n">
        <v>136</v>
      </c>
      <c r="H842" s="36" t="n">
        <v>31</v>
      </c>
      <c r="I842" s="159" t="n">
        <v>25</v>
      </c>
      <c r="J842" s="33" t="n">
        <v>0</v>
      </c>
      <c r="K842" s="34" t="n">
        <v>25</v>
      </c>
      <c r="L842" s="32" t="n">
        <v>93</v>
      </c>
      <c r="M842" s="36" t="n">
        <v>267</v>
      </c>
      <c r="N842" s="33" t="n">
        <v>51</v>
      </c>
      <c r="O842" s="182" t="n">
        <v>27</v>
      </c>
      <c r="P842" s="34" t="n">
        <v>416</v>
      </c>
      <c r="Q842" s="34" t="n">
        <v>25</v>
      </c>
      <c r="R842" s="32" t="n">
        <v>173</v>
      </c>
      <c r="S842" s="33" t="n">
        <v>260</v>
      </c>
    </row>
    <row r="843" customFormat="false" ht="12.75" hidden="false" customHeight="false" outlineLevel="0" collapsed="false">
      <c r="A843" s="31" t="s">
        <v>479</v>
      </c>
      <c r="B843" s="32" t="n">
        <v>3</v>
      </c>
      <c r="C843" s="33" t="n">
        <v>2</v>
      </c>
      <c r="D843" s="32" t="n">
        <v>3</v>
      </c>
      <c r="E843" s="36" t="n">
        <v>67</v>
      </c>
      <c r="F843" s="36" t="n">
        <v>7</v>
      </c>
      <c r="G843" s="36" t="n">
        <v>21</v>
      </c>
      <c r="H843" s="36" t="n">
        <v>9</v>
      </c>
      <c r="I843" s="159" t="n">
        <v>3</v>
      </c>
      <c r="J843" s="33" t="n">
        <v>0</v>
      </c>
      <c r="K843" s="34" t="n">
        <v>5</v>
      </c>
      <c r="L843" s="32" t="n">
        <v>17</v>
      </c>
      <c r="M843" s="36" t="n">
        <v>49</v>
      </c>
      <c r="N843" s="33" t="n">
        <v>22</v>
      </c>
      <c r="O843" s="182" t="n">
        <v>5</v>
      </c>
      <c r="P843" s="34" t="n">
        <v>83</v>
      </c>
      <c r="Q843" s="34" t="n">
        <v>5</v>
      </c>
      <c r="R843" s="32" t="n">
        <v>42</v>
      </c>
      <c r="S843" s="33" t="n">
        <v>52</v>
      </c>
    </row>
    <row r="844" customFormat="false" ht="12.75" hidden="false" customHeight="false" outlineLevel="0" collapsed="false">
      <c r="A844" s="31" t="s">
        <v>480</v>
      </c>
      <c r="B844" s="32" t="n">
        <v>4</v>
      </c>
      <c r="C844" s="33" t="n">
        <v>0</v>
      </c>
      <c r="D844" s="32" t="n">
        <v>1</v>
      </c>
      <c r="E844" s="36" t="n">
        <v>15</v>
      </c>
      <c r="F844" s="36" t="n">
        <v>1</v>
      </c>
      <c r="G844" s="36" t="n">
        <v>6</v>
      </c>
      <c r="H844" s="36" t="n">
        <v>2</v>
      </c>
      <c r="I844" s="159" t="n">
        <v>0</v>
      </c>
      <c r="J844" s="33" t="n">
        <v>0</v>
      </c>
      <c r="K844" s="34" t="n">
        <v>4</v>
      </c>
      <c r="L844" s="32" t="n">
        <v>5</v>
      </c>
      <c r="M844" s="36" t="n">
        <v>12</v>
      </c>
      <c r="N844" s="33" t="n">
        <v>0</v>
      </c>
      <c r="O844" s="182" t="n">
        <v>4</v>
      </c>
      <c r="P844" s="34" t="n">
        <v>20</v>
      </c>
      <c r="Q844" s="34" t="n">
        <v>4</v>
      </c>
      <c r="R844" s="32" t="n">
        <v>9</v>
      </c>
      <c r="S844" s="33" t="n">
        <v>9</v>
      </c>
    </row>
    <row r="845" customFormat="false" ht="12.75" hidden="false" customHeight="false" outlineLevel="0" collapsed="false">
      <c r="A845" s="31" t="s">
        <v>481</v>
      </c>
      <c r="B845" s="32" t="n">
        <v>6</v>
      </c>
      <c r="C845" s="33" t="n">
        <v>2</v>
      </c>
      <c r="D845" s="32" t="n">
        <v>1</v>
      </c>
      <c r="E845" s="36" t="n">
        <v>34</v>
      </c>
      <c r="F845" s="36" t="n">
        <v>9</v>
      </c>
      <c r="G845" s="36" t="n">
        <v>27</v>
      </c>
      <c r="H845" s="36" t="n">
        <v>3</v>
      </c>
      <c r="I845" s="159" t="n">
        <v>6</v>
      </c>
      <c r="J845" s="33" t="n">
        <v>0</v>
      </c>
      <c r="K845" s="34" t="n">
        <v>8</v>
      </c>
      <c r="L845" s="32" t="n">
        <v>20</v>
      </c>
      <c r="M845" s="36" t="n">
        <v>30</v>
      </c>
      <c r="N845" s="33" t="n">
        <v>16</v>
      </c>
      <c r="O845" s="182" t="n">
        <v>8</v>
      </c>
      <c r="P845" s="34" t="n">
        <v>58</v>
      </c>
      <c r="Q845" s="34" t="n">
        <v>8</v>
      </c>
      <c r="R845" s="32" t="n">
        <v>34</v>
      </c>
      <c r="S845" s="33" t="n">
        <v>32</v>
      </c>
    </row>
    <row r="846" customFormat="false" ht="12.75" hidden="false" customHeight="false" outlineLevel="0" collapsed="false">
      <c r="A846" s="31" t="s">
        <v>482</v>
      </c>
      <c r="B846" s="32" t="n">
        <v>0</v>
      </c>
      <c r="C846" s="33" t="n">
        <v>0</v>
      </c>
      <c r="D846" s="32" t="n">
        <v>3</v>
      </c>
      <c r="E846" s="36" t="n">
        <v>26</v>
      </c>
      <c r="F846" s="36" t="n">
        <v>5</v>
      </c>
      <c r="G846" s="36" t="n">
        <v>7</v>
      </c>
      <c r="H846" s="36" t="n">
        <v>2</v>
      </c>
      <c r="I846" s="159" t="n">
        <v>1</v>
      </c>
      <c r="J846" s="33" t="n">
        <v>0</v>
      </c>
      <c r="K846" s="34" t="n">
        <v>0</v>
      </c>
      <c r="L846" s="32" t="n">
        <v>4</v>
      </c>
      <c r="M846" s="36" t="n">
        <v>32</v>
      </c>
      <c r="N846" s="33" t="n">
        <v>1</v>
      </c>
      <c r="O846" s="182" t="n">
        <v>0</v>
      </c>
      <c r="P846" s="34" t="n">
        <v>37</v>
      </c>
      <c r="Q846" s="34" t="n">
        <v>0</v>
      </c>
      <c r="R846" s="32" t="n">
        <v>16</v>
      </c>
      <c r="S846" s="33" t="n">
        <v>22</v>
      </c>
    </row>
    <row r="847" customFormat="false" ht="12.75" hidden="false" customHeight="false" outlineLevel="0" collapsed="false">
      <c r="A847" s="31" t="s">
        <v>483</v>
      </c>
      <c r="B847" s="32" t="n">
        <v>7</v>
      </c>
      <c r="C847" s="33" t="n">
        <v>1</v>
      </c>
      <c r="D847" s="32" t="n">
        <v>5</v>
      </c>
      <c r="E847" s="36" t="n">
        <v>54</v>
      </c>
      <c r="F847" s="36" t="n">
        <v>1</v>
      </c>
      <c r="G847" s="36" t="n">
        <v>48</v>
      </c>
      <c r="H847" s="36" t="n">
        <v>5</v>
      </c>
      <c r="I847" s="159" t="n">
        <v>0</v>
      </c>
      <c r="J847" s="33" t="n">
        <v>0</v>
      </c>
      <c r="K847" s="34" t="n">
        <v>5</v>
      </c>
      <c r="L847" s="32" t="n">
        <v>12</v>
      </c>
      <c r="M847" s="36" t="n">
        <v>68</v>
      </c>
      <c r="N847" s="33" t="n">
        <v>13</v>
      </c>
      <c r="O847" s="182" t="n">
        <v>5</v>
      </c>
      <c r="P847" s="34" t="n">
        <v>92</v>
      </c>
      <c r="Q847" s="34" t="n">
        <v>4</v>
      </c>
      <c r="R847" s="32" t="n">
        <v>38</v>
      </c>
      <c r="S847" s="33" t="n">
        <v>62</v>
      </c>
    </row>
    <row r="848" customFormat="false" ht="12.75" hidden="false" customHeight="false" outlineLevel="0" collapsed="false">
      <c r="A848" s="31" t="s">
        <v>484</v>
      </c>
      <c r="B848" s="74" t="n">
        <v>2</v>
      </c>
      <c r="C848" s="75" t="n">
        <v>0</v>
      </c>
      <c r="D848" s="74" t="n">
        <v>8</v>
      </c>
      <c r="E848" s="77" t="n">
        <v>41</v>
      </c>
      <c r="F848" s="77" t="n">
        <v>14</v>
      </c>
      <c r="G848" s="77" t="n">
        <v>36</v>
      </c>
      <c r="H848" s="77" t="n">
        <v>2</v>
      </c>
      <c r="I848" s="172" t="n">
        <v>2</v>
      </c>
      <c r="J848" s="75" t="n">
        <v>0</v>
      </c>
      <c r="K848" s="76" t="n">
        <v>3</v>
      </c>
      <c r="L848" s="74" t="n">
        <v>13</v>
      </c>
      <c r="M848" s="77" t="n">
        <v>59</v>
      </c>
      <c r="N848" s="75" t="n">
        <v>15</v>
      </c>
      <c r="O848" s="193" t="n">
        <v>3</v>
      </c>
      <c r="P848" s="76" t="n">
        <v>80</v>
      </c>
      <c r="Q848" s="76" t="n">
        <v>4</v>
      </c>
      <c r="R848" s="74" t="n">
        <v>35</v>
      </c>
      <c r="S848" s="75" t="n">
        <v>51</v>
      </c>
    </row>
    <row r="849" customFormat="false" ht="12.75" hidden="false" customHeight="false" outlineLevel="0" collapsed="false">
      <c r="A849" s="63" t="s">
        <v>25</v>
      </c>
      <c r="B849" s="64" t="n">
        <f aca="false">SUM(B839:B848)</f>
        <v>66</v>
      </c>
      <c r="C849" s="64" t="n">
        <f aca="false">SUM(C839:C848)</f>
        <v>25</v>
      </c>
      <c r="D849" s="64" t="n">
        <f aca="false">SUM(D839:D848)</f>
        <v>53</v>
      </c>
      <c r="E849" s="64" t="n">
        <f aca="false">SUM(E839:E848)</f>
        <v>972</v>
      </c>
      <c r="F849" s="64" t="n">
        <f aca="false">SUM(F839:F848)</f>
        <v>126</v>
      </c>
      <c r="G849" s="64" t="n">
        <f aca="false">SUM(G839:G848)</f>
        <v>514</v>
      </c>
      <c r="H849" s="64" t="n">
        <f aca="false">SUM(H839:H848)</f>
        <v>84</v>
      </c>
      <c r="I849" s="64" t="n">
        <f aca="false">SUM(I839:I848)</f>
        <v>55</v>
      </c>
      <c r="J849" s="64" t="n">
        <f aca="false">SUM(J839:J848)</f>
        <v>0</v>
      </c>
      <c r="K849" s="64" t="n">
        <f aca="false">SUM(K839:K848)</f>
        <v>84</v>
      </c>
      <c r="L849" s="64" t="n">
        <f aca="false">SUM(L839:L848)</f>
        <v>295</v>
      </c>
      <c r="M849" s="64" t="n">
        <f aca="false">SUM(M839:M848)</f>
        <v>937</v>
      </c>
      <c r="N849" s="64" t="n">
        <f aca="false">SUM(N839:N848)</f>
        <v>219</v>
      </c>
      <c r="O849" s="167" t="n">
        <f aca="false">SUM(O839:O848)</f>
        <v>87</v>
      </c>
      <c r="P849" s="64" t="n">
        <f aca="false">SUM(P839:P848)</f>
        <v>1431</v>
      </c>
      <c r="Q849" s="64" t="n">
        <f aca="false">SUM(Q839:Q848)</f>
        <v>82</v>
      </c>
      <c r="R849" s="64" t="n">
        <f aca="false">SUM(R839:R848)</f>
        <v>556</v>
      </c>
      <c r="S849" s="64" t="n">
        <f aca="false">SUM(S839:S848)</f>
        <v>949</v>
      </c>
    </row>
    <row r="850" customFormat="false" ht="13.5" hidden="false" customHeight="false" outlineLevel="0" collapsed="false">
      <c r="A850" s="94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195"/>
      <c r="O850" s="196"/>
      <c r="P850" s="129"/>
      <c r="Q850" s="66"/>
      <c r="R850" s="66"/>
      <c r="S850" s="66"/>
    </row>
    <row r="851" customFormat="false" ht="13.5" hidden="false" customHeight="false" outlineLevel="0" collapsed="false">
      <c r="A851" s="15" t="s">
        <v>485</v>
      </c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</row>
    <row r="852" customFormat="false" ht="12.75" hidden="false" customHeight="false" outlineLevel="0" collapsed="false">
      <c r="A852" s="31" t="s">
        <v>486</v>
      </c>
      <c r="B852" s="69" t="n">
        <v>23</v>
      </c>
      <c r="C852" s="70" t="n">
        <v>13</v>
      </c>
      <c r="D852" s="69" t="n">
        <v>13</v>
      </c>
      <c r="E852" s="72" t="n">
        <v>82</v>
      </c>
      <c r="F852" s="72" t="n">
        <v>5</v>
      </c>
      <c r="G852" s="72" t="n">
        <v>27</v>
      </c>
      <c r="H852" s="72" t="n">
        <v>6</v>
      </c>
      <c r="I852" s="169" t="n">
        <v>2</v>
      </c>
      <c r="J852" s="70" t="n">
        <v>0</v>
      </c>
      <c r="K852" s="71" t="n">
        <v>31</v>
      </c>
      <c r="L852" s="69" t="n">
        <v>15</v>
      </c>
      <c r="M852" s="72" t="n">
        <v>62</v>
      </c>
      <c r="N852" s="70" t="n">
        <v>32</v>
      </c>
      <c r="O852" s="214" t="n">
        <v>31</v>
      </c>
      <c r="P852" s="71" t="n">
        <v>91</v>
      </c>
      <c r="Q852" s="71" t="n">
        <v>33</v>
      </c>
      <c r="R852" s="69" t="n">
        <v>37</v>
      </c>
      <c r="S852" s="70" t="n">
        <v>68</v>
      </c>
    </row>
    <row r="853" customFormat="false" ht="12.75" hidden="false" customHeight="false" outlineLevel="0" collapsed="false">
      <c r="A853" s="31" t="s">
        <v>487</v>
      </c>
      <c r="B853" s="32" t="n">
        <v>11</v>
      </c>
      <c r="C853" s="33" t="n">
        <v>0</v>
      </c>
      <c r="D853" s="32" t="n">
        <v>3</v>
      </c>
      <c r="E853" s="36" t="n">
        <v>33</v>
      </c>
      <c r="F853" s="36" t="n">
        <v>8</v>
      </c>
      <c r="G853" s="36" t="n">
        <v>80</v>
      </c>
      <c r="H853" s="36" t="n">
        <v>3</v>
      </c>
      <c r="I853" s="159" t="n">
        <v>0</v>
      </c>
      <c r="J853" s="33" t="n">
        <v>0</v>
      </c>
      <c r="K853" s="34" t="n">
        <v>12</v>
      </c>
      <c r="L853" s="32" t="n">
        <v>20</v>
      </c>
      <c r="M853" s="36" t="n">
        <v>42</v>
      </c>
      <c r="N853" s="33" t="n">
        <v>40</v>
      </c>
      <c r="O853" s="182" t="n">
        <v>12</v>
      </c>
      <c r="P853" s="34" t="n">
        <v>101</v>
      </c>
      <c r="Q853" s="34" t="n">
        <v>12</v>
      </c>
      <c r="R853" s="32" t="n">
        <v>47</v>
      </c>
      <c r="S853" s="33" t="n">
        <v>57</v>
      </c>
    </row>
    <row r="854" customFormat="false" ht="12.75" hidden="false" customHeight="false" outlineLevel="0" collapsed="false">
      <c r="A854" s="31" t="s">
        <v>488</v>
      </c>
      <c r="B854" s="32" t="n">
        <v>2</v>
      </c>
      <c r="C854" s="33" t="n">
        <v>3</v>
      </c>
      <c r="D854" s="32" t="n">
        <v>0</v>
      </c>
      <c r="E854" s="36" t="n">
        <v>20</v>
      </c>
      <c r="F854" s="36" t="n">
        <v>1</v>
      </c>
      <c r="G854" s="36" t="n">
        <v>30</v>
      </c>
      <c r="H854" s="36" t="n">
        <v>4</v>
      </c>
      <c r="I854" s="159" t="n">
        <v>0</v>
      </c>
      <c r="J854" s="33" t="n">
        <v>0</v>
      </c>
      <c r="K854" s="34" t="n">
        <v>5</v>
      </c>
      <c r="L854" s="32" t="n">
        <v>3</v>
      </c>
      <c r="M854" s="36" t="n">
        <v>18</v>
      </c>
      <c r="N854" s="33" t="n">
        <v>26</v>
      </c>
      <c r="O854" s="182" t="n">
        <v>4</v>
      </c>
      <c r="P854" s="34" t="n">
        <v>41</v>
      </c>
      <c r="Q854" s="34" t="n">
        <v>5</v>
      </c>
      <c r="R854" s="32" t="n">
        <v>22</v>
      </c>
      <c r="S854" s="33" t="n">
        <v>24</v>
      </c>
    </row>
    <row r="855" customFormat="false" ht="12.75" hidden="false" customHeight="false" outlineLevel="0" collapsed="false">
      <c r="A855" s="31" t="s">
        <v>489</v>
      </c>
      <c r="B855" s="32" t="n">
        <v>13</v>
      </c>
      <c r="C855" s="33" t="n">
        <v>3</v>
      </c>
      <c r="D855" s="32" t="n">
        <v>9</v>
      </c>
      <c r="E855" s="36" t="n">
        <v>39</v>
      </c>
      <c r="F855" s="36" t="n">
        <v>13</v>
      </c>
      <c r="G855" s="36" t="n">
        <v>32</v>
      </c>
      <c r="H855" s="36" t="n">
        <v>5</v>
      </c>
      <c r="I855" s="159" t="n">
        <v>6</v>
      </c>
      <c r="J855" s="33" t="n">
        <v>0</v>
      </c>
      <c r="K855" s="34" t="n">
        <v>15</v>
      </c>
      <c r="L855" s="32" t="n">
        <v>30</v>
      </c>
      <c r="M855" s="36" t="n">
        <v>38</v>
      </c>
      <c r="N855" s="33" t="n">
        <v>24</v>
      </c>
      <c r="O855" s="182" t="n">
        <v>15</v>
      </c>
      <c r="P855" s="34" t="n">
        <v>82</v>
      </c>
      <c r="Q855" s="34" t="n">
        <v>15</v>
      </c>
      <c r="R855" s="32" t="n">
        <v>33</v>
      </c>
      <c r="S855" s="33" t="n">
        <v>57</v>
      </c>
    </row>
    <row r="856" customFormat="false" ht="12.75" hidden="false" customHeight="false" outlineLevel="0" collapsed="false">
      <c r="A856" s="31" t="s">
        <v>490</v>
      </c>
      <c r="B856" s="32" t="n">
        <v>8</v>
      </c>
      <c r="C856" s="33" t="n">
        <v>6</v>
      </c>
      <c r="D856" s="32" t="n">
        <v>6</v>
      </c>
      <c r="E856" s="36" t="n">
        <v>66</v>
      </c>
      <c r="F856" s="36" t="n">
        <v>12</v>
      </c>
      <c r="G856" s="36" t="n">
        <v>11</v>
      </c>
      <c r="H856" s="36" t="n">
        <v>5</v>
      </c>
      <c r="I856" s="159" t="n">
        <v>2</v>
      </c>
      <c r="J856" s="33" t="n">
        <v>0</v>
      </c>
      <c r="K856" s="34" t="n">
        <v>14</v>
      </c>
      <c r="L856" s="32" t="n">
        <v>14</v>
      </c>
      <c r="M856" s="36" t="n">
        <v>59</v>
      </c>
      <c r="N856" s="33" t="n">
        <v>18</v>
      </c>
      <c r="O856" s="182" t="n">
        <v>14</v>
      </c>
      <c r="P856" s="34" t="n">
        <v>91</v>
      </c>
      <c r="Q856" s="34" t="n">
        <v>14</v>
      </c>
      <c r="R856" s="32" t="n">
        <v>42</v>
      </c>
      <c r="S856" s="33" t="n">
        <v>51</v>
      </c>
    </row>
    <row r="857" customFormat="false" ht="12.75" hidden="false" customHeight="false" outlineLevel="0" collapsed="false">
      <c r="A857" s="31" t="s">
        <v>491</v>
      </c>
      <c r="B857" s="32" t="n">
        <v>3</v>
      </c>
      <c r="C857" s="33" t="n">
        <v>0</v>
      </c>
      <c r="D857" s="32" t="n">
        <v>0</v>
      </c>
      <c r="E857" s="36" t="n">
        <v>8</v>
      </c>
      <c r="F857" s="36" t="n">
        <v>2</v>
      </c>
      <c r="G857" s="36" t="n">
        <v>6</v>
      </c>
      <c r="H857" s="36" t="n">
        <v>0</v>
      </c>
      <c r="I857" s="159" t="n">
        <v>1</v>
      </c>
      <c r="J857" s="33" t="n">
        <v>0</v>
      </c>
      <c r="K857" s="34" t="n">
        <v>3</v>
      </c>
      <c r="L857" s="32" t="n">
        <v>2</v>
      </c>
      <c r="M857" s="36" t="n">
        <v>8</v>
      </c>
      <c r="N857" s="33" t="n">
        <v>2</v>
      </c>
      <c r="O857" s="182" t="n">
        <v>3</v>
      </c>
      <c r="P857" s="34" t="n">
        <v>10</v>
      </c>
      <c r="Q857" s="34" t="n">
        <v>3</v>
      </c>
      <c r="R857" s="32" t="n">
        <v>6</v>
      </c>
      <c r="S857" s="33" t="n">
        <v>6</v>
      </c>
    </row>
    <row r="858" customFormat="false" ht="12.75" hidden="false" customHeight="false" outlineLevel="0" collapsed="false">
      <c r="A858" s="31" t="s">
        <v>492</v>
      </c>
      <c r="B858" s="32" t="n">
        <v>3</v>
      </c>
      <c r="C858" s="33" t="n">
        <v>0</v>
      </c>
      <c r="D858" s="32" t="n">
        <v>0</v>
      </c>
      <c r="E858" s="36" t="n">
        <v>11</v>
      </c>
      <c r="F858" s="36" t="n">
        <v>1</v>
      </c>
      <c r="G858" s="36" t="n">
        <v>5</v>
      </c>
      <c r="H858" s="36" t="n">
        <v>0</v>
      </c>
      <c r="I858" s="159" t="n">
        <v>1</v>
      </c>
      <c r="J858" s="33" t="n">
        <v>0</v>
      </c>
      <c r="K858" s="34" t="n">
        <v>4</v>
      </c>
      <c r="L858" s="32" t="n">
        <v>0</v>
      </c>
      <c r="M858" s="36" t="n">
        <v>12</v>
      </c>
      <c r="N858" s="33" t="n">
        <v>3</v>
      </c>
      <c r="O858" s="182" t="n">
        <v>2</v>
      </c>
      <c r="P858" s="34" t="n">
        <v>17</v>
      </c>
      <c r="Q858" s="34" t="n">
        <v>2</v>
      </c>
      <c r="R858" s="32" t="n">
        <v>3</v>
      </c>
      <c r="S858" s="33" t="n">
        <v>13</v>
      </c>
    </row>
    <row r="859" customFormat="false" ht="12.75" hidden="false" customHeight="false" outlineLevel="0" collapsed="false">
      <c r="A859" s="31" t="s">
        <v>493</v>
      </c>
      <c r="B859" s="74" t="n">
        <v>0</v>
      </c>
      <c r="C859" s="75" t="n">
        <v>1</v>
      </c>
      <c r="D859" s="74" t="n">
        <v>2</v>
      </c>
      <c r="E859" s="77" t="n">
        <v>0</v>
      </c>
      <c r="F859" s="77" t="n">
        <v>0</v>
      </c>
      <c r="G859" s="77" t="n">
        <v>1</v>
      </c>
      <c r="H859" s="77" t="n">
        <v>0</v>
      </c>
      <c r="I859" s="172" t="n">
        <v>0</v>
      </c>
      <c r="J859" s="75" t="n">
        <v>0</v>
      </c>
      <c r="K859" s="76" t="n">
        <v>1</v>
      </c>
      <c r="L859" s="74" t="n">
        <v>0</v>
      </c>
      <c r="M859" s="77" t="n">
        <v>2</v>
      </c>
      <c r="N859" s="75" t="n">
        <v>0</v>
      </c>
      <c r="O859" s="193" t="n">
        <v>1</v>
      </c>
      <c r="P859" s="76" t="n">
        <v>3</v>
      </c>
      <c r="Q859" s="76" t="n">
        <v>1</v>
      </c>
      <c r="R859" s="74" t="n">
        <v>2</v>
      </c>
      <c r="S859" s="75" t="n">
        <v>0</v>
      </c>
    </row>
    <row r="860" customFormat="false" ht="12.75" hidden="false" customHeight="false" outlineLevel="0" collapsed="false">
      <c r="A860" s="63" t="s">
        <v>25</v>
      </c>
      <c r="B860" s="64" t="n">
        <f aca="false">SUM(B852:B859)</f>
        <v>63</v>
      </c>
      <c r="C860" s="64" t="n">
        <f aca="false">SUM(C852:C859)</f>
        <v>26</v>
      </c>
      <c r="D860" s="64" t="n">
        <f aca="false">SUM(D852:D859)</f>
        <v>33</v>
      </c>
      <c r="E860" s="64" t="n">
        <f aca="false">SUM(E852:E859)</f>
        <v>259</v>
      </c>
      <c r="F860" s="64" t="n">
        <f aca="false">SUM(F852:F859)</f>
        <v>42</v>
      </c>
      <c r="G860" s="64" t="n">
        <f aca="false">SUM(G852:G859)</f>
        <v>192</v>
      </c>
      <c r="H860" s="64" t="n">
        <f aca="false">SUM(H852:H859)</f>
        <v>23</v>
      </c>
      <c r="I860" s="64" t="n">
        <f aca="false">SUM(I852:I859)</f>
        <v>12</v>
      </c>
      <c r="J860" s="64" t="n">
        <f aca="false">SUM(J852:J859)</f>
        <v>0</v>
      </c>
      <c r="K860" s="64" t="n">
        <f aca="false">SUM(K852:K859)</f>
        <v>85</v>
      </c>
      <c r="L860" s="64" t="n">
        <f aca="false">SUM(L852:L859)</f>
        <v>84</v>
      </c>
      <c r="M860" s="64" t="n">
        <f aca="false">SUM(M852:M859)</f>
        <v>241</v>
      </c>
      <c r="N860" s="64" t="n">
        <f aca="false">SUM(N852:N859)</f>
        <v>145</v>
      </c>
      <c r="O860" s="167" t="n">
        <f aca="false">SUM(O852:O859)</f>
        <v>82</v>
      </c>
      <c r="P860" s="64" t="n">
        <f aca="false">SUM(P852:P859)</f>
        <v>436</v>
      </c>
      <c r="Q860" s="64" t="n">
        <f aca="false">SUM(Q852:Q859)</f>
        <v>85</v>
      </c>
      <c r="R860" s="64" t="n">
        <f aca="false">SUM(R852:R859)</f>
        <v>192</v>
      </c>
      <c r="S860" s="64" t="n">
        <f aca="false">SUM(S852:S859)</f>
        <v>276</v>
      </c>
    </row>
    <row r="861" customFormat="false" ht="13.5" hidden="false" customHeight="false" outlineLevel="0" collapsed="false">
      <c r="A861" s="12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195"/>
      <c r="O861" s="137"/>
      <c r="P861" s="66"/>
      <c r="Q861" s="66"/>
      <c r="R861" s="66"/>
      <c r="S861" s="66"/>
    </row>
    <row r="862" customFormat="false" ht="13.5" hidden="false" customHeight="false" outlineLevel="0" collapsed="false">
      <c r="A862" s="15" t="s">
        <v>494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67"/>
      <c r="P862" s="16"/>
      <c r="Q862" s="16"/>
      <c r="R862" s="16"/>
      <c r="S862" s="16"/>
    </row>
    <row r="863" customFormat="false" ht="12.75" hidden="false" customHeight="false" outlineLevel="0" collapsed="false">
      <c r="A863" s="31" t="s">
        <v>495</v>
      </c>
      <c r="B863" s="69" t="n">
        <v>12</v>
      </c>
      <c r="C863" s="70" t="n">
        <v>3</v>
      </c>
      <c r="D863" s="69" t="n">
        <v>2</v>
      </c>
      <c r="E863" s="72" t="n">
        <v>73</v>
      </c>
      <c r="F863" s="72" t="n">
        <v>15</v>
      </c>
      <c r="G863" s="72" t="n">
        <v>37</v>
      </c>
      <c r="H863" s="72" t="n">
        <v>15</v>
      </c>
      <c r="I863" s="169" t="n">
        <v>6</v>
      </c>
      <c r="J863" s="70" t="n">
        <v>0</v>
      </c>
      <c r="K863" s="71" t="n">
        <v>16</v>
      </c>
      <c r="L863" s="69" t="n">
        <v>24</v>
      </c>
      <c r="M863" s="72" t="n">
        <v>75</v>
      </c>
      <c r="N863" s="70" t="n">
        <v>33</v>
      </c>
      <c r="O863" s="214" t="n">
        <v>17</v>
      </c>
      <c r="P863" s="71" t="n">
        <v>124</v>
      </c>
      <c r="Q863" s="71" t="n">
        <v>18</v>
      </c>
      <c r="R863" s="69" t="n">
        <v>47</v>
      </c>
      <c r="S863" s="70" t="n">
        <v>87</v>
      </c>
    </row>
    <row r="864" customFormat="false" ht="12.75" hidden="false" customHeight="false" outlineLevel="0" collapsed="false">
      <c r="A864" s="31" t="s">
        <v>496</v>
      </c>
      <c r="B864" s="32" t="n">
        <v>17</v>
      </c>
      <c r="C864" s="33" t="n">
        <v>10</v>
      </c>
      <c r="D864" s="32" t="n">
        <v>7</v>
      </c>
      <c r="E864" s="36" t="n">
        <v>66</v>
      </c>
      <c r="F864" s="36" t="n">
        <v>13</v>
      </c>
      <c r="G864" s="36" t="n">
        <v>29</v>
      </c>
      <c r="H864" s="36" t="n">
        <v>10</v>
      </c>
      <c r="I864" s="159" t="n">
        <v>3</v>
      </c>
      <c r="J864" s="33" t="n">
        <v>0</v>
      </c>
      <c r="K864" s="34" t="n">
        <v>24</v>
      </c>
      <c r="L864" s="32" t="n">
        <v>12</v>
      </c>
      <c r="M864" s="36" t="n">
        <v>69</v>
      </c>
      <c r="N864" s="33" t="n">
        <v>25</v>
      </c>
      <c r="O864" s="182" t="n">
        <v>25</v>
      </c>
      <c r="P864" s="34" t="n">
        <v>110</v>
      </c>
      <c r="Q864" s="34" t="n">
        <v>24</v>
      </c>
      <c r="R864" s="32" t="n">
        <v>42</v>
      </c>
      <c r="S864" s="33" t="n">
        <v>72</v>
      </c>
    </row>
    <row r="865" customFormat="false" ht="12.75" hidden="false" customHeight="false" outlineLevel="0" collapsed="false">
      <c r="A865" s="31" t="s">
        <v>497</v>
      </c>
      <c r="B865" s="32" t="n">
        <v>3</v>
      </c>
      <c r="C865" s="33" t="n">
        <v>1</v>
      </c>
      <c r="D865" s="32" t="n">
        <v>2</v>
      </c>
      <c r="E865" s="36" t="n">
        <v>77</v>
      </c>
      <c r="F865" s="36" t="n">
        <v>5</v>
      </c>
      <c r="G865" s="36" t="n">
        <v>28</v>
      </c>
      <c r="H865" s="36" t="n">
        <v>4</v>
      </c>
      <c r="I865" s="159" t="n">
        <v>4</v>
      </c>
      <c r="J865" s="33" t="n">
        <v>0</v>
      </c>
      <c r="K865" s="34" t="n">
        <v>3</v>
      </c>
      <c r="L865" s="32" t="n">
        <v>19</v>
      </c>
      <c r="M865" s="36" t="n">
        <v>69</v>
      </c>
      <c r="N865" s="33" t="n">
        <v>23</v>
      </c>
      <c r="O865" s="182" t="n">
        <v>3</v>
      </c>
      <c r="P865" s="34" t="n">
        <v>101</v>
      </c>
      <c r="Q865" s="34" t="n">
        <v>3</v>
      </c>
      <c r="R865" s="32" t="n">
        <v>37</v>
      </c>
      <c r="S865" s="33" t="n">
        <v>73</v>
      </c>
    </row>
    <row r="866" customFormat="false" ht="12.75" hidden="false" customHeight="false" outlineLevel="0" collapsed="false">
      <c r="A866" s="31" t="s">
        <v>498</v>
      </c>
      <c r="B866" s="32" t="n">
        <v>26</v>
      </c>
      <c r="C866" s="33" t="n">
        <v>9</v>
      </c>
      <c r="D866" s="32" t="n">
        <v>1</v>
      </c>
      <c r="E866" s="36" t="n">
        <v>102</v>
      </c>
      <c r="F866" s="36" t="n">
        <v>16</v>
      </c>
      <c r="G866" s="36" t="n">
        <v>24</v>
      </c>
      <c r="H866" s="36" t="n">
        <v>12</v>
      </c>
      <c r="I866" s="159" t="n">
        <v>5</v>
      </c>
      <c r="J866" s="33" t="n">
        <v>0</v>
      </c>
      <c r="K866" s="34" t="n">
        <v>32</v>
      </c>
      <c r="L866" s="32" t="n">
        <v>21</v>
      </c>
      <c r="M866" s="36" t="n">
        <v>99</v>
      </c>
      <c r="N866" s="33" t="n">
        <v>27</v>
      </c>
      <c r="O866" s="182" t="n">
        <v>31</v>
      </c>
      <c r="P866" s="34" t="n">
        <v>136</v>
      </c>
      <c r="Q866" s="34" t="n">
        <v>32</v>
      </c>
      <c r="R866" s="32" t="n">
        <v>39</v>
      </c>
      <c r="S866" s="33" t="n">
        <v>104</v>
      </c>
    </row>
    <row r="867" customFormat="false" ht="12.75" hidden="false" customHeight="false" outlineLevel="0" collapsed="false">
      <c r="A867" s="31" t="s">
        <v>499</v>
      </c>
      <c r="B867" s="32" t="n">
        <v>5</v>
      </c>
      <c r="C867" s="33" t="n">
        <v>6</v>
      </c>
      <c r="D867" s="32" t="n">
        <v>3</v>
      </c>
      <c r="E867" s="36" t="n">
        <v>69</v>
      </c>
      <c r="F867" s="36" t="n">
        <v>12</v>
      </c>
      <c r="G867" s="36" t="n">
        <v>54</v>
      </c>
      <c r="H867" s="36" t="n">
        <v>10</v>
      </c>
      <c r="I867" s="159" t="n">
        <v>4</v>
      </c>
      <c r="J867" s="33" t="n">
        <v>0</v>
      </c>
      <c r="K867" s="34" t="n">
        <v>8</v>
      </c>
      <c r="L867" s="32" t="n">
        <v>19</v>
      </c>
      <c r="M867" s="36" t="n">
        <v>81</v>
      </c>
      <c r="N867" s="33" t="n">
        <v>22</v>
      </c>
      <c r="O867" s="182" t="n">
        <v>8</v>
      </c>
      <c r="P867" s="34" t="n">
        <v>127</v>
      </c>
      <c r="Q867" s="34" t="n">
        <v>8</v>
      </c>
      <c r="R867" s="32" t="n">
        <v>44</v>
      </c>
      <c r="S867" s="33" t="n">
        <v>89</v>
      </c>
    </row>
    <row r="868" customFormat="false" ht="12.75" hidden="false" customHeight="false" outlineLevel="0" collapsed="false">
      <c r="A868" s="31" t="s">
        <v>500</v>
      </c>
      <c r="B868" s="74" t="n">
        <v>0</v>
      </c>
      <c r="C868" s="75" t="n">
        <v>0</v>
      </c>
      <c r="D868" s="74" t="n">
        <v>0</v>
      </c>
      <c r="E868" s="77" t="n">
        <v>8</v>
      </c>
      <c r="F868" s="77" t="n">
        <v>0</v>
      </c>
      <c r="G868" s="77" t="n">
        <v>9</v>
      </c>
      <c r="H868" s="77" t="n">
        <v>0</v>
      </c>
      <c r="I868" s="172" t="n">
        <v>1</v>
      </c>
      <c r="J868" s="75" t="n">
        <v>0</v>
      </c>
      <c r="K868" s="76" t="n">
        <v>0</v>
      </c>
      <c r="L868" s="74" t="n">
        <v>4</v>
      </c>
      <c r="M868" s="77" t="n">
        <v>8</v>
      </c>
      <c r="N868" s="75" t="n">
        <v>1</v>
      </c>
      <c r="O868" s="193" t="n">
        <v>0</v>
      </c>
      <c r="P868" s="76" t="n">
        <v>15</v>
      </c>
      <c r="Q868" s="76" t="n">
        <v>0</v>
      </c>
      <c r="R868" s="74" t="n">
        <v>9</v>
      </c>
      <c r="S868" s="75" t="n">
        <v>5</v>
      </c>
    </row>
    <row r="869" customFormat="false" ht="13.5" hidden="false" customHeight="false" outlineLevel="0" collapsed="false">
      <c r="A869" s="63" t="s">
        <v>25</v>
      </c>
      <c r="B869" s="64" t="n">
        <f aca="false">SUM(B863:B868)</f>
        <v>63</v>
      </c>
      <c r="C869" s="64" t="n">
        <f aca="false">SUM(C863:C868)</f>
        <v>29</v>
      </c>
      <c r="D869" s="64" t="n">
        <f aca="false">SUM(D863:D868)</f>
        <v>15</v>
      </c>
      <c r="E869" s="64" t="n">
        <f aca="false">SUM(E863:E868)</f>
        <v>395</v>
      </c>
      <c r="F869" s="64" t="n">
        <f aca="false">SUM(F863:F868)</f>
        <v>61</v>
      </c>
      <c r="G869" s="64" t="n">
        <f aca="false">SUM(G863:G868)</f>
        <v>181</v>
      </c>
      <c r="H869" s="64" t="n">
        <f aca="false">SUM(H863:H868)</f>
        <v>51</v>
      </c>
      <c r="I869" s="64" t="n">
        <f aca="false">SUM(I863:I868)</f>
        <v>23</v>
      </c>
      <c r="J869" s="64" t="n">
        <f aca="false">SUM(J863:J868)</f>
        <v>0</v>
      </c>
      <c r="K869" s="64" t="n">
        <f aca="false">SUM(K863:K868)</f>
        <v>83</v>
      </c>
      <c r="L869" s="64" t="n">
        <f aca="false">SUM(L863:L868)</f>
        <v>99</v>
      </c>
      <c r="M869" s="64" t="n">
        <f aca="false">SUM(M863:M868)</f>
        <v>401</v>
      </c>
      <c r="N869" s="64" t="n">
        <f aca="false">SUM(N863:N868)</f>
        <v>131</v>
      </c>
      <c r="O869" s="167" t="n">
        <f aca="false">SUM(O863:O868)</f>
        <v>84</v>
      </c>
      <c r="P869" s="64" t="n">
        <f aca="false">SUM(P863:P868)</f>
        <v>613</v>
      </c>
      <c r="Q869" s="64" t="n">
        <f aca="false">SUM(Q863:Q868)</f>
        <v>85</v>
      </c>
      <c r="R869" s="64" t="n">
        <f aca="false">SUM(R863:R868)</f>
        <v>218</v>
      </c>
      <c r="S869" s="64" t="n">
        <f aca="false">SUM(S863:S868)</f>
        <v>430</v>
      </c>
    </row>
    <row r="870" customFormat="false" ht="13.5" hidden="false" customHeight="false" outlineLevel="0" collapsed="false">
      <c r="A870" s="15" t="s">
        <v>501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67"/>
      <c r="P870" s="16"/>
      <c r="Q870" s="16"/>
      <c r="R870" s="16"/>
      <c r="S870" s="16"/>
    </row>
    <row r="871" customFormat="false" ht="12.75" hidden="false" customHeight="false" outlineLevel="0" collapsed="false">
      <c r="A871" s="31" t="n">
        <v>1</v>
      </c>
      <c r="B871" s="69" t="n">
        <v>2</v>
      </c>
      <c r="C871" s="70" t="n">
        <v>1</v>
      </c>
      <c r="D871" s="69" t="n">
        <v>12</v>
      </c>
      <c r="E871" s="72" t="n">
        <v>114</v>
      </c>
      <c r="F871" s="72" t="n">
        <v>16</v>
      </c>
      <c r="G871" s="72" t="n">
        <v>37</v>
      </c>
      <c r="H871" s="72" t="n">
        <v>13</v>
      </c>
      <c r="I871" s="169" t="n">
        <v>8</v>
      </c>
      <c r="J871" s="70" t="n">
        <v>2</v>
      </c>
      <c r="K871" s="71" t="n">
        <v>3</v>
      </c>
      <c r="L871" s="69" t="n">
        <v>23</v>
      </c>
      <c r="M871" s="72" t="n">
        <v>128</v>
      </c>
      <c r="N871" s="70" t="n">
        <v>20</v>
      </c>
      <c r="O871" s="214" t="n">
        <v>3</v>
      </c>
      <c r="P871" s="71" t="n">
        <v>164</v>
      </c>
      <c r="Q871" s="71" t="n">
        <v>3</v>
      </c>
      <c r="R871" s="69" t="n">
        <v>85</v>
      </c>
      <c r="S871" s="70" t="n">
        <v>92</v>
      </c>
    </row>
    <row r="872" customFormat="false" ht="12.75" hidden="false" customHeight="false" outlineLevel="0" collapsed="false">
      <c r="A872" s="31" t="n">
        <v>2</v>
      </c>
      <c r="B872" s="32" t="n">
        <v>14</v>
      </c>
      <c r="C872" s="33" t="n">
        <v>3</v>
      </c>
      <c r="D872" s="32" t="n">
        <v>16</v>
      </c>
      <c r="E872" s="36" t="n">
        <v>204</v>
      </c>
      <c r="F872" s="36" t="n">
        <v>19</v>
      </c>
      <c r="G872" s="36" t="n">
        <v>73</v>
      </c>
      <c r="H872" s="36" t="n">
        <v>22</v>
      </c>
      <c r="I872" s="159" t="n">
        <v>14</v>
      </c>
      <c r="J872" s="33" t="n">
        <v>1</v>
      </c>
      <c r="K872" s="34" t="n">
        <v>12</v>
      </c>
      <c r="L872" s="32" t="n">
        <v>77</v>
      </c>
      <c r="M872" s="36" t="n">
        <v>164</v>
      </c>
      <c r="N872" s="33" t="n">
        <v>51</v>
      </c>
      <c r="O872" s="182" t="n">
        <v>14</v>
      </c>
      <c r="P872" s="34" t="n">
        <v>288</v>
      </c>
      <c r="Q872" s="34" t="n">
        <v>13</v>
      </c>
      <c r="R872" s="32" t="n">
        <v>148</v>
      </c>
      <c r="S872" s="33" t="n">
        <v>163</v>
      </c>
    </row>
    <row r="873" customFormat="false" ht="12.75" hidden="false" customHeight="false" outlineLevel="0" collapsed="false">
      <c r="A873" s="31" t="n">
        <v>3</v>
      </c>
      <c r="B873" s="32" t="n">
        <v>7</v>
      </c>
      <c r="C873" s="33" t="n">
        <v>1</v>
      </c>
      <c r="D873" s="32" t="n">
        <v>18</v>
      </c>
      <c r="E873" s="36" t="n">
        <v>267</v>
      </c>
      <c r="F873" s="36" t="n">
        <v>27</v>
      </c>
      <c r="G873" s="36" t="n">
        <v>108</v>
      </c>
      <c r="H873" s="36" t="n">
        <v>15</v>
      </c>
      <c r="I873" s="159" t="n">
        <v>15</v>
      </c>
      <c r="J873" s="33" t="n">
        <v>0</v>
      </c>
      <c r="K873" s="34" t="n">
        <v>8</v>
      </c>
      <c r="L873" s="32" t="n">
        <v>85</v>
      </c>
      <c r="M873" s="36" t="n">
        <v>249</v>
      </c>
      <c r="N873" s="33" t="n">
        <v>40</v>
      </c>
      <c r="O873" s="182" t="n">
        <v>8</v>
      </c>
      <c r="P873" s="34" t="n">
        <v>389</v>
      </c>
      <c r="Q873" s="34" t="n">
        <v>8</v>
      </c>
      <c r="R873" s="32" t="n">
        <v>203</v>
      </c>
      <c r="S873" s="33" t="n">
        <v>193</v>
      </c>
    </row>
    <row r="874" customFormat="false" ht="12.75" hidden="false" customHeight="false" outlineLevel="0" collapsed="false">
      <c r="A874" s="31" t="n">
        <v>4</v>
      </c>
      <c r="B874" s="32" t="n">
        <v>5</v>
      </c>
      <c r="C874" s="33" t="n">
        <v>0</v>
      </c>
      <c r="D874" s="32" t="n">
        <v>5</v>
      </c>
      <c r="E874" s="36" t="n">
        <v>151</v>
      </c>
      <c r="F874" s="36" t="n">
        <v>16</v>
      </c>
      <c r="G874" s="36" t="n">
        <v>42</v>
      </c>
      <c r="H874" s="36" t="n">
        <v>10</v>
      </c>
      <c r="I874" s="159" t="n">
        <v>7</v>
      </c>
      <c r="J874" s="33" t="n">
        <v>0</v>
      </c>
      <c r="K874" s="34" t="n">
        <v>6</v>
      </c>
      <c r="L874" s="32" t="n">
        <v>38</v>
      </c>
      <c r="M874" s="36" t="n">
        <v>134</v>
      </c>
      <c r="N874" s="33" t="n">
        <v>20</v>
      </c>
      <c r="O874" s="182" t="n">
        <v>6</v>
      </c>
      <c r="P874" s="34" t="n">
        <v>201</v>
      </c>
      <c r="Q874" s="34" t="n">
        <v>6</v>
      </c>
      <c r="R874" s="32" t="n">
        <v>89</v>
      </c>
      <c r="S874" s="33" t="n">
        <v>115</v>
      </c>
    </row>
    <row r="875" customFormat="false" ht="12.75" hidden="false" customHeight="false" outlineLevel="0" collapsed="false">
      <c r="A875" s="31" t="n">
        <v>5</v>
      </c>
      <c r="B875" s="32" t="n">
        <v>6</v>
      </c>
      <c r="C875" s="33" t="n">
        <v>2</v>
      </c>
      <c r="D875" s="32" t="n">
        <v>16</v>
      </c>
      <c r="E875" s="36" t="n">
        <v>151</v>
      </c>
      <c r="F875" s="36" t="n">
        <v>22</v>
      </c>
      <c r="G875" s="36" t="n">
        <v>63</v>
      </c>
      <c r="H875" s="36" t="n">
        <v>21</v>
      </c>
      <c r="I875" s="159" t="n">
        <v>19</v>
      </c>
      <c r="J875" s="33" t="n">
        <v>1</v>
      </c>
      <c r="K875" s="34" t="n">
        <v>8</v>
      </c>
      <c r="L875" s="32" t="n">
        <v>49</v>
      </c>
      <c r="M875" s="36" t="n">
        <v>146</v>
      </c>
      <c r="N875" s="33" t="n">
        <v>56</v>
      </c>
      <c r="O875" s="182" t="n">
        <v>7</v>
      </c>
      <c r="P875" s="34" t="n">
        <v>257</v>
      </c>
      <c r="Q875" s="34" t="n">
        <v>7</v>
      </c>
      <c r="R875" s="32" t="n">
        <v>117</v>
      </c>
      <c r="S875" s="33" t="n">
        <v>148</v>
      </c>
    </row>
    <row r="876" customFormat="false" ht="12.75" hidden="false" customHeight="false" outlineLevel="0" collapsed="false">
      <c r="A876" s="31" t="n">
        <v>6</v>
      </c>
      <c r="B876" s="32" t="n">
        <v>29</v>
      </c>
      <c r="C876" s="33" t="n">
        <v>4</v>
      </c>
      <c r="D876" s="32" t="n">
        <v>22</v>
      </c>
      <c r="E876" s="36" t="n">
        <v>297</v>
      </c>
      <c r="F876" s="36" t="n">
        <v>40</v>
      </c>
      <c r="G876" s="36" t="n">
        <v>93</v>
      </c>
      <c r="H876" s="36" t="n">
        <v>23</v>
      </c>
      <c r="I876" s="159" t="n">
        <v>26</v>
      </c>
      <c r="J876" s="33" t="n">
        <v>3</v>
      </c>
      <c r="K876" s="34" t="n">
        <v>28</v>
      </c>
      <c r="L876" s="32" t="n">
        <v>96</v>
      </c>
      <c r="M876" s="36" t="n">
        <v>270</v>
      </c>
      <c r="N876" s="33" t="n">
        <v>55</v>
      </c>
      <c r="O876" s="182" t="n">
        <v>27</v>
      </c>
      <c r="P876" s="34" t="n">
        <v>444</v>
      </c>
      <c r="Q876" s="34" t="n">
        <v>26</v>
      </c>
      <c r="R876" s="32" t="n">
        <v>190</v>
      </c>
      <c r="S876" s="33" t="n">
        <v>250</v>
      </c>
    </row>
    <row r="877" customFormat="false" ht="12.75" hidden="false" customHeight="false" outlineLevel="0" collapsed="false">
      <c r="A877" s="31" t="n">
        <v>7</v>
      </c>
      <c r="B877" s="32" t="n">
        <v>13</v>
      </c>
      <c r="C877" s="33" t="n">
        <v>0</v>
      </c>
      <c r="D877" s="32" t="n">
        <v>16</v>
      </c>
      <c r="E877" s="36" t="n">
        <v>230</v>
      </c>
      <c r="F877" s="36" t="n">
        <v>25</v>
      </c>
      <c r="G877" s="36" t="n">
        <v>77</v>
      </c>
      <c r="H877" s="36" t="n">
        <v>28</v>
      </c>
      <c r="I877" s="159" t="n">
        <v>17</v>
      </c>
      <c r="J877" s="33" t="n">
        <v>2</v>
      </c>
      <c r="K877" s="34" t="n">
        <v>11</v>
      </c>
      <c r="L877" s="32" t="n">
        <v>62</v>
      </c>
      <c r="M877" s="36" t="n">
        <v>204</v>
      </c>
      <c r="N877" s="33" t="n">
        <v>55</v>
      </c>
      <c r="O877" s="182" t="n">
        <v>13</v>
      </c>
      <c r="P877" s="34" t="n">
        <v>341</v>
      </c>
      <c r="Q877" s="34" t="n">
        <v>12</v>
      </c>
      <c r="R877" s="32" t="n">
        <v>165</v>
      </c>
      <c r="S877" s="33" t="n">
        <v>182</v>
      </c>
    </row>
    <row r="878" customFormat="false" ht="12.75" hidden="false" customHeight="false" outlineLevel="0" collapsed="false">
      <c r="A878" s="31" t="n">
        <v>8</v>
      </c>
      <c r="B878" s="32" t="n">
        <v>15</v>
      </c>
      <c r="C878" s="33" t="n">
        <v>3</v>
      </c>
      <c r="D878" s="32" t="n">
        <v>14</v>
      </c>
      <c r="E878" s="36" t="n">
        <v>202</v>
      </c>
      <c r="F878" s="36" t="n">
        <v>25</v>
      </c>
      <c r="G878" s="36" t="n">
        <v>58</v>
      </c>
      <c r="H878" s="36" t="n">
        <v>39</v>
      </c>
      <c r="I878" s="159" t="n">
        <v>14</v>
      </c>
      <c r="J878" s="33" t="n">
        <v>4</v>
      </c>
      <c r="K878" s="34" t="n">
        <v>16</v>
      </c>
      <c r="L878" s="32" t="n">
        <v>59</v>
      </c>
      <c r="M878" s="36" t="n">
        <v>195</v>
      </c>
      <c r="N878" s="33" t="n">
        <v>36</v>
      </c>
      <c r="O878" s="182" t="n">
        <v>15</v>
      </c>
      <c r="P878" s="34" t="n">
        <v>304</v>
      </c>
      <c r="Q878" s="34" t="n">
        <v>15</v>
      </c>
      <c r="R878" s="32" t="n">
        <v>161</v>
      </c>
      <c r="S878" s="33" t="n">
        <v>152</v>
      </c>
    </row>
    <row r="879" customFormat="false" ht="12.75" hidden="false" customHeight="false" outlineLevel="0" collapsed="false">
      <c r="A879" s="31" t="n">
        <v>9</v>
      </c>
      <c r="B879" s="32" t="n">
        <v>3</v>
      </c>
      <c r="C879" s="33" t="n">
        <v>0</v>
      </c>
      <c r="D879" s="32" t="n">
        <v>4</v>
      </c>
      <c r="E879" s="36" t="n">
        <v>34</v>
      </c>
      <c r="F879" s="36" t="n">
        <v>0</v>
      </c>
      <c r="G879" s="36" t="n">
        <v>6</v>
      </c>
      <c r="H879" s="36" t="n">
        <v>5</v>
      </c>
      <c r="I879" s="159" t="n">
        <v>3</v>
      </c>
      <c r="J879" s="33" t="n">
        <v>0</v>
      </c>
      <c r="K879" s="34" t="n">
        <v>2</v>
      </c>
      <c r="L879" s="32" t="n">
        <v>11</v>
      </c>
      <c r="M879" s="36" t="n">
        <v>24</v>
      </c>
      <c r="N879" s="33" t="n">
        <v>10</v>
      </c>
      <c r="O879" s="182" t="n">
        <v>2</v>
      </c>
      <c r="P879" s="34" t="n">
        <v>49</v>
      </c>
      <c r="Q879" s="34" t="n">
        <v>2</v>
      </c>
      <c r="R879" s="32" t="n">
        <v>17</v>
      </c>
      <c r="S879" s="33" t="n">
        <v>30</v>
      </c>
    </row>
    <row r="880" customFormat="false" ht="12.75" hidden="false" customHeight="false" outlineLevel="0" collapsed="false">
      <c r="A880" s="31" t="n">
        <v>10</v>
      </c>
      <c r="B880" s="32" t="n">
        <v>2</v>
      </c>
      <c r="C880" s="33" t="n">
        <v>6</v>
      </c>
      <c r="D880" s="32" t="n">
        <v>3</v>
      </c>
      <c r="E880" s="36" t="n">
        <v>25</v>
      </c>
      <c r="F880" s="36" t="n">
        <v>2</v>
      </c>
      <c r="G880" s="36" t="n">
        <v>12</v>
      </c>
      <c r="H880" s="36" t="n">
        <v>5</v>
      </c>
      <c r="I880" s="159" t="n">
        <v>2</v>
      </c>
      <c r="J880" s="33" t="n">
        <v>2</v>
      </c>
      <c r="K880" s="34" t="n">
        <v>6</v>
      </c>
      <c r="L880" s="32" t="n">
        <v>13</v>
      </c>
      <c r="M880" s="36" t="n">
        <v>23</v>
      </c>
      <c r="N880" s="33" t="n">
        <v>8</v>
      </c>
      <c r="O880" s="182" t="n">
        <v>7</v>
      </c>
      <c r="P880" s="34" t="n">
        <v>45</v>
      </c>
      <c r="Q880" s="34" t="n">
        <v>6</v>
      </c>
      <c r="R880" s="32" t="n">
        <v>22</v>
      </c>
      <c r="S880" s="33" t="n">
        <v>23</v>
      </c>
    </row>
    <row r="881" customFormat="false" ht="12.75" hidden="false" customHeight="false" outlineLevel="0" collapsed="false">
      <c r="A881" s="31" t="n">
        <v>11</v>
      </c>
      <c r="B881" s="32" t="n">
        <v>2</v>
      </c>
      <c r="C881" s="33" t="n">
        <v>0</v>
      </c>
      <c r="D881" s="32" t="n">
        <v>1</v>
      </c>
      <c r="E881" s="36" t="n">
        <v>8</v>
      </c>
      <c r="F881" s="36" t="n">
        <v>4</v>
      </c>
      <c r="G881" s="36" t="n">
        <v>5</v>
      </c>
      <c r="H881" s="36" t="n">
        <v>3</v>
      </c>
      <c r="I881" s="159" t="n">
        <v>0</v>
      </c>
      <c r="J881" s="33" t="n">
        <v>0</v>
      </c>
      <c r="K881" s="34" t="n">
        <v>2</v>
      </c>
      <c r="L881" s="32" t="n">
        <v>3</v>
      </c>
      <c r="M881" s="36" t="n">
        <v>15</v>
      </c>
      <c r="N881" s="33" t="n">
        <v>3</v>
      </c>
      <c r="O881" s="182" t="n">
        <v>2</v>
      </c>
      <c r="P881" s="34" t="n">
        <v>19</v>
      </c>
      <c r="Q881" s="34" t="n">
        <v>2</v>
      </c>
      <c r="R881" s="32" t="n">
        <v>7</v>
      </c>
      <c r="S881" s="33" t="n">
        <v>10</v>
      </c>
    </row>
    <row r="882" customFormat="false" ht="12.75" hidden="false" customHeight="false" outlineLevel="0" collapsed="false">
      <c r="A882" s="31" t="n">
        <v>12</v>
      </c>
      <c r="B882" s="32" t="n">
        <v>0</v>
      </c>
      <c r="C882" s="33" t="n">
        <v>0</v>
      </c>
      <c r="D882" s="32" t="n">
        <v>0</v>
      </c>
      <c r="E882" s="36" t="n">
        <v>0</v>
      </c>
      <c r="F882" s="36" t="n">
        <v>1</v>
      </c>
      <c r="G882" s="36" t="n">
        <v>1</v>
      </c>
      <c r="H882" s="36" t="n">
        <v>1</v>
      </c>
      <c r="I882" s="159" t="n">
        <v>0</v>
      </c>
      <c r="J882" s="33" t="n">
        <v>0</v>
      </c>
      <c r="K882" s="34" t="n">
        <v>0</v>
      </c>
      <c r="L882" s="32" t="n">
        <v>0</v>
      </c>
      <c r="M882" s="36" t="n">
        <v>2</v>
      </c>
      <c r="N882" s="33" t="n">
        <v>1</v>
      </c>
      <c r="O882" s="182" t="n">
        <v>0</v>
      </c>
      <c r="P882" s="34" t="n">
        <v>3</v>
      </c>
      <c r="Q882" s="34" t="n">
        <v>0</v>
      </c>
      <c r="R882" s="32" t="n">
        <v>2</v>
      </c>
      <c r="S882" s="33" t="n">
        <v>1</v>
      </c>
    </row>
    <row r="883" customFormat="false" ht="12.75" hidden="false" customHeight="false" outlineLevel="0" collapsed="false">
      <c r="A883" s="31" t="n">
        <v>13</v>
      </c>
      <c r="B883" s="32" t="n">
        <v>0</v>
      </c>
      <c r="C883" s="33" t="n">
        <v>0</v>
      </c>
      <c r="D883" s="32" t="n">
        <v>0</v>
      </c>
      <c r="E883" s="36" t="n">
        <v>0</v>
      </c>
      <c r="F883" s="36" t="n">
        <v>0</v>
      </c>
      <c r="G883" s="36" t="n">
        <v>0</v>
      </c>
      <c r="H883" s="36" t="n">
        <v>0</v>
      </c>
      <c r="I883" s="159" t="n">
        <v>0</v>
      </c>
      <c r="J883" s="33" t="n">
        <v>0</v>
      </c>
      <c r="K883" s="34" t="n">
        <v>0</v>
      </c>
      <c r="L883" s="32" t="n">
        <v>0</v>
      </c>
      <c r="M883" s="36" t="n">
        <v>0</v>
      </c>
      <c r="N883" s="33" t="n">
        <v>0</v>
      </c>
      <c r="O883" s="182" t="n">
        <v>0</v>
      </c>
      <c r="P883" s="34" t="n">
        <v>0</v>
      </c>
      <c r="Q883" s="34" t="n">
        <v>0</v>
      </c>
      <c r="R883" s="32" t="n">
        <v>0</v>
      </c>
      <c r="S883" s="33" t="n">
        <v>0</v>
      </c>
    </row>
    <row r="884" customFormat="false" ht="12.75" hidden="false" customHeight="false" outlineLevel="0" collapsed="false">
      <c r="A884" s="31" t="n">
        <v>14</v>
      </c>
      <c r="B884" s="32" t="n">
        <v>5</v>
      </c>
      <c r="C884" s="33" t="n">
        <v>0</v>
      </c>
      <c r="D884" s="32" t="n">
        <v>2</v>
      </c>
      <c r="E884" s="36" t="n">
        <v>35</v>
      </c>
      <c r="F884" s="36" t="n">
        <v>7</v>
      </c>
      <c r="G884" s="36" t="n">
        <v>14</v>
      </c>
      <c r="H884" s="36" t="n">
        <v>4</v>
      </c>
      <c r="I884" s="159" t="n">
        <v>4</v>
      </c>
      <c r="J884" s="33" t="n">
        <v>0</v>
      </c>
      <c r="K884" s="34" t="n">
        <v>3</v>
      </c>
      <c r="L884" s="32" t="n">
        <v>15</v>
      </c>
      <c r="M884" s="36" t="n">
        <v>32</v>
      </c>
      <c r="N884" s="33" t="n">
        <v>10</v>
      </c>
      <c r="O884" s="182" t="n">
        <v>3</v>
      </c>
      <c r="P884" s="34" t="n">
        <v>60</v>
      </c>
      <c r="Q884" s="34" t="n">
        <v>4</v>
      </c>
      <c r="R884" s="32" t="n">
        <v>31</v>
      </c>
      <c r="S884" s="33" t="n">
        <v>27</v>
      </c>
    </row>
    <row r="885" customFormat="false" ht="12.75" hidden="false" customHeight="false" outlineLevel="0" collapsed="false">
      <c r="A885" s="31" t="n">
        <v>15</v>
      </c>
      <c r="B885" s="32" t="n">
        <v>8</v>
      </c>
      <c r="C885" s="33" t="n">
        <v>2</v>
      </c>
      <c r="D885" s="32" t="n">
        <v>5</v>
      </c>
      <c r="E885" s="36" t="n">
        <v>211</v>
      </c>
      <c r="F885" s="36" t="n">
        <v>19</v>
      </c>
      <c r="G885" s="36" t="n">
        <v>62</v>
      </c>
      <c r="H885" s="36" t="n">
        <v>28</v>
      </c>
      <c r="I885" s="159" t="n">
        <v>8</v>
      </c>
      <c r="J885" s="33" t="n">
        <v>2</v>
      </c>
      <c r="K885" s="34" t="n">
        <v>8</v>
      </c>
      <c r="L885" s="32" t="n">
        <v>53</v>
      </c>
      <c r="M885" s="36" t="n">
        <v>193</v>
      </c>
      <c r="N885" s="33" t="n">
        <v>35</v>
      </c>
      <c r="O885" s="182" t="n">
        <v>6</v>
      </c>
      <c r="P885" s="34" t="n">
        <v>289</v>
      </c>
      <c r="Q885" s="34" t="n">
        <v>6</v>
      </c>
      <c r="R885" s="32" t="n">
        <v>131</v>
      </c>
      <c r="S885" s="33" t="n">
        <v>160</v>
      </c>
    </row>
    <row r="886" customFormat="false" ht="12.75" hidden="false" customHeight="false" outlineLevel="0" collapsed="false">
      <c r="A886" s="31" t="n">
        <v>16</v>
      </c>
      <c r="B886" s="32" t="n">
        <v>28</v>
      </c>
      <c r="C886" s="33" t="n">
        <v>1</v>
      </c>
      <c r="D886" s="32" t="n">
        <v>15</v>
      </c>
      <c r="E886" s="36" t="n">
        <v>353</v>
      </c>
      <c r="F886" s="36" t="n">
        <v>39</v>
      </c>
      <c r="G886" s="36" t="n">
        <v>105</v>
      </c>
      <c r="H886" s="36" t="n">
        <v>30</v>
      </c>
      <c r="I886" s="159" t="n">
        <v>16</v>
      </c>
      <c r="J886" s="33" t="n">
        <v>3</v>
      </c>
      <c r="K886" s="34" t="n">
        <v>25</v>
      </c>
      <c r="L886" s="32" t="n">
        <v>88</v>
      </c>
      <c r="M886" s="36" t="n">
        <v>288</v>
      </c>
      <c r="N886" s="33" t="n">
        <v>70</v>
      </c>
      <c r="O886" s="182" t="n">
        <v>25</v>
      </c>
      <c r="P886" s="34" t="n">
        <v>468</v>
      </c>
      <c r="Q886" s="34" t="n">
        <v>23</v>
      </c>
      <c r="R886" s="32" t="n">
        <v>194</v>
      </c>
      <c r="S886" s="33" t="n">
        <v>267</v>
      </c>
    </row>
    <row r="887" customFormat="false" ht="12.75" hidden="false" customHeight="false" outlineLevel="0" collapsed="false">
      <c r="A887" s="31" t="n">
        <v>17</v>
      </c>
      <c r="B887" s="32" t="n">
        <v>1</v>
      </c>
      <c r="C887" s="33" t="n">
        <v>0</v>
      </c>
      <c r="D887" s="32" t="n">
        <v>2</v>
      </c>
      <c r="E887" s="36" t="n">
        <v>65</v>
      </c>
      <c r="F887" s="36" t="n">
        <v>10</v>
      </c>
      <c r="G887" s="36" t="n">
        <v>28</v>
      </c>
      <c r="H887" s="36" t="n">
        <v>2</v>
      </c>
      <c r="I887" s="159" t="n">
        <v>6</v>
      </c>
      <c r="J887" s="33" t="n">
        <v>1</v>
      </c>
      <c r="K887" s="34" t="n">
        <v>1</v>
      </c>
      <c r="L887" s="32" t="n">
        <v>17</v>
      </c>
      <c r="M887" s="36" t="n">
        <v>68</v>
      </c>
      <c r="N887" s="33" t="n">
        <v>11</v>
      </c>
      <c r="O887" s="182" t="n">
        <v>1</v>
      </c>
      <c r="P887" s="34" t="n">
        <v>96</v>
      </c>
      <c r="Q887" s="34" t="n">
        <v>1</v>
      </c>
      <c r="R887" s="32" t="n">
        <v>40</v>
      </c>
      <c r="S887" s="33" t="n">
        <v>61</v>
      </c>
    </row>
    <row r="888" customFormat="false" ht="12.75" hidden="false" customHeight="false" outlineLevel="0" collapsed="false">
      <c r="A888" s="31" t="n">
        <v>18</v>
      </c>
      <c r="B888" s="32" t="n">
        <v>3</v>
      </c>
      <c r="C888" s="33" t="n">
        <v>1</v>
      </c>
      <c r="D888" s="32" t="n">
        <v>10</v>
      </c>
      <c r="E888" s="36" t="n">
        <v>159</v>
      </c>
      <c r="F888" s="36" t="n">
        <v>14</v>
      </c>
      <c r="G888" s="36" t="n">
        <v>85</v>
      </c>
      <c r="H888" s="36" t="n">
        <v>23</v>
      </c>
      <c r="I888" s="159" t="n">
        <v>6</v>
      </c>
      <c r="J888" s="33" t="n">
        <v>1</v>
      </c>
      <c r="K888" s="34" t="n">
        <v>3</v>
      </c>
      <c r="L888" s="32" t="n">
        <v>55</v>
      </c>
      <c r="M888" s="36" t="n">
        <v>154</v>
      </c>
      <c r="N888" s="33" t="n">
        <v>28</v>
      </c>
      <c r="O888" s="182" t="n">
        <v>2</v>
      </c>
      <c r="P888" s="34" t="n">
        <v>257</v>
      </c>
      <c r="Q888" s="34" t="n">
        <v>2</v>
      </c>
      <c r="R888" s="32" t="n">
        <v>115</v>
      </c>
      <c r="S888" s="33" t="n">
        <v>138</v>
      </c>
    </row>
    <row r="889" customFormat="false" ht="12.75" hidden="false" customHeight="false" outlineLevel="0" collapsed="false">
      <c r="A889" s="31" t="n">
        <v>19</v>
      </c>
      <c r="B889" s="74" t="n">
        <v>4</v>
      </c>
      <c r="C889" s="75" t="n">
        <v>1</v>
      </c>
      <c r="D889" s="74" t="n">
        <v>8</v>
      </c>
      <c r="E889" s="77" t="n">
        <v>153</v>
      </c>
      <c r="F889" s="77" t="n">
        <v>30</v>
      </c>
      <c r="G889" s="77" t="n">
        <v>51</v>
      </c>
      <c r="H889" s="77" t="n">
        <v>25</v>
      </c>
      <c r="I889" s="172" t="n">
        <v>8</v>
      </c>
      <c r="J889" s="75" t="n">
        <v>1</v>
      </c>
      <c r="K889" s="76" t="n">
        <v>4</v>
      </c>
      <c r="L889" s="74" t="n">
        <v>59</v>
      </c>
      <c r="M889" s="77" t="n">
        <v>147</v>
      </c>
      <c r="N889" s="75" t="n">
        <v>28</v>
      </c>
      <c r="O889" s="193" t="n">
        <v>4</v>
      </c>
      <c r="P889" s="76" t="n">
        <v>240</v>
      </c>
      <c r="Q889" s="76" t="n">
        <v>4</v>
      </c>
      <c r="R889" s="74" t="n">
        <v>107</v>
      </c>
      <c r="S889" s="75" t="n">
        <v>139</v>
      </c>
    </row>
    <row r="890" customFormat="false" ht="12.75" hidden="false" customHeight="false" outlineLevel="0" collapsed="false">
      <c r="A890" s="63" t="s">
        <v>25</v>
      </c>
      <c r="B890" s="64" t="n">
        <f aca="false">SUM(B871:B889)</f>
        <v>147</v>
      </c>
      <c r="C890" s="64" t="n">
        <f aca="false">SUM(C871:C889)</f>
        <v>25</v>
      </c>
      <c r="D890" s="64" t="n">
        <f aca="false">SUM(D871:D889)</f>
        <v>169</v>
      </c>
      <c r="E890" s="64" t="n">
        <f aca="false">SUM(E871:E889)</f>
        <v>2659</v>
      </c>
      <c r="F890" s="64" t="n">
        <f aca="false">SUM(F871:F889)</f>
        <v>316</v>
      </c>
      <c r="G890" s="64" t="n">
        <f aca="false">SUM(G871:G889)</f>
        <v>920</v>
      </c>
      <c r="H890" s="64" t="n">
        <f aca="false">SUM(H871:H889)</f>
        <v>297</v>
      </c>
      <c r="I890" s="64" t="n">
        <f aca="false">SUM(I871:I889)</f>
        <v>173</v>
      </c>
      <c r="J890" s="64" t="n">
        <f aca="false">SUM(J871:J889)</f>
        <v>23</v>
      </c>
      <c r="K890" s="64" t="n">
        <f aca="false">SUM(K871:K889)</f>
        <v>146</v>
      </c>
      <c r="L890" s="64" t="n">
        <f aca="false">SUM(L871:L889)</f>
        <v>803</v>
      </c>
      <c r="M890" s="64" t="n">
        <f aca="false">SUM(M871:M889)</f>
        <v>2436</v>
      </c>
      <c r="N890" s="64" t="n">
        <f aca="false">SUM(N871:N889)</f>
        <v>537</v>
      </c>
      <c r="O890" s="167" t="n">
        <f aca="false">SUM(O871:O889)</f>
        <v>145</v>
      </c>
      <c r="P890" s="64" t="n">
        <f aca="false">SUM(P871:P889)</f>
        <v>3914</v>
      </c>
      <c r="Q890" s="64" t="n">
        <f aca="false">SUM(Q871:Q889)</f>
        <v>140</v>
      </c>
      <c r="R890" s="64" t="n">
        <f aca="false">SUM(R871:R889)</f>
        <v>1824</v>
      </c>
      <c r="S890" s="64" t="n">
        <f aca="false">SUM(S871:S889)</f>
        <v>2151</v>
      </c>
    </row>
    <row r="891" customFormat="false" ht="13.5" hidden="false" customHeight="false" outlineLevel="0" collapsed="false">
      <c r="A891" s="94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195"/>
      <c r="O891" s="196"/>
      <c r="P891" s="129"/>
      <c r="Q891" s="66"/>
      <c r="R891" s="66"/>
      <c r="S891" s="66"/>
    </row>
    <row r="892" customFormat="false" ht="13.5" hidden="false" customHeight="false" outlineLevel="0" collapsed="false">
      <c r="A892" s="15" t="s">
        <v>502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67"/>
      <c r="P892" s="16"/>
      <c r="Q892" s="16"/>
      <c r="R892" s="16"/>
      <c r="S892" s="16"/>
    </row>
    <row r="893" customFormat="false" ht="12.75" hidden="false" customHeight="false" outlineLevel="0" collapsed="false">
      <c r="A893" s="31" t="s">
        <v>503</v>
      </c>
      <c r="B893" s="69" t="n">
        <v>6</v>
      </c>
      <c r="C893" s="70" t="n">
        <v>1</v>
      </c>
      <c r="D893" s="69" t="n">
        <v>6</v>
      </c>
      <c r="E893" s="72" t="n">
        <v>128</v>
      </c>
      <c r="F893" s="72" t="n">
        <v>11</v>
      </c>
      <c r="G893" s="72" t="n">
        <v>87</v>
      </c>
      <c r="H893" s="72" t="n">
        <v>23</v>
      </c>
      <c r="I893" s="169" t="n">
        <v>3</v>
      </c>
      <c r="J893" s="70" t="n">
        <v>0</v>
      </c>
      <c r="K893" s="71" t="n">
        <v>6</v>
      </c>
      <c r="L893" s="69" t="n">
        <v>36</v>
      </c>
      <c r="M893" s="72" t="n">
        <v>154</v>
      </c>
      <c r="N893" s="70" t="n">
        <v>41</v>
      </c>
      <c r="O893" s="214" t="n">
        <v>7</v>
      </c>
      <c r="P893" s="71" t="n">
        <v>212</v>
      </c>
      <c r="Q893" s="71" t="n">
        <v>7</v>
      </c>
      <c r="R893" s="69" t="n">
        <v>78</v>
      </c>
      <c r="S893" s="70" t="n">
        <v>141</v>
      </c>
    </row>
    <row r="894" customFormat="false" ht="12.75" hidden="false" customHeight="false" outlineLevel="0" collapsed="false">
      <c r="A894" s="31" t="s">
        <v>504</v>
      </c>
      <c r="B894" s="32" t="n">
        <v>8</v>
      </c>
      <c r="C894" s="33" t="n">
        <v>2</v>
      </c>
      <c r="D894" s="32" t="n">
        <v>4</v>
      </c>
      <c r="E894" s="36" t="n">
        <v>179</v>
      </c>
      <c r="F894" s="36" t="n">
        <v>17</v>
      </c>
      <c r="G894" s="36" t="n">
        <v>100</v>
      </c>
      <c r="H894" s="36" t="n">
        <v>23</v>
      </c>
      <c r="I894" s="159" t="n">
        <v>5</v>
      </c>
      <c r="J894" s="33" t="n">
        <v>0</v>
      </c>
      <c r="K894" s="34" t="n">
        <v>10</v>
      </c>
      <c r="L894" s="32" t="n">
        <v>42</v>
      </c>
      <c r="M894" s="36" t="n">
        <v>211</v>
      </c>
      <c r="N894" s="33" t="n">
        <v>41</v>
      </c>
      <c r="O894" s="182" t="n">
        <v>10</v>
      </c>
      <c r="P894" s="34" t="n">
        <v>285</v>
      </c>
      <c r="Q894" s="34" t="n">
        <v>10</v>
      </c>
      <c r="R894" s="32" t="n">
        <v>104</v>
      </c>
      <c r="S894" s="33" t="n">
        <v>199</v>
      </c>
    </row>
    <row r="895" customFormat="false" ht="12.75" hidden="false" customHeight="false" outlineLevel="0" collapsed="false">
      <c r="A895" s="31" t="s">
        <v>505</v>
      </c>
      <c r="B895" s="32" t="n">
        <v>19</v>
      </c>
      <c r="C895" s="33" t="n">
        <v>10</v>
      </c>
      <c r="D895" s="32" t="n">
        <v>0</v>
      </c>
      <c r="E895" s="36" t="n">
        <v>72</v>
      </c>
      <c r="F895" s="36" t="n">
        <v>11</v>
      </c>
      <c r="G895" s="36" t="n">
        <v>63</v>
      </c>
      <c r="H895" s="36" t="n">
        <v>29</v>
      </c>
      <c r="I895" s="159" t="n">
        <v>6</v>
      </c>
      <c r="J895" s="33" t="n">
        <v>0</v>
      </c>
      <c r="K895" s="34" t="n">
        <v>23</v>
      </c>
      <c r="L895" s="32" t="n">
        <v>44</v>
      </c>
      <c r="M895" s="36" t="n">
        <v>99</v>
      </c>
      <c r="N895" s="33" t="n">
        <v>17</v>
      </c>
      <c r="O895" s="182" t="n">
        <v>24</v>
      </c>
      <c r="P895" s="34" t="n">
        <v>154</v>
      </c>
      <c r="Q895" s="34" t="n">
        <v>23</v>
      </c>
      <c r="R895" s="32" t="n">
        <v>60</v>
      </c>
      <c r="S895" s="33" t="n">
        <v>107</v>
      </c>
    </row>
    <row r="896" customFormat="false" ht="12.75" hidden="false" customHeight="false" outlineLevel="0" collapsed="false">
      <c r="A896" s="31" t="s">
        <v>506</v>
      </c>
      <c r="B896" s="32" t="n">
        <v>15</v>
      </c>
      <c r="C896" s="33" t="n">
        <v>2</v>
      </c>
      <c r="D896" s="32" t="n">
        <v>7</v>
      </c>
      <c r="E896" s="36" t="n">
        <v>126</v>
      </c>
      <c r="F896" s="36" t="n">
        <v>10</v>
      </c>
      <c r="G896" s="36" t="n">
        <v>98</v>
      </c>
      <c r="H896" s="36" t="n">
        <v>14</v>
      </c>
      <c r="I896" s="159" t="n">
        <v>4</v>
      </c>
      <c r="J896" s="33" t="n">
        <v>0</v>
      </c>
      <c r="K896" s="34" t="n">
        <v>17</v>
      </c>
      <c r="L896" s="32" t="n">
        <v>49</v>
      </c>
      <c r="M896" s="36" t="n">
        <v>163</v>
      </c>
      <c r="N896" s="33" t="n">
        <v>23</v>
      </c>
      <c r="O896" s="182" t="n">
        <v>18</v>
      </c>
      <c r="P896" s="34" t="n">
        <v>227</v>
      </c>
      <c r="Q896" s="34" t="n">
        <v>18</v>
      </c>
      <c r="R896" s="32" t="n">
        <v>107</v>
      </c>
      <c r="S896" s="33" t="n">
        <v>138</v>
      </c>
    </row>
    <row r="897" customFormat="false" ht="12.75" hidden="false" customHeight="false" outlineLevel="0" collapsed="false">
      <c r="A897" s="31" t="s">
        <v>507</v>
      </c>
      <c r="B897" s="32" t="n">
        <v>18</v>
      </c>
      <c r="C897" s="33" t="n">
        <v>5</v>
      </c>
      <c r="D897" s="32" t="n">
        <v>6</v>
      </c>
      <c r="E897" s="36" t="n">
        <v>154</v>
      </c>
      <c r="F897" s="36" t="n">
        <v>15</v>
      </c>
      <c r="G897" s="36" t="n">
        <v>77</v>
      </c>
      <c r="H897" s="36" t="n">
        <v>35</v>
      </c>
      <c r="I897" s="159" t="n">
        <v>7</v>
      </c>
      <c r="J897" s="33" t="n">
        <v>0</v>
      </c>
      <c r="K897" s="34" t="n">
        <v>17</v>
      </c>
      <c r="L897" s="32" t="n">
        <v>33</v>
      </c>
      <c r="M897" s="36" t="n">
        <v>190</v>
      </c>
      <c r="N897" s="33" t="n">
        <v>36</v>
      </c>
      <c r="O897" s="182" t="n">
        <v>20</v>
      </c>
      <c r="P897" s="34" t="n">
        <v>253</v>
      </c>
      <c r="Q897" s="34" t="n">
        <v>17</v>
      </c>
      <c r="R897" s="32" t="n">
        <v>91</v>
      </c>
      <c r="S897" s="33" t="n">
        <v>169</v>
      </c>
    </row>
    <row r="898" customFormat="false" ht="13.5" hidden="false" customHeight="false" outlineLevel="0" collapsed="false">
      <c r="A898" s="31" t="s">
        <v>508</v>
      </c>
      <c r="B898" s="32" t="n">
        <v>5</v>
      </c>
      <c r="C898" s="33" t="n">
        <v>3</v>
      </c>
      <c r="D898" s="32" t="n">
        <v>5</v>
      </c>
      <c r="E898" s="36" t="n">
        <v>180</v>
      </c>
      <c r="F898" s="36" t="n">
        <v>18</v>
      </c>
      <c r="G898" s="36" t="n">
        <v>93</v>
      </c>
      <c r="H898" s="36" t="n">
        <v>26</v>
      </c>
      <c r="I898" s="159" t="n">
        <v>5</v>
      </c>
      <c r="J898" s="33" t="n">
        <v>0</v>
      </c>
      <c r="K898" s="34" t="n">
        <v>7</v>
      </c>
      <c r="L898" s="32" t="n">
        <v>69</v>
      </c>
      <c r="M898" s="36" t="n">
        <v>182</v>
      </c>
      <c r="N898" s="33" t="n">
        <v>43</v>
      </c>
      <c r="O898" s="182" t="n">
        <v>7</v>
      </c>
      <c r="P898" s="34" t="n">
        <v>308</v>
      </c>
      <c r="Q898" s="34" t="n">
        <v>7</v>
      </c>
      <c r="R898" s="32" t="n">
        <v>121</v>
      </c>
      <c r="S898" s="33" t="n">
        <v>188</v>
      </c>
    </row>
    <row r="899" customFormat="false" ht="13.5" hidden="false" customHeight="false" outlineLevel="0" collapsed="false">
      <c r="A899" s="15" t="s">
        <v>509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67"/>
      <c r="P899" s="16"/>
      <c r="Q899" s="16"/>
      <c r="R899" s="16"/>
      <c r="S899" s="16"/>
    </row>
    <row r="900" customFormat="false" ht="12.75" hidden="false" customHeight="false" outlineLevel="0" collapsed="false">
      <c r="A900" s="31" t="s">
        <v>510</v>
      </c>
      <c r="B900" s="32" t="n">
        <v>10</v>
      </c>
      <c r="C900" s="33" t="n">
        <v>2</v>
      </c>
      <c r="D900" s="32" t="n">
        <v>8</v>
      </c>
      <c r="E900" s="36" t="n">
        <v>103</v>
      </c>
      <c r="F900" s="36" t="n">
        <v>15</v>
      </c>
      <c r="G900" s="36" t="n">
        <v>52</v>
      </c>
      <c r="H900" s="36" t="n">
        <v>21</v>
      </c>
      <c r="I900" s="159" t="n">
        <v>2</v>
      </c>
      <c r="J900" s="33" t="n">
        <v>0</v>
      </c>
      <c r="K900" s="34" t="n">
        <v>12</v>
      </c>
      <c r="L900" s="32" t="n">
        <v>39</v>
      </c>
      <c r="M900" s="36" t="n">
        <v>123</v>
      </c>
      <c r="N900" s="33" t="n">
        <v>14</v>
      </c>
      <c r="O900" s="182" t="n">
        <v>12</v>
      </c>
      <c r="P900" s="34" t="n">
        <v>177</v>
      </c>
      <c r="Q900" s="34" t="n">
        <v>12</v>
      </c>
      <c r="R900" s="32" t="n">
        <v>66</v>
      </c>
      <c r="S900" s="33" t="n">
        <v>119</v>
      </c>
    </row>
    <row r="901" customFormat="false" ht="12.75" hidden="false" customHeight="false" outlineLevel="0" collapsed="false">
      <c r="A901" s="31" t="s">
        <v>511</v>
      </c>
      <c r="B901" s="32" t="n">
        <v>15</v>
      </c>
      <c r="C901" s="33" t="n">
        <v>4</v>
      </c>
      <c r="D901" s="32" t="n">
        <v>3</v>
      </c>
      <c r="E901" s="36" t="n">
        <v>127</v>
      </c>
      <c r="F901" s="36" t="n">
        <v>8</v>
      </c>
      <c r="G901" s="36" t="n">
        <v>64</v>
      </c>
      <c r="H901" s="36" t="n">
        <v>15</v>
      </c>
      <c r="I901" s="159" t="n">
        <v>3</v>
      </c>
      <c r="J901" s="33" t="n">
        <v>0</v>
      </c>
      <c r="K901" s="34" t="n">
        <v>17</v>
      </c>
      <c r="L901" s="32" t="n">
        <v>41</v>
      </c>
      <c r="M901" s="36" t="n">
        <v>121</v>
      </c>
      <c r="N901" s="33" t="n">
        <v>33</v>
      </c>
      <c r="O901" s="182" t="n">
        <v>18</v>
      </c>
      <c r="P901" s="34" t="n">
        <v>190</v>
      </c>
      <c r="Q901" s="34" t="n">
        <v>17</v>
      </c>
      <c r="R901" s="32" t="n">
        <v>83</v>
      </c>
      <c r="S901" s="33" t="n">
        <v>121</v>
      </c>
    </row>
    <row r="902" customFormat="false" ht="12.75" hidden="false" customHeight="false" outlineLevel="0" collapsed="false">
      <c r="A902" s="31" t="s">
        <v>512</v>
      </c>
      <c r="B902" s="32" t="n">
        <v>11</v>
      </c>
      <c r="C902" s="33" t="n">
        <v>2</v>
      </c>
      <c r="D902" s="32" t="n">
        <v>3</v>
      </c>
      <c r="E902" s="36" t="n">
        <v>39</v>
      </c>
      <c r="F902" s="36" t="n">
        <v>8</v>
      </c>
      <c r="G902" s="36" t="n">
        <v>28</v>
      </c>
      <c r="H902" s="36" t="n">
        <v>6</v>
      </c>
      <c r="I902" s="159" t="n">
        <v>2</v>
      </c>
      <c r="J902" s="33" t="n">
        <v>0</v>
      </c>
      <c r="K902" s="34" t="n">
        <v>9</v>
      </c>
      <c r="L902" s="32" t="n">
        <v>12</v>
      </c>
      <c r="M902" s="36" t="n">
        <v>60</v>
      </c>
      <c r="N902" s="33" t="n">
        <v>13</v>
      </c>
      <c r="O902" s="182" t="n">
        <v>12</v>
      </c>
      <c r="P902" s="34" t="n">
        <v>77</v>
      </c>
      <c r="Q902" s="34" t="n">
        <v>12</v>
      </c>
      <c r="R902" s="32" t="n">
        <v>21</v>
      </c>
      <c r="S902" s="33" t="n">
        <v>59</v>
      </c>
    </row>
    <row r="903" customFormat="false" ht="12.75" hidden="false" customHeight="false" outlineLevel="0" collapsed="false">
      <c r="A903" s="31" t="s">
        <v>513</v>
      </c>
      <c r="B903" s="32" t="n">
        <v>11</v>
      </c>
      <c r="C903" s="33" t="n">
        <v>6</v>
      </c>
      <c r="D903" s="32" t="n">
        <v>0</v>
      </c>
      <c r="E903" s="36" t="n">
        <v>104</v>
      </c>
      <c r="F903" s="36" t="n">
        <v>7</v>
      </c>
      <c r="G903" s="36" t="n">
        <v>50</v>
      </c>
      <c r="H903" s="36" t="n">
        <v>26</v>
      </c>
      <c r="I903" s="159" t="n">
        <v>3</v>
      </c>
      <c r="J903" s="33" t="n">
        <v>0</v>
      </c>
      <c r="K903" s="34" t="n">
        <v>17</v>
      </c>
      <c r="L903" s="32" t="n">
        <v>20</v>
      </c>
      <c r="M903" s="36" t="n">
        <v>124</v>
      </c>
      <c r="N903" s="33" t="n">
        <v>22</v>
      </c>
      <c r="O903" s="182" t="n">
        <v>13</v>
      </c>
      <c r="P903" s="34" t="n">
        <v>170</v>
      </c>
      <c r="Q903" s="34" t="n">
        <v>17</v>
      </c>
      <c r="R903" s="32" t="n">
        <v>71</v>
      </c>
      <c r="S903" s="33" t="n">
        <v>101</v>
      </c>
    </row>
    <row r="904" customFormat="false" ht="12.75" hidden="false" customHeight="false" outlineLevel="0" collapsed="false">
      <c r="A904" s="31" t="s">
        <v>514</v>
      </c>
      <c r="B904" s="74" t="n">
        <v>9</v>
      </c>
      <c r="C904" s="75" t="n">
        <v>5</v>
      </c>
      <c r="D904" s="74" t="n">
        <v>7</v>
      </c>
      <c r="E904" s="77" t="n">
        <v>117</v>
      </c>
      <c r="F904" s="77" t="n">
        <v>14</v>
      </c>
      <c r="G904" s="77" t="n">
        <v>43</v>
      </c>
      <c r="H904" s="77" t="n">
        <v>27</v>
      </c>
      <c r="I904" s="172" t="n">
        <v>8</v>
      </c>
      <c r="J904" s="75" t="n">
        <v>0</v>
      </c>
      <c r="K904" s="76" t="n">
        <v>11</v>
      </c>
      <c r="L904" s="74" t="n">
        <v>26</v>
      </c>
      <c r="M904" s="77" t="n">
        <v>135</v>
      </c>
      <c r="N904" s="75" t="n">
        <v>32</v>
      </c>
      <c r="O904" s="193" t="n">
        <v>12</v>
      </c>
      <c r="P904" s="76" t="n">
        <v>186</v>
      </c>
      <c r="Q904" s="76" t="n">
        <v>12</v>
      </c>
      <c r="R904" s="74" t="n">
        <v>63</v>
      </c>
      <c r="S904" s="75" t="n">
        <v>127</v>
      </c>
    </row>
    <row r="905" customFormat="false" ht="12.75" hidden="false" customHeight="false" outlineLevel="0" collapsed="false">
      <c r="A905" s="63" t="s">
        <v>25</v>
      </c>
      <c r="B905" s="64" t="n">
        <f aca="false">SUM(B893:B904)</f>
        <v>127</v>
      </c>
      <c r="C905" s="64" t="n">
        <f aca="false">SUM(C893:C904)</f>
        <v>42</v>
      </c>
      <c r="D905" s="64" t="n">
        <f aca="false">SUM(D893:D904)</f>
        <v>49</v>
      </c>
      <c r="E905" s="64" t="n">
        <f aca="false">SUM(E893:E904)</f>
        <v>1329</v>
      </c>
      <c r="F905" s="64" t="n">
        <f aca="false">SUM(F893:F904)</f>
        <v>134</v>
      </c>
      <c r="G905" s="64" t="n">
        <f aca="false">SUM(G893:G904)</f>
        <v>755</v>
      </c>
      <c r="H905" s="64" t="n">
        <f aca="false">SUM(H893:H904)</f>
        <v>245</v>
      </c>
      <c r="I905" s="64" t="n">
        <f aca="false">SUM(I893:I904)</f>
        <v>48</v>
      </c>
      <c r="J905" s="64" t="n">
        <f aca="false">SUM(J893:J904)</f>
        <v>0</v>
      </c>
      <c r="K905" s="64" t="n">
        <f aca="false">SUM(K893:K904)</f>
        <v>146</v>
      </c>
      <c r="L905" s="64" t="n">
        <f aca="false">SUM(L893:L904)</f>
        <v>411</v>
      </c>
      <c r="M905" s="64" t="n">
        <f aca="false">SUM(M893:M904)</f>
        <v>1562</v>
      </c>
      <c r="N905" s="64" t="n">
        <f aca="false">SUM(N893:N904)</f>
        <v>315</v>
      </c>
      <c r="O905" s="64" t="n">
        <f aca="false">SUM(O893:O904)</f>
        <v>153</v>
      </c>
      <c r="P905" s="64" t="n">
        <f aca="false">SUM(P893:P904)</f>
        <v>2239</v>
      </c>
      <c r="Q905" s="64" t="n">
        <f aca="false">SUM(Q893:Q904)</f>
        <v>152</v>
      </c>
      <c r="R905" s="64" t="n">
        <f aca="false">SUM(R893:R904)</f>
        <v>865</v>
      </c>
      <c r="S905" s="64" t="n">
        <f aca="false">SUM(S893:S904)</f>
        <v>1469</v>
      </c>
    </row>
    <row r="906" customFormat="false" ht="12.75" hidden="false" customHeight="true" outlineLevel="0" collapsed="false">
      <c r="A906" s="12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195"/>
      <c r="O906" s="137"/>
      <c r="P906" s="66"/>
      <c r="Q906" s="66"/>
      <c r="R906" s="66"/>
      <c r="S906" s="66"/>
    </row>
    <row r="907" customFormat="false" ht="13.5" hidden="false" customHeight="false" outlineLevel="0" collapsed="false">
      <c r="A907" s="15" t="s">
        <v>515</v>
      </c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</row>
    <row r="908" customFormat="false" ht="12.75" hidden="false" customHeight="false" outlineLevel="0" collapsed="false">
      <c r="A908" s="215" t="s">
        <v>516</v>
      </c>
      <c r="B908" s="69" t="n">
        <v>11</v>
      </c>
      <c r="C908" s="70" t="n">
        <v>5</v>
      </c>
      <c r="D908" s="69" t="n">
        <v>0</v>
      </c>
      <c r="E908" s="72" t="n">
        <v>10</v>
      </c>
      <c r="F908" s="72" t="n">
        <v>2</v>
      </c>
      <c r="G908" s="72" t="n">
        <v>0</v>
      </c>
      <c r="H908" s="72" t="n">
        <v>0</v>
      </c>
      <c r="I908" s="169" t="n">
        <v>0</v>
      </c>
      <c r="J908" s="70" t="n">
        <v>0</v>
      </c>
      <c r="K908" s="71" t="n">
        <v>16</v>
      </c>
      <c r="L908" s="69" t="n">
        <v>3</v>
      </c>
      <c r="M908" s="72" t="n">
        <v>6</v>
      </c>
      <c r="N908" s="70" t="n">
        <v>1</v>
      </c>
      <c r="O908" s="214" t="n">
        <v>16</v>
      </c>
      <c r="P908" s="71" t="n">
        <v>11</v>
      </c>
      <c r="Q908" s="71" t="n">
        <v>16</v>
      </c>
      <c r="R908" s="69" t="n">
        <v>6</v>
      </c>
      <c r="S908" s="70" t="n">
        <v>4</v>
      </c>
    </row>
    <row r="909" customFormat="false" ht="12.75" hidden="false" customHeight="false" outlineLevel="0" collapsed="false">
      <c r="A909" s="38" t="s">
        <v>517</v>
      </c>
      <c r="B909" s="32" t="n">
        <v>14</v>
      </c>
      <c r="C909" s="33" t="n">
        <v>4</v>
      </c>
      <c r="D909" s="32" t="n">
        <v>2</v>
      </c>
      <c r="E909" s="36" t="n">
        <v>20</v>
      </c>
      <c r="F909" s="36" t="n">
        <v>1</v>
      </c>
      <c r="G909" s="36" t="n">
        <v>1</v>
      </c>
      <c r="H909" s="36" t="n">
        <v>0</v>
      </c>
      <c r="I909" s="159" t="n">
        <v>1</v>
      </c>
      <c r="J909" s="33" t="n">
        <v>0</v>
      </c>
      <c r="K909" s="34" t="n">
        <v>17</v>
      </c>
      <c r="L909" s="32" t="n">
        <v>3</v>
      </c>
      <c r="M909" s="36" t="n">
        <v>19</v>
      </c>
      <c r="N909" s="33" t="n">
        <v>2</v>
      </c>
      <c r="O909" s="182" t="n">
        <v>17</v>
      </c>
      <c r="P909" s="34" t="n">
        <v>23</v>
      </c>
      <c r="Q909" s="34" t="n">
        <v>17</v>
      </c>
      <c r="R909" s="32" t="n">
        <v>7</v>
      </c>
      <c r="S909" s="33" t="n">
        <v>17</v>
      </c>
    </row>
    <row r="910" customFormat="false" ht="12.75" hidden="false" customHeight="false" outlineLevel="0" collapsed="false">
      <c r="A910" s="38" t="s">
        <v>518</v>
      </c>
      <c r="B910" s="32" t="n">
        <v>22</v>
      </c>
      <c r="C910" s="33" t="n">
        <v>5</v>
      </c>
      <c r="D910" s="32" t="n">
        <v>1</v>
      </c>
      <c r="E910" s="36" t="n">
        <v>12</v>
      </c>
      <c r="F910" s="36" t="n">
        <v>1</v>
      </c>
      <c r="G910" s="36" t="n">
        <v>7</v>
      </c>
      <c r="H910" s="36" t="n">
        <v>0</v>
      </c>
      <c r="I910" s="159" t="n">
        <v>0</v>
      </c>
      <c r="J910" s="33" t="n">
        <v>0</v>
      </c>
      <c r="K910" s="34" t="n">
        <v>22</v>
      </c>
      <c r="L910" s="32" t="n">
        <v>5</v>
      </c>
      <c r="M910" s="36" t="n">
        <v>8</v>
      </c>
      <c r="N910" s="33" t="n">
        <v>3</v>
      </c>
      <c r="O910" s="182" t="n">
        <v>23</v>
      </c>
      <c r="P910" s="34" t="n">
        <v>16</v>
      </c>
      <c r="Q910" s="34" t="n">
        <v>23</v>
      </c>
      <c r="R910" s="32" t="n">
        <v>9</v>
      </c>
      <c r="S910" s="33" t="n">
        <v>9</v>
      </c>
    </row>
    <row r="911" customFormat="false" ht="12.75" hidden="false" customHeight="false" outlineLevel="0" collapsed="false">
      <c r="A911" s="38" t="s">
        <v>519</v>
      </c>
      <c r="B911" s="32" t="n">
        <v>30</v>
      </c>
      <c r="C911" s="33" t="n">
        <v>7</v>
      </c>
      <c r="D911" s="32" t="n">
        <v>0</v>
      </c>
      <c r="E911" s="36" t="n">
        <v>27</v>
      </c>
      <c r="F911" s="36" t="n">
        <v>2</v>
      </c>
      <c r="G911" s="36" t="n">
        <v>5</v>
      </c>
      <c r="H911" s="36" t="n">
        <v>0</v>
      </c>
      <c r="I911" s="159" t="n">
        <v>1</v>
      </c>
      <c r="J911" s="33" t="n">
        <v>0</v>
      </c>
      <c r="K911" s="34" t="n">
        <v>33</v>
      </c>
      <c r="L911" s="32" t="n">
        <v>5</v>
      </c>
      <c r="M911" s="36" t="n">
        <v>19</v>
      </c>
      <c r="N911" s="33" t="n">
        <v>6</v>
      </c>
      <c r="O911" s="182" t="n">
        <v>35</v>
      </c>
      <c r="P911" s="34" t="n">
        <v>31</v>
      </c>
      <c r="Q911" s="34" t="n">
        <v>34</v>
      </c>
      <c r="R911" s="32" t="n">
        <v>11</v>
      </c>
      <c r="S911" s="33" t="n">
        <v>22</v>
      </c>
    </row>
    <row r="912" customFormat="false" ht="12.75" hidden="false" customHeight="false" outlineLevel="0" collapsed="false">
      <c r="A912" s="38" t="s">
        <v>520</v>
      </c>
      <c r="B912" s="32" t="n">
        <v>24</v>
      </c>
      <c r="C912" s="33" t="n">
        <v>5</v>
      </c>
      <c r="D912" s="32" t="n">
        <v>2</v>
      </c>
      <c r="E912" s="36" t="n">
        <v>28</v>
      </c>
      <c r="F912" s="36" t="n">
        <v>0</v>
      </c>
      <c r="G912" s="36" t="n">
        <v>4</v>
      </c>
      <c r="H912" s="36" t="n">
        <v>3</v>
      </c>
      <c r="I912" s="159" t="n">
        <v>1</v>
      </c>
      <c r="J912" s="33" t="n">
        <v>0</v>
      </c>
      <c r="K912" s="34" t="n">
        <v>26</v>
      </c>
      <c r="L912" s="32" t="n">
        <v>3</v>
      </c>
      <c r="M912" s="36" t="n">
        <v>21</v>
      </c>
      <c r="N912" s="33" t="n">
        <v>9</v>
      </c>
      <c r="O912" s="182" t="n">
        <v>25</v>
      </c>
      <c r="P912" s="34" t="n">
        <v>36</v>
      </c>
      <c r="Q912" s="34" t="n">
        <v>25</v>
      </c>
      <c r="R912" s="32" t="n">
        <v>13</v>
      </c>
      <c r="S912" s="33" t="n">
        <v>20</v>
      </c>
    </row>
    <row r="913" customFormat="false" ht="12.75" hidden="false" customHeight="false" outlineLevel="0" collapsed="false">
      <c r="A913" s="38" t="s">
        <v>521</v>
      </c>
      <c r="B913" s="32" t="n">
        <v>27</v>
      </c>
      <c r="C913" s="33" t="n">
        <v>5</v>
      </c>
      <c r="D913" s="32" t="n">
        <v>4</v>
      </c>
      <c r="E913" s="36" t="n">
        <v>64</v>
      </c>
      <c r="F913" s="36" t="n">
        <v>7</v>
      </c>
      <c r="G913" s="36" t="n">
        <v>17</v>
      </c>
      <c r="H913" s="36" t="n">
        <v>3</v>
      </c>
      <c r="I913" s="159" t="n">
        <v>3</v>
      </c>
      <c r="J913" s="33" t="n">
        <v>0</v>
      </c>
      <c r="K913" s="34" t="n">
        <v>28</v>
      </c>
      <c r="L913" s="32" t="n">
        <v>10</v>
      </c>
      <c r="M913" s="36" t="n">
        <v>59</v>
      </c>
      <c r="N913" s="33" t="n">
        <v>12</v>
      </c>
      <c r="O913" s="182" t="n">
        <v>27</v>
      </c>
      <c r="P913" s="34" t="n">
        <v>66</v>
      </c>
      <c r="Q913" s="34" t="n">
        <v>28</v>
      </c>
      <c r="R913" s="32" t="n">
        <v>33</v>
      </c>
      <c r="S913" s="33" t="n">
        <v>41</v>
      </c>
    </row>
    <row r="914" customFormat="false" ht="12.75" hidden="false" customHeight="false" outlineLevel="0" collapsed="false">
      <c r="A914" s="38" t="s">
        <v>522</v>
      </c>
      <c r="B914" s="32" t="n">
        <v>50</v>
      </c>
      <c r="C914" s="33" t="n">
        <v>9</v>
      </c>
      <c r="D914" s="32" t="n">
        <v>2</v>
      </c>
      <c r="E914" s="36" t="n">
        <v>32</v>
      </c>
      <c r="F914" s="36" t="n">
        <v>6</v>
      </c>
      <c r="G914" s="36" t="n">
        <v>7</v>
      </c>
      <c r="H914" s="36" t="n">
        <v>2</v>
      </c>
      <c r="I914" s="159" t="n">
        <v>0</v>
      </c>
      <c r="J914" s="33" t="n">
        <v>0</v>
      </c>
      <c r="K914" s="34" t="n">
        <v>51</v>
      </c>
      <c r="L914" s="32" t="n">
        <v>6</v>
      </c>
      <c r="M914" s="36" t="n">
        <v>22</v>
      </c>
      <c r="N914" s="33" t="n">
        <v>16</v>
      </c>
      <c r="O914" s="182" t="n">
        <v>51</v>
      </c>
      <c r="P914" s="34" t="n">
        <v>42</v>
      </c>
      <c r="Q914" s="34" t="n">
        <v>51</v>
      </c>
      <c r="R914" s="32" t="n">
        <v>25</v>
      </c>
      <c r="S914" s="33" t="n">
        <v>18</v>
      </c>
    </row>
    <row r="915" customFormat="false" ht="12.75" hidden="false" customHeight="false" outlineLevel="0" collapsed="false">
      <c r="A915" s="38" t="s">
        <v>523</v>
      </c>
      <c r="B915" s="32" t="n">
        <v>48</v>
      </c>
      <c r="C915" s="33" t="n">
        <v>8</v>
      </c>
      <c r="D915" s="32" t="n">
        <v>2</v>
      </c>
      <c r="E915" s="36" t="n">
        <v>54</v>
      </c>
      <c r="F915" s="36" t="n">
        <v>5</v>
      </c>
      <c r="G915" s="36" t="n">
        <v>6</v>
      </c>
      <c r="H915" s="36" t="n">
        <v>3</v>
      </c>
      <c r="I915" s="159" t="n">
        <v>4</v>
      </c>
      <c r="J915" s="33" t="n">
        <v>0</v>
      </c>
      <c r="K915" s="34" t="n">
        <v>46</v>
      </c>
      <c r="L915" s="32" t="n">
        <v>11</v>
      </c>
      <c r="M915" s="36" t="n">
        <v>40</v>
      </c>
      <c r="N915" s="33" t="n">
        <v>7</v>
      </c>
      <c r="O915" s="182" t="n">
        <v>44</v>
      </c>
      <c r="P915" s="34" t="n">
        <v>61</v>
      </c>
      <c r="Q915" s="34" t="n">
        <v>45</v>
      </c>
      <c r="R915" s="32" t="n">
        <v>25</v>
      </c>
      <c r="S915" s="33" t="n">
        <v>33</v>
      </c>
    </row>
    <row r="916" customFormat="false" ht="12.75" hidden="false" customHeight="false" outlineLevel="0" collapsed="false">
      <c r="A916" s="38" t="s">
        <v>524</v>
      </c>
      <c r="B916" s="32" t="n">
        <v>31</v>
      </c>
      <c r="C916" s="33" t="n">
        <v>3</v>
      </c>
      <c r="D916" s="32" t="n">
        <v>2</v>
      </c>
      <c r="E916" s="36" t="n">
        <v>29</v>
      </c>
      <c r="F916" s="36" t="n">
        <v>3</v>
      </c>
      <c r="G916" s="36" t="n">
        <v>13</v>
      </c>
      <c r="H916" s="36" t="n">
        <v>3</v>
      </c>
      <c r="I916" s="159" t="n">
        <v>0</v>
      </c>
      <c r="J916" s="33" t="n">
        <v>0</v>
      </c>
      <c r="K916" s="34" t="n">
        <v>29</v>
      </c>
      <c r="L916" s="32" t="n">
        <v>12</v>
      </c>
      <c r="M916" s="36" t="n">
        <v>25</v>
      </c>
      <c r="N916" s="33" t="n">
        <v>9</v>
      </c>
      <c r="O916" s="182" t="n">
        <v>28</v>
      </c>
      <c r="P916" s="34" t="n">
        <v>42</v>
      </c>
      <c r="Q916" s="34" t="n">
        <v>27</v>
      </c>
      <c r="R916" s="32" t="n">
        <v>19</v>
      </c>
      <c r="S916" s="33" t="n">
        <v>25</v>
      </c>
    </row>
    <row r="917" customFormat="false" ht="12.75" hidden="false" customHeight="false" outlineLevel="0" collapsed="false">
      <c r="A917" s="38" t="s">
        <v>525</v>
      </c>
      <c r="B917" s="32" t="n">
        <v>31</v>
      </c>
      <c r="C917" s="33" t="n">
        <v>8</v>
      </c>
      <c r="D917" s="32" t="n">
        <v>4</v>
      </c>
      <c r="E917" s="36" t="n">
        <v>39</v>
      </c>
      <c r="F917" s="36" t="n">
        <v>0</v>
      </c>
      <c r="G917" s="36" t="n">
        <v>11</v>
      </c>
      <c r="H917" s="36" t="n">
        <v>0</v>
      </c>
      <c r="I917" s="159" t="n">
        <v>2</v>
      </c>
      <c r="J917" s="33" t="n">
        <v>0</v>
      </c>
      <c r="K917" s="34" t="n">
        <v>38</v>
      </c>
      <c r="L917" s="32" t="n">
        <v>13</v>
      </c>
      <c r="M917" s="36" t="n">
        <v>22</v>
      </c>
      <c r="N917" s="33" t="n">
        <v>13</v>
      </c>
      <c r="O917" s="182" t="n">
        <v>36</v>
      </c>
      <c r="P917" s="34" t="n">
        <v>44</v>
      </c>
      <c r="Q917" s="34" t="n">
        <v>36</v>
      </c>
      <c r="R917" s="32" t="n">
        <v>29</v>
      </c>
      <c r="S917" s="33" t="n">
        <v>19</v>
      </c>
    </row>
    <row r="918" customFormat="false" ht="12.75" hidden="false" customHeight="false" outlineLevel="0" collapsed="false">
      <c r="A918" s="38" t="s">
        <v>526</v>
      </c>
      <c r="B918" s="32" t="n">
        <v>29</v>
      </c>
      <c r="C918" s="33" t="n">
        <v>8</v>
      </c>
      <c r="D918" s="32" t="n">
        <v>3</v>
      </c>
      <c r="E918" s="36" t="n">
        <v>16</v>
      </c>
      <c r="F918" s="36" t="n">
        <v>3</v>
      </c>
      <c r="G918" s="36" t="n">
        <v>4</v>
      </c>
      <c r="H918" s="36" t="n">
        <v>2</v>
      </c>
      <c r="I918" s="159" t="n">
        <v>0</v>
      </c>
      <c r="J918" s="33" t="n">
        <v>0</v>
      </c>
      <c r="K918" s="34" t="n">
        <v>35</v>
      </c>
      <c r="L918" s="32" t="n">
        <v>5</v>
      </c>
      <c r="M918" s="36" t="n">
        <v>14</v>
      </c>
      <c r="N918" s="33" t="n">
        <v>6</v>
      </c>
      <c r="O918" s="182" t="n">
        <v>34</v>
      </c>
      <c r="P918" s="34" t="n">
        <v>25</v>
      </c>
      <c r="Q918" s="34" t="n">
        <v>35</v>
      </c>
      <c r="R918" s="32" t="n">
        <v>12</v>
      </c>
      <c r="S918" s="33" t="n">
        <v>13</v>
      </c>
    </row>
    <row r="919" customFormat="false" ht="12.75" hidden="false" customHeight="false" outlineLevel="0" collapsed="false">
      <c r="A919" s="38" t="s">
        <v>527</v>
      </c>
      <c r="B919" s="32" t="n">
        <v>59</v>
      </c>
      <c r="C919" s="33" t="n">
        <v>18</v>
      </c>
      <c r="D919" s="32" t="n">
        <v>10</v>
      </c>
      <c r="E919" s="36" t="n">
        <v>116</v>
      </c>
      <c r="F919" s="36" t="n">
        <v>12</v>
      </c>
      <c r="G919" s="36" t="n">
        <v>17</v>
      </c>
      <c r="H919" s="36" t="n">
        <v>6</v>
      </c>
      <c r="I919" s="159" t="n">
        <v>3</v>
      </c>
      <c r="J919" s="33" t="n">
        <v>0</v>
      </c>
      <c r="K919" s="34" t="n">
        <v>68</v>
      </c>
      <c r="L919" s="32" t="n">
        <v>15</v>
      </c>
      <c r="M919" s="36" t="n">
        <v>94</v>
      </c>
      <c r="N919" s="33" t="n">
        <v>26</v>
      </c>
      <c r="O919" s="182" t="n">
        <v>67</v>
      </c>
      <c r="P919" s="34" t="n">
        <v>134</v>
      </c>
      <c r="Q919" s="34" t="n">
        <v>66</v>
      </c>
      <c r="R919" s="32" t="n">
        <v>43</v>
      </c>
      <c r="S919" s="33" t="n">
        <v>83</v>
      </c>
    </row>
    <row r="920" customFormat="false" ht="12.75" hidden="false" customHeight="false" outlineLevel="0" collapsed="false">
      <c r="A920" s="38" t="s">
        <v>528</v>
      </c>
      <c r="B920" s="32" t="n">
        <v>68</v>
      </c>
      <c r="C920" s="33" t="n">
        <v>23</v>
      </c>
      <c r="D920" s="32" t="n">
        <v>2</v>
      </c>
      <c r="E920" s="36" t="n">
        <v>101</v>
      </c>
      <c r="F920" s="36" t="n">
        <v>6</v>
      </c>
      <c r="G920" s="36" t="n">
        <v>10</v>
      </c>
      <c r="H920" s="36" t="n">
        <v>7</v>
      </c>
      <c r="I920" s="159" t="n">
        <v>2</v>
      </c>
      <c r="J920" s="33" t="n">
        <v>0</v>
      </c>
      <c r="K920" s="34" t="n">
        <v>86</v>
      </c>
      <c r="L920" s="32" t="n">
        <v>11</v>
      </c>
      <c r="M920" s="36" t="n">
        <v>68</v>
      </c>
      <c r="N920" s="33" t="n">
        <v>15</v>
      </c>
      <c r="O920" s="182" t="n">
        <v>80</v>
      </c>
      <c r="P920" s="34" t="n">
        <v>102</v>
      </c>
      <c r="Q920" s="34" t="n">
        <v>83</v>
      </c>
      <c r="R920" s="32" t="n">
        <v>42</v>
      </c>
      <c r="S920" s="33" t="n">
        <v>53</v>
      </c>
    </row>
    <row r="921" customFormat="false" ht="12.75" hidden="false" customHeight="false" outlineLevel="0" collapsed="false">
      <c r="A921" s="38" t="s">
        <v>529</v>
      </c>
      <c r="B921" s="32" t="n">
        <v>31</v>
      </c>
      <c r="C921" s="33" t="n">
        <v>12</v>
      </c>
      <c r="D921" s="32" t="n">
        <v>5</v>
      </c>
      <c r="E921" s="36" t="n">
        <v>22</v>
      </c>
      <c r="F921" s="36" t="n">
        <v>0</v>
      </c>
      <c r="G921" s="36" t="n">
        <v>2</v>
      </c>
      <c r="H921" s="36" t="n">
        <v>5</v>
      </c>
      <c r="I921" s="159" t="n">
        <v>2</v>
      </c>
      <c r="J921" s="33" t="n">
        <v>0</v>
      </c>
      <c r="K921" s="34" t="n">
        <v>34</v>
      </c>
      <c r="L921" s="32" t="n">
        <v>11</v>
      </c>
      <c r="M921" s="36" t="n">
        <v>15</v>
      </c>
      <c r="N921" s="33" t="n">
        <v>10</v>
      </c>
      <c r="O921" s="182" t="n">
        <v>33</v>
      </c>
      <c r="P921" s="34" t="n">
        <v>34</v>
      </c>
      <c r="Q921" s="34" t="n">
        <v>33</v>
      </c>
      <c r="R921" s="32" t="n">
        <v>4</v>
      </c>
      <c r="S921" s="33" t="n">
        <v>30</v>
      </c>
    </row>
    <row r="922" customFormat="false" ht="12.75" hidden="false" customHeight="false" outlineLevel="0" collapsed="false">
      <c r="A922" s="38" t="s">
        <v>530</v>
      </c>
      <c r="B922" s="32" t="n">
        <v>89</v>
      </c>
      <c r="C922" s="33" t="n">
        <v>33</v>
      </c>
      <c r="D922" s="32" t="n">
        <v>6</v>
      </c>
      <c r="E922" s="36" t="n">
        <v>78</v>
      </c>
      <c r="F922" s="36" t="n">
        <v>14</v>
      </c>
      <c r="G922" s="36" t="n">
        <v>20</v>
      </c>
      <c r="H922" s="36" t="n">
        <v>5</v>
      </c>
      <c r="I922" s="159" t="n">
        <v>0</v>
      </c>
      <c r="J922" s="33" t="n">
        <v>0</v>
      </c>
      <c r="K922" s="34" t="n">
        <v>120</v>
      </c>
      <c r="L922" s="32" t="n">
        <v>22</v>
      </c>
      <c r="M922" s="36" t="n">
        <v>59</v>
      </c>
      <c r="N922" s="33" t="n">
        <v>23</v>
      </c>
      <c r="O922" s="182" t="n">
        <v>120</v>
      </c>
      <c r="P922" s="34" t="n">
        <v>107</v>
      </c>
      <c r="Q922" s="34" t="n">
        <v>122</v>
      </c>
      <c r="R922" s="32" t="n">
        <v>41</v>
      </c>
      <c r="S922" s="33" t="n">
        <v>64</v>
      </c>
    </row>
    <row r="923" customFormat="false" ht="12.75" hidden="false" customHeight="false" outlineLevel="0" collapsed="false">
      <c r="A923" s="38" t="s">
        <v>531</v>
      </c>
      <c r="B923" s="32" t="n">
        <v>30</v>
      </c>
      <c r="C923" s="33" t="n">
        <v>14</v>
      </c>
      <c r="D923" s="32" t="n">
        <v>5</v>
      </c>
      <c r="E923" s="36" t="n">
        <v>47</v>
      </c>
      <c r="F923" s="36" t="n">
        <v>3</v>
      </c>
      <c r="G923" s="36" t="n">
        <v>15</v>
      </c>
      <c r="H923" s="36" t="n">
        <v>0</v>
      </c>
      <c r="I923" s="159" t="n">
        <v>2</v>
      </c>
      <c r="J923" s="33" t="n">
        <v>0</v>
      </c>
      <c r="K923" s="34" t="n">
        <v>43</v>
      </c>
      <c r="L923" s="32" t="n">
        <v>17</v>
      </c>
      <c r="M923" s="36" t="n">
        <v>36</v>
      </c>
      <c r="N923" s="33" t="n">
        <v>13</v>
      </c>
      <c r="O923" s="182" t="n">
        <v>43</v>
      </c>
      <c r="P923" s="34" t="n">
        <v>61</v>
      </c>
      <c r="Q923" s="34" t="n">
        <v>42</v>
      </c>
      <c r="R923" s="32" t="n">
        <v>39</v>
      </c>
      <c r="S923" s="33" t="n">
        <v>26</v>
      </c>
    </row>
    <row r="924" customFormat="false" ht="12.75" hidden="false" customHeight="false" outlineLevel="0" collapsed="false">
      <c r="A924" s="38" t="s">
        <v>532</v>
      </c>
      <c r="B924" s="32" t="n">
        <v>41</v>
      </c>
      <c r="C924" s="33" t="n">
        <v>11</v>
      </c>
      <c r="D924" s="32" t="n">
        <v>3</v>
      </c>
      <c r="E924" s="36" t="n">
        <v>37</v>
      </c>
      <c r="F924" s="36" t="n">
        <v>2</v>
      </c>
      <c r="G924" s="36" t="n">
        <v>6</v>
      </c>
      <c r="H924" s="36" t="n">
        <v>2</v>
      </c>
      <c r="I924" s="159" t="n">
        <v>1</v>
      </c>
      <c r="J924" s="33" t="n">
        <v>0</v>
      </c>
      <c r="K924" s="34" t="n">
        <v>46</v>
      </c>
      <c r="L924" s="32" t="n">
        <v>11</v>
      </c>
      <c r="M924" s="36" t="n">
        <v>23</v>
      </c>
      <c r="N924" s="33" t="n">
        <v>11</v>
      </c>
      <c r="O924" s="182" t="n">
        <v>47</v>
      </c>
      <c r="P924" s="34" t="n">
        <v>49</v>
      </c>
      <c r="Q924" s="34" t="n">
        <v>49</v>
      </c>
      <c r="R924" s="32" t="n">
        <v>15</v>
      </c>
      <c r="S924" s="33" t="n">
        <v>28</v>
      </c>
    </row>
    <row r="925" customFormat="false" ht="12.75" hidden="false" customHeight="false" outlineLevel="0" collapsed="false">
      <c r="A925" s="38" t="s">
        <v>533</v>
      </c>
      <c r="B925" s="32" t="n">
        <v>31</v>
      </c>
      <c r="C925" s="33" t="n">
        <v>4</v>
      </c>
      <c r="D925" s="32" t="n">
        <v>1</v>
      </c>
      <c r="E925" s="36" t="n">
        <v>46</v>
      </c>
      <c r="F925" s="36" t="n">
        <v>4</v>
      </c>
      <c r="G925" s="36" t="n">
        <v>11</v>
      </c>
      <c r="H925" s="36" t="n">
        <v>3</v>
      </c>
      <c r="I925" s="159" t="n">
        <v>2</v>
      </c>
      <c r="J925" s="33" t="n">
        <v>0</v>
      </c>
      <c r="K925" s="34" t="n">
        <v>36</v>
      </c>
      <c r="L925" s="32" t="n">
        <v>13</v>
      </c>
      <c r="M925" s="36" t="n">
        <v>25</v>
      </c>
      <c r="N925" s="33" t="n">
        <v>11</v>
      </c>
      <c r="O925" s="182" t="n">
        <v>34</v>
      </c>
      <c r="P925" s="34" t="n">
        <v>61</v>
      </c>
      <c r="Q925" s="34" t="n">
        <v>37</v>
      </c>
      <c r="R925" s="32" t="n">
        <v>26</v>
      </c>
      <c r="S925" s="33" t="n">
        <v>28</v>
      </c>
    </row>
    <row r="926" customFormat="false" ht="12.75" hidden="false" customHeight="false" outlineLevel="0" collapsed="false">
      <c r="A926" s="38" t="s">
        <v>534</v>
      </c>
      <c r="B926" s="32" t="n">
        <v>21</v>
      </c>
      <c r="C926" s="33" t="n">
        <v>6</v>
      </c>
      <c r="D926" s="32" t="n">
        <v>4</v>
      </c>
      <c r="E926" s="36" t="n">
        <v>32</v>
      </c>
      <c r="F926" s="36" t="n">
        <v>4</v>
      </c>
      <c r="G926" s="36" t="n">
        <v>10</v>
      </c>
      <c r="H926" s="36" t="n">
        <v>4</v>
      </c>
      <c r="I926" s="159" t="n">
        <v>1</v>
      </c>
      <c r="J926" s="33" t="n">
        <v>0</v>
      </c>
      <c r="K926" s="34" t="n">
        <v>26</v>
      </c>
      <c r="L926" s="32" t="n">
        <v>11</v>
      </c>
      <c r="M926" s="36" t="n">
        <v>25</v>
      </c>
      <c r="N926" s="33" t="n">
        <v>8</v>
      </c>
      <c r="O926" s="182" t="n">
        <v>28</v>
      </c>
      <c r="P926" s="34" t="n">
        <v>43</v>
      </c>
      <c r="Q926" s="34" t="n">
        <v>27</v>
      </c>
      <c r="R926" s="32" t="n">
        <v>15</v>
      </c>
      <c r="S926" s="33" t="n">
        <v>24</v>
      </c>
    </row>
    <row r="927" customFormat="false" ht="13.5" hidden="false" customHeight="false" outlineLevel="0" collapsed="false">
      <c r="A927" s="38" t="s">
        <v>535</v>
      </c>
      <c r="B927" s="32" t="n">
        <v>20</v>
      </c>
      <c r="C927" s="33" t="n">
        <v>16</v>
      </c>
      <c r="D927" s="32" t="n">
        <v>4</v>
      </c>
      <c r="E927" s="36" t="n">
        <v>39</v>
      </c>
      <c r="F927" s="36" t="n">
        <v>9</v>
      </c>
      <c r="G927" s="36" t="n">
        <v>12</v>
      </c>
      <c r="H927" s="36" t="n">
        <v>3</v>
      </c>
      <c r="I927" s="159" t="n">
        <v>0</v>
      </c>
      <c r="J927" s="33" t="n">
        <v>0</v>
      </c>
      <c r="K927" s="34" t="n">
        <v>33</v>
      </c>
      <c r="L927" s="32" t="n">
        <v>13</v>
      </c>
      <c r="M927" s="36" t="n">
        <v>36</v>
      </c>
      <c r="N927" s="33" t="n">
        <v>7</v>
      </c>
      <c r="O927" s="182" t="n">
        <v>34</v>
      </c>
      <c r="P927" s="34" t="n">
        <v>56</v>
      </c>
      <c r="Q927" s="34" t="n">
        <v>31</v>
      </c>
      <c r="R927" s="32" t="n">
        <v>27</v>
      </c>
      <c r="S927" s="33" t="n">
        <v>33</v>
      </c>
    </row>
    <row r="928" customFormat="false" ht="13.5" hidden="false" customHeight="false" outlineLevel="0" collapsed="false">
      <c r="A928" s="15" t="s">
        <v>536</v>
      </c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</row>
    <row r="929" customFormat="false" ht="12.75" hidden="false" customHeight="false" outlineLevel="0" collapsed="false">
      <c r="A929" s="38" t="s">
        <v>537</v>
      </c>
      <c r="B929" s="32" t="n">
        <v>53</v>
      </c>
      <c r="C929" s="33" t="n">
        <v>9</v>
      </c>
      <c r="D929" s="32" t="n">
        <v>7</v>
      </c>
      <c r="E929" s="36" t="n">
        <v>53</v>
      </c>
      <c r="F929" s="36" t="n">
        <v>6</v>
      </c>
      <c r="G929" s="36" t="n">
        <v>9</v>
      </c>
      <c r="H929" s="36" t="n">
        <v>1</v>
      </c>
      <c r="I929" s="159" t="n">
        <v>2</v>
      </c>
      <c r="J929" s="33" t="n">
        <v>0</v>
      </c>
      <c r="K929" s="34" t="n">
        <v>47</v>
      </c>
      <c r="L929" s="32" t="n">
        <v>17</v>
      </c>
      <c r="M929" s="36" t="n">
        <v>38</v>
      </c>
      <c r="N929" s="33" t="n">
        <v>13</v>
      </c>
      <c r="O929" s="182" t="n">
        <v>52</v>
      </c>
      <c r="P929" s="34" t="n">
        <v>68</v>
      </c>
      <c r="Q929" s="34" t="n">
        <v>53</v>
      </c>
      <c r="R929" s="32" t="n">
        <v>33</v>
      </c>
      <c r="S929" s="33" t="n">
        <v>39</v>
      </c>
    </row>
    <row r="930" customFormat="false" ht="12.75" hidden="false" customHeight="false" outlineLevel="0" collapsed="false">
      <c r="A930" s="38" t="s">
        <v>538</v>
      </c>
      <c r="B930" s="32" t="n">
        <v>29</v>
      </c>
      <c r="C930" s="33" t="n">
        <v>5</v>
      </c>
      <c r="D930" s="32" t="n">
        <v>4</v>
      </c>
      <c r="E930" s="36" t="n">
        <v>35</v>
      </c>
      <c r="F930" s="36" t="n">
        <v>5</v>
      </c>
      <c r="G930" s="36" t="n">
        <v>17</v>
      </c>
      <c r="H930" s="36" t="n">
        <v>3</v>
      </c>
      <c r="I930" s="159" t="n">
        <v>2</v>
      </c>
      <c r="J930" s="33" t="n">
        <v>0</v>
      </c>
      <c r="K930" s="34" t="n">
        <v>34</v>
      </c>
      <c r="L930" s="32" t="n">
        <v>13</v>
      </c>
      <c r="M930" s="36" t="n">
        <v>37</v>
      </c>
      <c r="N930" s="33" t="n">
        <v>10</v>
      </c>
      <c r="O930" s="182" t="n">
        <v>31</v>
      </c>
      <c r="P930" s="34" t="n">
        <v>59</v>
      </c>
      <c r="Q930" s="34" t="n">
        <v>33</v>
      </c>
      <c r="R930" s="32" t="n">
        <v>30</v>
      </c>
      <c r="S930" s="33" t="n">
        <v>29</v>
      </c>
    </row>
    <row r="931" customFormat="false" ht="12.75" hidden="false" customHeight="false" outlineLevel="0" collapsed="false">
      <c r="A931" s="38" t="s">
        <v>539</v>
      </c>
      <c r="B931" s="32" t="n">
        <v>45</v>
      </c>
      <c r="C931" s="33" t="n">
        <v>14</v>
      </c>
      <c r="D931" s="32" t="n">
        <v>4</v>
      </c>
      <c r="E931" s="36" t="n">
        <v>44</v>
      </c>
      <c r="F931" s="36" t="n">
        <v>6</v>
      </c>
      <c r="G931" s="36" t="n">
        <v>23</v>
      </c>
      <c r="H931" s="36" t="n">
        <v>3</v>
      </c>
      <c r="I931" s="159" t="n">
        <v>4</v>
      </c>
      <c r="J931" s="33" t="n">
        <v>0</v>
      </c>
      <c r="K931" s="34" t="n">
        <v>50</v>
      </c>
      <c r="L931" s="32" t="n">
        <v>13</v>
      </c>
      <c r="M931" s="36" t="n">
        <v>36</v>
      </c>
      <c r="N931" s="33" t="n">
        <v>20</v>
      </c>
      <c r="O931" s="182" t="n">
        <v>51</v>
      </c>
      <c r="P931" s="34" t="n">
        <v>66</v>
      </c>
      <c r="Q931" s="34" t="n">
        <v>49</v>
      </c>
      <c r="R931" s="32" t="n">
        <v>37</v>
      </c>
      <c r="S931" s="33" t="n">
        <v>37</v>
      </c>
    </row>
    <row r="932" customFormat="false" ht="12.75" hidden="false" customHeight="false" outlineLevel="0" collapsed="false">
      <c r="A932" s="38" t="s">
        <v>540</v>
      </c>
      <c r="B932" s="32" t="n">
        <v>46</v>
      </c>
      <c r="C932" s="33" t="n">
        <v>6</v>
      </c>
      <c r="D932" s="32" t="n">
        <v>4</v>
      </c>
      <c r="E932" s="36" t="n">
        <v>57</v>
      </c>
      <c r="F932" s="36" t="n">
        <v>5</v>
      </c>
      <c r="G932" s="36" t="n">
        <v>14</v>
      </c>
      <c r="H932" s="36" t="n">
        <v>9</v>
      </c>
      <c r="I932" s="159" t="n">
        <v>1</v>
      </c>
      <c r="J932" s="33" t="n">
        <v>0</v>
      </c>
      <c r="K932" s="34" t="n">
        <v>43</v>
      </c>
      <c r="L932" s="32" t="n">
        <v>6</v>
      </c>
      <c r="M932" s="36" t="n">
        <v>48</v>
      </c>
      <c r="N932" s="33" t="n">
        <v>18</v>
      </c>
      <c r="O932" s="182" t="n">
        <v>42</v>
      </c>
      <c r="P932" s="34" t="n">
        <v>74</v>
      </c>
      <c r="Q932" s="34" t="n">
        <v>42</v>
      </c>
      <c r="R932" s="32" t="n">
        <v>36</v>
      </c>
      <c r="S932" s="33" t="n">
        <v>39</v>
      </c>
    </row>
    <row r="933" customFormat="false" ht="12.75" hidden="false" customHeight="false" outlineLevel="0" collapsed="false">
      <c r="A933" s="38" t="s">
        <v>541</v>
      </c>
      <c r="B933" s="32" t="n">
        <v>42</v>
      </c>
      <c r="C933" s="33" t="n">
        <v>17</v>
      </c>
      <c r="D933" s="32" t="n">
        <v>9</v>
      </c>
      <c r="E933" s="36" t="n">
        <v>63</v>
      </c>
      <c r="F933" s="36" t="n">
        <v>12</v>
      </c>
      <c r="G933" s="36" t="n">
        <v>29</v>
      </c>
      <c r="H933" s="36" t="n">
        <v>9</v>
      </c>
      <c r="I933" s="159" t="n">
        <v>4</v>
      </c>
      <c r="J933" s="33" t="n">
        <v>0</v>
      </c>
      <c r="K933" s="34" t="n">
        <v>52</v>
      </c>
      <c r="L933" s="32" t="n">
        <v>26</v>
      </c>
      <c r="M933" s="36" t="n">
        <v>55</v>
      </c>
      <c r="N933" s="33" t="n">
        <v>18</v>
      </c>
      <c r="O933" s="182" t="n">
        <v>50</v>
      </c>
      <c r="P933" s="34" t="n">
        <v>101</v>
      </c>
      <c r="Q933" s="34" t="n">
        <v>51</v>
      </c>
      <c r="R933" s="32" t="n">
        <v>43</v>
      </c>
      <c r="S933" s="33" t="n">
        <v>56</v>
      </c>
    </row>
    <row r="934" customFormat="false" ht="12.75" hidden="false" customHeight="false" outlineLevel="0" collapsed="false">
      <c r="A934" s="38" t="s">
        <v>542</v>
      </c>
      <c r="B934" s="32" t="n">
        <v>29</v>
      </c>
      <c r="C934" s="33" t="n">
        <v>12</v>
      </c>
      <c r="D934" s="32" t="n">
        <v>6</v>
      </c>
      <c r="E934" s="36" t="n">
        <v>42</v>
      </c>
      <c r="F934" s="36" t="n">
        <v>7</v>
      </c>
      <c r="G934" s="36" t="n">
        <v>20</v>
      </c>
      <c r="H934" s="36" t="n">
        <v>7</v>
      </c>
      <c r="I934" s="159" t="n">
        <v>1</v>
      </c>
      <c r="J934" s="33" t="n">
        <v>0</v>
      </c>
      <c r="K934" s="34" t="n">
        <v>40</v>
      </c>
      <c r="L934" s="32" t="n">
        <v>14</v>
      </c>
      <c r="M934" s="36" t="n">
        <v>39</v>
      </c>
      <c r="N934" s="33" t="n">
        <v>11</v>
      </c>
      <c r="O934" s="182" t="n">
        <v>40</v>
      </c>
      <c r="P934" s="34" t="n">
        <v>66</v>
      </c>
      <c r="Q934" s="34" t="n">
        <v>39</v>
      </c>
      <c r="R934" s="32" t="n">
        <v>33</v>
      </c>
      <c r="S934" s="33" t="n">
        <v>34</v>
      </c>
    </row>
    <row r="935" customFormat="false" ht="12.75" hidden="false" customHeight="false" outlineLevel="0" collapsed="false">
      <c r="A935" s="38" t="s">
        <v>543</v>
      </c>
      <c r="B935" s="32" t="n">
        <v>23</v>
      </c>
      <c r="C935" s="33" t="n">
        <v>9</v>
      </c>
      <c r="D935" s="32" t="n">
        <v>4</v>
      </c>
      <c r="E935" s="36" t="n">
        <v>40</v>
      </c>
      <c r="F935" s="36" t="n">
        <v>5</v>
      </c>
      <c r="G935" s="36" t="n">
        <v>17</v>
      </c>
      <c r="H935" s="36" t="n">
        <v>5</v>
      </c>
      <c r="I935" s="159" t="n">
        <v>1</v>
      </c>
      <c r="J935" s="33" t="n">
        <v>0</v>
      </c>
      <c r="K935" s="34" t="n">
        <v>27</v>
      </c>
      <c r="L935" s="32" t="n">
        <v>8</v>
      </c>
      <c r="M935" s="36" t="n">
        <v>35</v>
      </c>
      <c r="N935" s="33" t="n">
        <v>14</v>
      </c>
      <c r="O935" s="182" t="n">
        <v>26</v>
      </c>
      <c r="P935" s="34" t="n">
        <v>53</v>
      </c>
      <c r="Q935" s="34" t="n">
        <v>25</v>
      </c>
      <c r="R935" s="32" t="n">
        <v>25</v>
      </c>
      <c r="S935" s="33" t="n">
        <v>29</v>
      </c>
    </row>
    <row r="936" customFormat="false" ht="12.75" hidden="false" customHeight="false" outlineLevel="0" collapsed="false">
      <c r="A936" s="38" t="s">
        <v>544</v>
      </c>
      <c r="B936" s="32" t="n">
        <v>13</v>
      </c>
      <c r="C936" s="33" t="n">
        <v>6</v>
      </c>
      <c r="D936" s="32" t="n">
        <v>0</v>
      </c>
      <c r="E936" s="36" t="n">
        <v>23</v>
      </c>
      <c r="F936" s="36" t="n">
        <v>1</v>
      </c>
      <c r="G936" s="36" t="n">
        <v>8</v>
      </c>
      <c r="H936" s="36" t="n">
        <v>1</v>
      </c>
      <c r="I936" s="159" t="n">
        <v>1</v>
      </c>
      <c r="J936" s="33" t="n">
        <v>0</v>
      </c>
      <c r="K936" s="34" t="n">
        <v>16</v>
      </c>
      <c r="L936" s="32" t="n">
        <v>2</v>
      </c>
      <c r="M936" s="36" t="n">
        <v>14</v>
      </c>
      <c r="N936" s="33" t="n">
        <v>8</v>
      </c>
      <c r="O936" s="182" t="n">
        <v>17</v>
      </c>
      <c r="P936" s="34" t="n">
        <v>31</v>
      </c>
      <c r="Q936" s="34" t="n">
        <v>17</v>
      </c>
      <c r="R936" s="32" t="n">
        <v>15</v>
      </c>
      <c r="S936" s="33" t="n">
        <v>11</v>
      </c>
    </row>
    <row r="937" customFormat="false" ht="12.75" hidden="false" customHeight="false" outlineLevel="0" collapsed="false">
      <c r="A937" s="38" t="s">
        <v>545</v>
      </c>
      <c r="B937" s="32" t="n">
        <v>13</v>
      </c>
      <c r="C937" s="33" t="n">
        <v>3</v>
      </c>
      <c r="D937" s="32" t="n">
        <v>3</v>
      </c>
      <c r="E937" s="36" t="n">
        <v>24</v>
      </c>
      <c r="F937" s="36" t="n">
        <v>2</v>
      </c>
      <c r="G937" s="36" t="n">
        <v>8</v>
      </c>
      <c r="H937" s="36" t="n">
        <v>3</v>
      </c>
      <c r="I937" s="159" t="n">
        <v>0</v>
      </c>
      <c r="J937" s="33" t="n">
        <v>0</v>
      </c>
      <c r="K937" s="34" t="n">
        <v>14</v>
      </c>
      <c r="L937" s="32" t="n">
        <v>6</v>
      </c>
      <c r="M937" s="36" t="n">
        <v>17</v>
      </c>
      <c r="N937" s="33" t="n">
        <v>6</v>
      </c>
      <c r="O937" s="182" t="n">
        <v>14</v>
      </c>
      <c r="P937" s="34" t="n">
        <v>27</v>
      </c>
      <c r="Q937" s="34" t="n">
        <v>14</v>
      </c>
      <c r="R937" s="32" t="n">
        <v>10</v>
      </c>
      <c r="S937" s="33" t="n">
        <v>21</v>
      </c>
    </row>
    <row r="938" customFormat="false" ht="12.75" hidden="false" customHeight="false" outlineLevel="0" collapsed="false">
      <c r="A938" s="38" t="s">
        <v>546</v>
      </c>
      <c r="B938" s="32" t="n">
        <v>35</v>
      </c>
      <c r="C938" s="33" t="n">
        <v>7</v>
      </c>
      <c r="D938" s="32" t="n">
        <v>3</v>
      </c>
      <c r="E938" s="36" t="n">
        <v>10</v>
      </c>
      <c r="F938" s="36" t="n">
        <v>4</v>
      </c>
      <c r="G938" s="36" t="n">
        <v>4</v>
      </c>
      <c r="H938" s="36" t="n">
        <v>2</v>
      </c>
      <c r="I938" s="159" t="n">
        <v>2</v>
      </c>
      <c r="J938" s="33" t="n">
        <v>0</v>
      </c>
      <c r="K938" s="34" t="n">
        <v>38</v>
      </c>
      <c r="L938" s="32" t="n">
        <v>4</v>
      </c>
      <c r="M938" s="36" t="n">
        <v>9</v>
      </c>
      <c r="N938" s="33" t="n">
        <v>9</v>
      </c>
      <c r="O938" s="182" t="n">
        <v>39</v>
      </c>
      <c r="P938" s="34" t="n">
        <v>18</v>
      </c>
      <c r="Q938" s="34" t="n">
        <v>38</v>
      </c>
      <c r="R938" s="32" t="n">
        <v>9</v>
      </c>
      <c r="S938" s="33" t="n">
        <v>16</v>
      </c>
    </row>
    <row r="939" customFormat="false" ht="12.75" hidden="false" customHeight="false" outlineLevel="0" collapsed="false">
      <c r="A939" s="38" t="s">
        <v>547</v>
      </c>
      <c r="B939" s="32" t="n">
        <v>12</v>
      </c>
      <c r="C939" s="33" t="n">
        <v>4</v>
      </c>
      <c r="D939" s="32" t="n">
        <v>1</v>
      </c>
      <c r="E939" s="36" t="n">
        <v>25</v>
      </c>
      <c r="F939" s="36" t="n">
        <v>3</v>
      </c>
      <c r="G939" s="36" t="n">
        <v>3</v>
      </c>
      <c r="H939" s="36" t="n">
        <v>1</v>
      </c>
      <c r="I939" s="159" t="n">
        <v>0</v>
      </c>
      <c r="J939" s="33" t="n">
        <v>0</v>
      </c>
      <c r="K939" s="34" t="n">
        <v>14</v>
      </c>
      <c r="L939" s="32" t="n">
        <v>5</v>
      </c>
      <c r="M939" s="36" t="n">
        <v>14</v>
      </c>
      <c r="N939" s="33" t="n">
        <v>10</v>
      </c>
      <c r="O939" s="182" t="n">
        <v>16</v>
      </c>
      <c r="P939" s="34" t="n">
        <v>31</v>
      </c>
      <c r="Q939" s="34" t="n">
        <v>16</v>
      </c>
      <c r="R939" s="32" t="n">
        <v>16</v>
      </c>
      <c r="S939" s="33" t="n">
        <v>15</v>
      </c>
    </row>
    <row r="940" customFormat="false" ht="12.75" hidden="false" customHeight="false" outlineLevel="0" collapsed="false">
      <c r="A940" s="38" t="s">
        <v>548</v>
      </c>
      <c r="B940" s="32" t="n">
        <v>18</v>
      </c>
      <c r="C940" s="33" t="n">
        <v>4</v>
      </c>
      <c r="D940" s="32" t="n">
        <v>2</v>
      </c>
      <c r="E940" s="36" t="n">
        <v>21</v>
      </c>
      <c r="F940" s="36" t="n">
        <v>1</v>
      </c>
      <c r="G940" s="36" t="n">
        <v>8</v>
      </c>
      <c r="H940" s="36" t="n">
        <v>1</v>
      </c>
      <c r="I940" s="159" t="n">
        <v>1</v>
      </c>
      <c r="J940" s="33" t="n">
        <v>0</v>
      </c>
      <c r="K940" s="34" t="n">
        <v>20</v>
      </c>
      <c r="L940" s="32" t="n">
        <v>3</v>
      </c>
      <c r="M940" s="36" t="n">
        <v>15</v>
      </c>
      <c r="N940" s="33" t="n">
        <v>11</v>
      </c>
      <c r="O940" s="182" t="n">
        <v>18</v>
      </c>
      <c r="P940" s="34" t="n">
        <v>27</v>
      </c>
      <c r="Q940" s="34" t="n">
        <v>17</v>
      </c>
      <c r="R940" s="32" t="n">
        <v>13</v>
      </c>
      <c r="S940" s="33" t="n">
        <v>22</v>
      </c>
    </row>
    <row r="941" customFormat="false" ht="12.75" hidden="false" customHeight="false" outlineLevel="0" collapsed="false">
      <c r="A941" s="38" t="s">
        <v>549</v>
      </c>
      <c r="B941" s="32" t="n">
        <v>8</v>
      </c>
      <c r="C941" s="33" t="n">
        <v>10</v>
      </c>
      <c r="D941" s="32" t="n">
        <v>3</v>
      </c>
      <c r="E941" s="36" t="n">
        <v>18</v>
      </c>
      <c r="F941" s="36" t="n">
        <v>3</v>
      </c>
      <c r="G941" s="36" t="n">
        <v>14</v>
      </c>
      <c r="H941" s="36" t="n">
        <v>3</v>
      </c>
      <c r="I941" s="159" t="n">
        <v>2</v>
      </c>
      <c r="J941" s="33" t="n">
        <v>0</v>
      </c>
      <c r="K941" s="34" t="n">
        <v>17</v>
      </c>
      <c r="L941" s="32" t="n">
        <v>7</v>
      </c>
      <c r="M941" s="36" t="n">
        <v>19</v>
      </c>
      <c r="N941" s="33" t="n">
        <v>8</v>
      </c>
      <c r="O941" s="182" t="n">
        <v>17</v>
      </c>
      <c r="P941" s="34" t="n">
        <v>33</v>
      </c>
      <c r="Q941" s="34" t="n">
        <v>17</v>
      </c>
      <c r="R941" s="32" t="n">
        <v>13</v>
      </c>
      <c r="S941" s="33" t="n">
        <v>20</v>
      </c>
    </row>
    <row r="942" customFormat="false" ht="12.75" hidden="false" customHeight="false" outlineLevel="0" collapsed="false">
      <c r="A942" s="38" t="s">
        <v>550</v>
      </c>
      <c r="B942" s="32" t="n">
        <v>5</v>
      </c>
      <c r="C942" s="33" t="n">
        <v>2</v>
      </c>
      <c r="D942" s="32" t="n">
        <v>1</v>
      </c>
      <c r="E942" s="36" t="n">
        <v>12</v>
      </c>
      <c r="F942" s="36" t="n">
        <v>2</v>
      </c>
      <c r="G942" s="36" t="n">
        <v>3</v>
      </c>
      <c r="H942" s="36" t="n">
        <v>0</v>
      </c>
      <c r="I942" s="159" t="n">
        <v>2</v>
      </c>
      <c r="J942" s="33" t="n">
        <v>0</v>
      </c>
      <c r="K942" s="34" t="n">
        <v>6</v>
      </c>
      <c r="L942" s="32" t="n">
        <v>1</v>
      </c>
      <c r="M942" s="36" t="n">
        <v>13</v>
      </c>
      <c r="N942" s="33" t="n">
        <v>2</v>
      </c>
      <c r="O942" s="182" t="n">
        <v>5</v>
      </c>
      <c r="P942" s="34" t="n">
        <v>15</v>
      </c>
      <c r="Q942" s="34" t="n">
        <v>4</v>
      </c>
      <c r="R942" s="32" t="n">
        <v>8</v>
      </c>
      <c r="S942" s="33" t="n">
        <v>9</v>
      </c>
    </row>
    <row r="943" customFormat="false" ht="12.75" hidden="false" customHeight="false" outlineLevel="0" collapsed="false">
      <c r="A943" s="38" t="s">
        <v>551</v>
      </c>
      <c r="B943" s="32" t="n">
        <v>17</v>
      </c>
      <c r="C943" s="33" t="n">
        <v>3</v>
      </c>
      <c r="D943" s="32" t="n">
        <v>3</v>
      </c>
      <c r="E943" s="36" t="n">
        <v>30</v>
      </c>
      <c r="F943" s="36" t="n">
        <v>2</v>
      </c>
      <c r="G943" s="36" t="n">
        <v>8</v>
      </c>
      <c r="H943" s="36" t="n">
        <v>0</v>
      </c>
      <c r="I943" s="159" t="n">
        <v>0</v>
      </c>
      <c r="J943" s="33" t="n">
        <v>0</v>
      </c>
      <c r="K943" s="34" t="n">
        <v>17</v>
      </c>
      <c r="L943" s="32" t="n">
        <v>6</v>
      </c>
      <c r="M943" s="36" t="n">
        <v>22</v>
      </c>
      <c r="N943" s="33" t="n">
        <v>5</v>
      </c>
      <c r="O943" s="182" t="n">
        <v>21</v>
      </c>
      <c r="P943" s="34" t="n">
        <v>37</v>
      </c>
      <c r="Q943" s="34" t="n">
        <v>21</v>
      </c>
      <c r="R943" s="32" t="n">
        <v>11</v>
      </c>
      <c r="S943" s="33" t="n">
        <v>22</v>
      </c>
    </row>
    <row r="944" customFormat="false" ht="12.75" hidden="false" customHeight="false" outlineLevel="0" collapsed="false">
      <c r="A944" s="38" t="s">
        <v>552</v>
      </c>
      <c r="B944" s="32" t="n">
        <v>29</v>
      </c>
      <c r="C944" s="33" t="n">
        <v>9</v>
      </c>
      <c r="D944" s="32" t="n">
        <v>3</v>
      </c>
      <c r="E944" s="36" t="n">
        <v>78</v>
      </c>
      <c r="F944" s="36" t="n">
        <v>5</v>
      </c>
      <c r="G944" s="36" t="n">
        <v>12</v>
      </c>
      <c r="H944" s="36" t="n">
        <v>0</v>
      </c>
      <c r="I944" s="159" t="n">
        <v>3</v>
      </c>
      <c r="J944" s="33" t="n">
        <v>0</v>
      </c>
      <c r="K944" s="34" t="n">
        <v>35</v>
      </c>
      <c r="L944" s="32" t="n">
        <v>15</v>
      </c>
      <c r="M944" s="36" t="n">
        <v>54</v>
      </c>
      <c r="N944" s="33" t="n">
        <v>11</v>
      </c>
      <c r="O944" s="182" t="n">
        <v>36</v>
      </c>
      <c r="P944" s="34" t="n">
        <v>76</v>
      </c>
      <c r="Q944" s="34" t="n">
        <v>36</v>
      </c>
      <c r="R944" s="32" t="n">
        <v>33</v>
      </c>
      <c r="S944" s="33" t="n">
        <v>46</v>
      </c>
    </row>
    <row r="945" customFormat="false" ht="12.75" hidden="false" customHeight="false" outlineLevel="0" collapsed="false">
      <c r="A945" s="216" t="s">
        <v>553</v>
      </c>
      <c r="B945" s="74" t="n">
        <v>15</v>
      </c>
      <c r="C945" s="75" t="n">
        <v>2</v>
      </c>
      <c r="D945" s="74" t="n">
        <v>1</v>
      </c>
      <c r="E945" s="77" t="n">
        <v>10</v>
      </c>
      <c r="F945" s="77" t="n">
        <v>1</v>
      </c>
      <c r="G945" s="77" t="n">
        <v>6</v>
      </c>
      <c r="H945" s="77" t="n">
        <v>1</v>
      </c>
      <c r="I945" s="172" t="n">
        <v>0</v>
      </c>
      <c r="J945" s="75" t="n">
        <v>0</v>
      </c>
      <c r="K945" s="76" t="n">
        <v>16</v>
      </c>
      <c r="L945" s="74" t="n">
        <v>3</v>
      </c>
      <c r="M945" s="77" t="n">
        <v>7</v>
      </c>
      <c r="N945" s="75" t="n">
        <v>4</v>
      </c>
      <c r="O945" s="193" t="n">
        <v>16</v>
      </c>
      <c r="P945" s="76" t="n">
        <v>17</v>
      </c>
      <c r="Q945" s="76" t="n">
        <v>16</v>
      </c>
      <c r="R945" s="74" t="n">
        <v>6</v>
      </c>
      <c r="S945" s="75" t="n">
        <v>12</v>
      </c>
    </row>
    <row r="946" customFormat="false" ht="12.75" hidden="false" customHeight="false" outlineLevel="0" collapsed="false">
      <c r="A946" s="63" t="s">
        <v>25</v>
      </c>
      <c r="B946" s="64" t="n">
        <f aca="false">SUM(B908:B945)</f>
        <v>1139</v>
      </c>
      <c r="C946" s="64" t="n">
        <f aca="false">SUM(C908:C945)</f>
        <v>326</v>
      </c>
      <c r="D946" s="64" t="n">
        <f aca="false">SUM(D908:D945)</f>
        <v>120</v>
      </c>
      <c r="E946" s="64" t="n">
        <f aca="false">SUM(E908:E945)</f>
        <v>1434</v>
      </c>
      <c r="F946" s="64" t="n">
        <f aca="false">SUM(F908:F945)</f>
        <v>154</v>
      </c>
      <c r="G946" s="64" t="n">
        <f aca="false">SUM(G908:G945)</f>
        <v>381</v>
      </c>
      <c r="H946" s="64" t="n">
        <f aca="false">SUM(H908:H945)</f>
        <v>100</v>
      </c>
      <c r="I946" s="64" t="n">
        <f aca="false">SUM(I908:I945)</f>
        <v>51</v>
      </c>
      <c r="J946" s="64" t="n">
        <f aca="false">SUM(J908:J945)</f>
        <v>0</v>
      </c>
      <c r="K946" s="64" t="n">
        <f aca="false">SUM(K908:K945)</f>
        <v>1319</v>
      </c>
      <c r="L946" s="64" t="n">
        <f aca="false">SUM(L908:L945)</f>
        <v>349</v>
      </c>
      <c r="M946" s="64" t="n">
        <f aca="false">SUM(M908:M945)</f>
        <v>1108</v>
      </c>
      <c r="N946" s="64" t="n">
        <f aca="false">SUM(N908:N945)</f>
        <v>386</v>
      </c>
      <c r="O946" s="167" t="n">
        <f aca="false">SUM(O908:O945)</f>
        <v>1313</v>
      </c>
      <c r="P946" s="64" t="n">
        <f aca="false">SUM(P908:P945)</f>
        <v>1843</v>
      </c>
      <c r="Q946" s="64" t="n">
        <f aca="false">SUM(Q908:Q945)</f>
        <v>1315</v>
      </c>
      <c r="R946" s="64" t="n">
        <f aca="false">SUM(R908:R945)</f>
        <v>812</v>
      </c>
      <c r="S946" s="64" t="n">
        <f aca="false">SUM(S908:S945)</f>
        <v>1047</v>
      </c>
    </row>
    <row r="947" customFormat="false" ht="13.5" hidden="false" customHeight="false" outlineLevel="0" collapsed="false">
      <c r="A947" s="65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195"/>
      <c r="O947" s="136"/>
      <c r="P947" s="66"/>
      <c r="Q947" s="66"/>
      <c r="R947" s="66"/>
      <c r="S947" s="66"/>
    </row>
    <row r="948" customFormat="false" ht="13.5" hidden="false" customHeight="false" outlineLevel="0" collapsed="false">
      <c r="A948" s="15" t="s">
        <v>554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67"/>
      <c r="P948" s="16"/>
      <c r="Q948" s="16"/>
      <c r="R948" s="16"/>
      <c r="S948" s="16"/>
    </row>
    <row r="949" customFormat="false" ht="12.75" hidden="false" customHeight="false" outlineLevel="0" collapsed="false">
      <c r="A949" s="31" t="s">
        <v>555</v>
      </c>
      <c r="B949" s="69" t="n">
        <v>44</v>
      </c>
      <c r="C949" s="70" t="n">
        <v>20</v>
      </c>
      <c r="D949" s="69" t="n">
        <v>6</v>
      </c>
      <c r="E949" s="72" t="n">
        <v>128</v>
      </c>
      <c r="F949" s="72" t="n">
        <v>11</v>
      </c>
      <c r="G949" s="72" t="n">
        <v>41</v>
      </c>
      <c r="H949" s="72" t="n">
        <v>9</v>
      </c>
      <c r="I949" s="169" t="n">
        <v>3</v>
      </c>
      <c r="J949" s="70" t="n">
        <v>0</v>
      </c>
      <c r="K949" s="71" t="n">
        <v>53</v>
      </c>
      <c r="L949" s="69" t="n">
        <v>50</v>
      </c>
      <c r="M949" s="72" t="n">
        <v>106</v>
      </c>
      <c r="N949" s="70" t="n">
        <v>16</v>
      </c>
      <c r="O949" s="214" t="n">
        <v>49</v>
      </c>
      <c r="P949" s="71" t="n">
        <v>168</v>
      </c>
      <c r="Q949" s="71" t="n">
        <v>49</v>
      </c>
      <c r="R949" s="69" t="n">
        <v>77</v>
      </c>
      <c r="S949" s="70" t="n">
        <v>104</v>
      </c>
    </row>
    <row r="950" customFormat="false" ht="12.75" hidden="false" customHeight="false" outlineLevel="0" collapsed="false">
      <c r="A950" s="31" t="s">
        <v>556</v>
      </c>
      <c r="B950" s="32" t="n">
        <v>36</v>
      </c>
      <c r="C950" s="33" t="n">
        <v>18</v>
      </c>
      <c r="D950" s="32" t="n">
        <v>6</v>
      </c>
      <c r="E950" s="36" t="n">
        <v>68</v>
      </c>
      <c r="F950" s="36" t="n">
        <v>13</v>
      </c>
      <c r="G950" s="36" t="n">
        <v>23</v>
      </c>
      <c r="H950" s="36" t="n">
        <v>6</v>
      </c>
      <c r="I950" s="159" t="n">
        <v>6</v>
      </c>
      <c r="J950" s="33" t="n">
        <v>0</v>
      </c>
      <c r="K950" s="34" t="n">
        <v>40</v>
      </c>
      <c r="L950" s="32" t="n">
        <v>26</v>
      </c>
      <c r="M950" s="36" t="n">
        <v>66</v>
      </c>
      <c r="N950" s="33" t="n">
        <v>13</v>
      </c>
      <c r="O950" s="182" t="n">
        <v>39</v>
      </c>
      <c r="P950" s="34" t="n">
        <v>97</v>
      </c>
      <c r="Q950" s="34" t="n">
        <v>38</v>
      </c>
      <c r="R950" s="32" t="n">
        <v>41</v>
      </c>
      <c r="S950" s="33" t="n">
        <v>69</v>
      </c>
    </row>
    <row r="951" customFormat="false" ht="12.75" hidden="false" customHeight="false" outlineLevel="0" collapsed="false">
      <c r="A951" s="31" t="s">
        <v>557</v>
      </c>
      <c r="B951" s="32" t="n">
        <v>24</v>
      </c>
      <c r="C951" s="33" t="n">
        <v>10</v>
      </c>
      <c r="D951" s="32" t="n">
        <v>3</v>
      </c>
      <c r="E951" s="36" t="n">
        <v>92</v>
      </c>
      <c r="F951" s="36" t="n">
        <v>9</v>
      </c>
      <c r="G951" s="36" t="n">
        <v>31</v>
      </c>
      <c r="H951" s="36" t="n">
        <v>9</v>
      </c>
      <c r="I951" s="159" t="n">
        <v>4</v>
      </c>
      <c r="J951" s="33" t="n">
        <v>0</v>
      </c>
      <c r="K951" s="34" t="n">
        <v>32</v>
      </c>
      <c r="L951" s="32" t="n">
        <v>18</v>
      </c>
      <c r="M951" s="36" t="n">
        <v>95</v>
      </c>
      <c r="N951" s="33" t="n">
        <v>19</v>
      </c>
      <c r="O951" s="182" t="n">
        <v>32</v>
      </c>
      <c r="P951" s="34" t="n">
        <v>129</v>
      </c>
      <c r="Q951" s="34" t="n">
        <v>29</v>
      </c>
      <c r="R951" s="32" t="n">
        <v>56</v>
      </c>
      <c r="S951" s="33" t="n">
        <v>76</v>
      </c>
    </row>
    <row r="952" customFormat="false" ht="12.75" hidden="false" customHeight="false" outlineLevel="0" collapsed="false">
      <c r="A952" s="31" t="s">
        <v>558</v>
      </c>
      <c r="B952" s="32" t="n">
        <v>19</v>
      </c>
      <c r="C952" s="33" t="n">
        <v>8</v>
      </c>
      <c r="D952" s="32" t="n">
        <v>4</v>
      </c>
      <c r="E952" s="36" t="n">
        <v>64</v>
      </c>
      <c r="F952" s="36" t="n">
        <v>7</v>
      </c>
      <c r="G952" s="36" t="n">
        <v>19</v>
      </c>
      <c r="H952" s="36" t="n">
        <v>4</v>
      </c>
      <c r="I952" s="159" t="n">
        <v>2</v>
      </c>
      <c r="J952" s="33" t="n">
        <v>0</v>
      </c>
      <c r="K952" s="34" t="n">
        <v>24</v>
      </c>
      <c r="L952" s="32" t="n">
        <v>22</v>
      </c>
      <c r="M952" s="36" t="n">
        <v>41</v>
      </c>
      <c r="N952" s="33" t="n">
        <v>28</v>
      </c>
      <c r="O952" s="182" t="n">
        <v>22</v>
      </c>
      <c r="P952" s="34" t="n">
        <v>92</v>
      </c>
      <c r="Q952" s="34" t="n">
        <v>21</v>
      </c>
      <c r="R952" s="32" t="n">
        <v>38</v>
      </c>
      <c r="S952" s="33" t="n">
        <v>55</v>
      </c>
    </row>
    <row r="953" customFormat="false" ht="12.75" hidden="false" customHeight="false" outlineLevel="0" collapsed="false">
      <c r="A953" s="31" t="s">
        <v>559</v>
      </c>
      <c r="B953" s="32" t="n">
        <v>4</v>
      </c>
      <c r="C953" s="33" t="n">
        <v>6</v>
      </c>
      <c r="D953" s="32" t="n">
        <v>1</v>
      </c>
      <c r="E953" s="36" t="n">
        <v>34</v>
      </c>
      <c r="F953" s="36" t="n">
        <v>0</v>
      </c>
      <c r="G953" s="36" t="n">
        <v>12</v>
      </c>
      <c r="H953" s="36" t="n">
        <v>1</v>
      </c>
      <c r="I953" s="159" t="n">
        <v>3</v>
      </c>
      <c r="J953" s="33" t="n">
        <v>0</v>
      </c>
      <c r="K953" s="34" t="n">
        <v>8</v>
      </c>
      <c r="L953" s="32" t="n">
        <v>9</v>
      </c>
      <c r="M953" s="36" t="n">
        <v>28</v>
      </c>
      <c r="N953" s="33" t="n">
        <v>1</v>
      </c>
      <c r="O953" s="182" t="n">
        <v>8</v>
      </c>
      <c r="P953" s="34" t="n">
        <v>42</v>
      </c>
      <c r="Q953" s="34" t="n">
        <v>8</v>
      </c>
      <c r="R953" s="32" t="n">
        <v>27</v>
      </c>
      <c r="S953" s="33" t="n">
        <v>15</v>
      </c>
    </row>
    <row r="954" customFormat="false" ht="12.75" hidden="false" customHeight="false" outlineLevel="0" collapsed="false">
      <c r="A954" s="31" t="s">
        <v>560</v>
      </c>
      <c r="B954" s="74" t="n">
        <v>2</v>
      </c>
      <c r="C954" s="75" t="n">
        <v>2</v>
      </c>
      <c r="D954" s="74" t="n">
        <v>1</v>
      </c>
      <c r="E954" s="77" t="n">
        <v>18</v>
      </c>
      <c r="F954" s="77" t="n">
        <v>1</v>
      </c>
      <c r="G954" s="77" t="n">
        <v>18</v>
      </c>
      <c r="H954" s="77" t="n">
        <v>5</v>
      </c>
      <c r="I954" s="172" t="n">
        <v>2</v>
      </c>
      <c r="J954" s="75" t="n">
        <v>0</v>
      </c>
      <c r="K954" s="76" t="n">
        <v>4</v>
      </c>
      <c r="L954" s="74" t="n">
        <v>8</v>
      </c>
      <c r="M954" s="77" t="n">
        <v>26</v>
      </c>
      <c r="N954" s="75" t="n">
        <v>5</v>
      </c>
      <c r="O954" s="193" t="n">
        <v>3</v>
      </c>
      <c r="P954" s="76" t="n">
        <v>43</v>
      </c>
      <c r="Q954" s="76" t="n">
        <v>3</v>
      </c>
      <c r="R954" s="74" t="n">
        <v>18</v>
      </c>
      <c r="S954" s="75" t="n">
        <v>24</v>
      </c>
    </row>
    <row r="955" customFormat="false" ht="12.75" hidden="false" customHeight="false" outlineLevel="0" collapsed="false">
      <c r="A955" s="63" t="s">
        <v>25</v>
      </c>
      <c r="B955" s="64" t="n">
        <f aca="false">SUM(B949:B954)</f>
        <v>129</v>
      </c>
      <c r="C955" s="64" t="n">
        <f aca="false">SUM(C949:C954)</f>
        <v>64</v>
      </c>
      <c r="D955" s="64" t="n">
        <f aca="false">SUM(D949:D954)</f>
        <v>21</v>
      </c>
      <c r="E955" s="64" t="n">
        <f aca="false">SUM(E949:E954)</f>
        <v>404</v>
      </c>
      <c r="F955" s="64" t="n">
        <f aca="false">SUM(F949:F954)</f>
        <v>41</v>
      </c>
      <c r="G955" s="64" t="n">
        <f aca="false">SUM(G949:G954)</f>
        <v>144</v>
      </c>
      <c r="H955" s="64" t="n">
        <f aca="false">SUM(H949:H954)</f>
        <v>34</v>
      </c>
      <c r="I955" s="64" t="n">
        <f aca="false">SUM(I949:I954)</f>
        <v>20</v>
      </c>
      <c r="J955" s="64" t="n">
        <f aca="false">SUM(J949:J954)</f>
        <v>0</v>
      </c>
      <c r="K955" s="64" t="n">
        <f aca="false">SUM(K949:K954)</f>
        <v>161</v>
      </c>
      <c r="L955" s="64" t="n">
        <f aca="false">SUM(L949:L954)</f>
        <v>133</v>
      </c>
      <c r="M955" s="64" t="n">
        <f aca="false">SUM(M949:M954)</f>
        <v>362</v>
      </c>
      <c r="N955" s="64" t="n">
        <f aca="false">SUM(N949:N954)</f>
        <v>82</v>
      </c>
      <c r="O955" s="167" t="n">
        <f aca="false">SUM(O949:O954)</f>
        <v>153</v>
      </c>
      <c r="P955" s="64" t="n">
        <f aca="false">SUM(P949:P954)</f>
        <v>571</v>
      </c>
      <c r="Q955" s="64" t="n">
        <f aca="false">SUM(Q949:Q954)</f>
        <v>148</v>
      </c>
      <c r="R955" s="64" t="n">
        <f aca="false">SUM(R949:R954)</f>
        <v>257</v>
      </c>
      <c r="S955" s="64" t="n">
        <f aca="false">SUM(S949:S954)</f>
        <v>343</v>
      </c>
    </row>
    <row r="956" customFormat="false" ht="13.5" hidden="false" customHeight="false" outlineLevel="0" collapsed="false">
      <c r="A956" s="125"/>
      <c r="B956" s="199"/>
      <c r="C956" s="199"/>
      <c r="D956" s="199"/>
      <c r="E956" s="199"/>
      <c r="F956" s="199"/>
      <c r="G956" s="199"/>
      <c r="H956" s="199"/>
      <c r="I956" s="199"/>
      <c r="J956" s="199"/>
      <c r="K956" s="199"/>
      <c r="L956" s="199"/>
      <c r="M956" s="199"/>
      <c r="N956" s="199"/>
      <c r="O956" s="125"/>
      <c r="P956" s="199"/>
      <c r="Q956" s="199"/>
      <c r="R956" s="199"/>
      <c r="S956" s="199"/>
    </row>
    <row r="957" customFormat="false" ht="13.5" hidden="false" customHeight="false" outlineLevel="0" collapsed="false">
      <c r="A957" s="15" t="s">
        <v>561</v>
      </c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</row>
    <row r="958" customFormat="false" ht="12.75" hidden="false" customHeight="false" outlineLevel="0" collapsed="false">
      <c r="A958" s="31" t="s">
        <v>562</v>
      </c>
      <c r="B958" s="69" t="n">
        <v>9</v>
      </c>
      <c r="C958" s="70" t="n">
        <v>3</v>
      </c>
      <c r="D958" s="69" t="n">
        <v>7</v>
      </c>
      <c r="E958" s="72" t="n">
        <v>100</v>
      </c>
      <c r="F958" s="72" t="n">
        <v>10</v>
      </c>
      <c r="G958" s="72" t="n">
        <v>60</v>
      </c>
      <c r="H958" s="72" t="n">
        <v>17</v>
      </c>
      <c r="I958" s="169" t="n">
        <v>4</v>
      </c>
      <c r="J958" s="70" t="n">
        <v>0</v>
      </c>
      <c r="K958" s="71" t="n">
        <v>10</v>
      </c>
      <c r="L958" s="69" t="n">
        <v>38</v>
      </c>
      <c r="M958" s="72" t="n">
        <v>122</v>
      </c>
      <c r="N958" s="70" t="n">
        <v>21</v>
      </c>
      <c r="O958" s="214" t="n">
        <v>9</v>
      </c>
      <c r="P958" s="71" t="n">
        <v>173</v>
      </c>
      <c r="Q958" s="71" t="n">
        <v>9</v>
      </c>
      <c r="R958" s="69" t="n">
        <v>63</v>
      </c>
      <c r="S958" s="70" t="n">
        <v>106</v>
      </c>
    </row>
    <row r="959" customFormat="false" ht="12.75" hidden="false" customHeight="false" outlineLevel="0" collapsed="false">
      <c r="A959" s="31" t="s">
        <v>563</v>
      </c>
      <c r="B959" s="32" t="n">
        <v>4</v>
      </c>
      <c r="C959" s="33" t="n">
        <v>7</v>
      </c>
      <c r="D959" s="32" t="n">
        <v>16</v>
      </c>
      <c r="E959" s="36" t="n">
        <v>163</v>
      </c>
      <c r="F959" s="36" t="n">
        <v>10</v>
      </c>
      <c r="G959" s="36" t="n">
        <v>41</v>
      </c>
      <c r="H959" s="36" t="n">
        <v>12</v>
      </c>
      <c r="I959" s="159" t="n">
        <v>9</v>
      </c>
      <c r="J959" s="33" t="n">
        <v>0</v>
      </c>
      <c r="K959" s="34" t="n">
        <v>9</v>
      </c>
      <c r="L959" s="32" t="n">
        <v>44</v>
      </c>
      <c r="M959" s="36" t="n">
        <v>172</v>
      </c>
      <c r="N959" s="33" t="n">
        <v>18</v>
      </c>
      <c r="O959" s="182" t="n">
        <v>9</v>
      </c>
      <c r="P959" s="34" t="n">
        <v>216</v>
      </c>
      <c r="Q959" s="34" t="n">
        <v>9</v>
      </c>
      <c r="R959" s="32" t="n">
        <v>98</v>
      </c>
      <c r="S959" s="33" t="n">
        <v>124</v>
      </c>
    </row>
    <row r="960" customFormat="false" ht="12.75" hidden="false" customHeight="false" outlineLevel="0" collapsed="false">
      <c r="A960" s="31" t="s">
        <v>564</v>
      </c>
      <c r="B960" s="32" t="n">
        <v>9</v>
      </c>
      <c r="C960" s="33" t="n">
        <v>2</v>
      </c>
      <c r="D960" s="32" t="n">
        <v>10</v>
      </c>
      <c r="E960" s="36" t="n">
        <v>109</v>
      </c>
      <c r="F960" s="36" t="n">
        <v>4</v>
      </c>
      <c r="G960" s="36" t="n">
        <v>35</v>
      </c>
      <c r="H960" s="36" t="n">
        <v>13</v>
      </c>
      <c r="I960" s="159" t="n">
        <v>3</v>
      </c>
      <c r="J960" s="33" t="n">
        <v>0</v>
      </c>
      <c r="K960" s="34" t="n">
        <v>10</v>
      </c>
      <c r="L960" s="32" t="n">
        <v>29</v>
      </c>
      <c r="M960" s="36" t="n">
        <v>120</v>
      </c>
      <c r="N960" s="33" t="n">
        <v>9</v>
      </c>
      <c r="O960" s="182" t="n">
        <v>11</v>
      </c>
      <c r="P960" s="34" t="n">
        <v>143</v>
      </c>
      <c r="Q960" s="34" t="n">
        <v>11</v>
      </c>
      <c r="R960" s="32" t="n">
        <v>73</v>
      </c>
      <c r="S960" s="33" t="n">
        <v>75</v>
      </c>
    </row>
    <row r="961" customFormat="false" ht="12.75" hidden="false" customHeight="false" outlineLevel="0" collapsed="false">
      <c r="A961" s="31" t="s">
        <v>565</v>
      </c>
      <c r="B961" s="32" t="n">
        <v>6</v>
      </c>
      <c r="C961" s="33" t="n">
        <v>2</v>
      </c>
      <c r="D961" s="32" t="n">
        <v>7</v>
      </c>
      <c r="E961" s="36" t="n">
        <v>110</v>
      </c>
      <c r="F961" s="36" t="n">
        <v>11</v>
      </c>
      <c r="G961" s="36" t="n">
        <v>38</v>
      </c>
      <c r="H961" s="36" t="n">
        <v>15</v>
      </c>
      <c r="I961" s="159" t="n">
        <v>4</v>
      </c>
      <c r="J961" s="33" t="n">
        <v>0</v>
      </c>
      <c r="K961" s="34" t="n">
        <v>7</v>
      </c>
      <c r="L961" s="32" t="n">
        <v>23</v>
      </c>
      <c r="M961" s="36" t="n">
        <v>133</v>
      </c>
      <c r="N961" s="33" t="n">
        <v>15</v>
      </c>
      <c r="O961" s="182" t="n">
        <v>7</v>
      </c>
      <c r="P961" s="34" t="n">
        <v>163</v>
      </c>
      <c r="Q961" s="34" t="n">
        <v>7</v>
      </c>
      <c r="R961" s="32" t="n">
        <v>60</v>
      </c>
      <c r="S961" s="33" t="n">
        <v>111</v>
      </c>
    </row>
    <row r="962" customFormat="false" ht="12.75" hidden="false" customHeight="false" outlineLevel="0" collapsed="false">
      <c r="A962" s="31" t="s">
        <v>566</v>
      </c>
      <c r="B962" s="32" t="n">
        <v>0</v>
      </c>
      <c r="C962" s="33" t="n">
        <v>0</v>
      </c>
      <c r="D962" s="32" t="n">
        <v>1</v>
      </c>
      <c r="E962" s="36" t="n">
        <v>43</v>
      </c>
      <c r="F962" s="36" t="n">
        <v>0</v>
      </c>
      <c r="G962" s="36" t="n">
        <v>5</v>
      </c>
      <c r="H962" s="36" t="n">
        <v>0</v>
      </c>
      <c r="I962" s="159" t="n">
        <v>0</v>
      </c>
      <c r="J962" s="33" t="n">
        <v>0</v>
      </c>
      <c r="K962" s="34" t="n">
        <v>0</v>
      </c>
      <c r="L962" s="32" t="n">
        <v>3</v>
      </c>
      <c r="M962" s="36" t="n">
        <v>44</v>
      </c>
      <c r="N962" s="33" t="n">
        <v>0</v>
      </c>
      <c r="O962" s="182" t="n">
        <v>0</v>
      </c>
      <c r="P962" s="34" t="n">
        <v>47</v>
      </c>
      <c r="Q962" s="34" t="n">
        <v>0</v>
      </c>
      <c r="R962" s="32" t="n">
        <v>8</v>
      </c>
      <c r="S962" s="33" t="n">
        <v>35</v>
      </c>
    </row>
    <row r="963" customFormat="false" ht="12.75" hidden="false" customHeight="false" outlineLevel="0" collapsed="false">
      <c r="A963" s="31" t="s">
        <v>567</v>
      </c>
      <c r="B963" s="32" t="n">
        <v>6</v>
      </c>
      <c r="C963" s="33" t="n">
        <v>3</v>
      </c>
      <c r="D963" s="32" t="n">
        <v>15</v>
      </c>
      <c r="E963" s="36" t="n">
        <v>103</v>
      </c>
      <c r="F963" s="36" t="n">
        <v>6</v>
      </c>
      <c r="G963" s="36" t="n">
        <v>52</v>
      </c>
      <c r="H963" s="36" t="n">
        <v>12</v>
      </c>
      <c r="I963" s="159" t="n">
        <v>3</v>
      </c>
      <c r="J963" s="33" t="n">
        <v>0</v>
      </c>
      <c r="K963" s="34" t="n">
        <v>6</v>
      </c>
      <c r="L963" s="32" t="n">
        <v>18</v>
      </c>
      <c r="M963" s="36" t="n">
        <v>127</v>
      </c>
      <c r="N963" s="33" t="n">
        <v>20</v>
      </c>
      <c r="O963" s="182" t="n">
        <v>7</v>
      </c>
      <c r="P963" s="34" t="n">
        <v>145</v>
      </c>
      <c r="Q963" s="34" t="n">
        <v>6</v>
      </c>
      <c r="R963" s="32" t="n">
        <v>65</v>
      </c>
      <c r="S963" s="33" t="n">
        <v>90</v>
      </c>
    </row>
    <row r="964" customFormat="false" ht="12.75" hidden="false" customHeight="false" outlineLevel="0" collapsed="false">
      <c r="A964" s="31" t="s">
        <v>568</v>
      </c>
      <c r="B964" s="32" t="n">
        <v>4</v>
      </c>
      <c r="C964" s="33" t="n">
        <v>1</v>
      </c>
      <c r="D964" s="32" t="n">
        <v>9</v>
      </c>
      <c r="E964" s="36" t="n">
        <v>71</v>
      </c>
      <c r="F964" s="36" t="n">
        <v>6</v>
      </c>
      <c r="G964" s="36" t="n">
        <v>19</v>
      </c>
      <c r="H964" s="36" t="n">
        <v>11</v>
      </c>
      <c r="I964" s="159" t="n">
        <v>2</v>
      </c>
      <c r="J964" s="33" t="n">
        <v>0</v>
      </c>
      <c r="K964" s="34" t="n">
        <v>5</v>
      </c>
      <c r="L964" s="32" t="n">
        <v>12</v>
      </c>
      <c r="M964" s="36" t="n">
        <v>94</v>
      </c>
      <c r="N964" s="33" t="n">
        <v>4</v>
      </c>
      <c r="O964" s="182" t="n">
        <v>5</v>
      </c>
      <c r="P964" s="34" t="n">
        <v>103</v>
      </c>
      <c r="Q964" s="34" t="n">
        <v>5</v>
      </c>
      <c r="R964" s="32" t="n">
        <v>27</v>
      </c>
      <c r="S964" s="33" t="n">
        <v>83</v>
      </c>
    </row>
    <row r="965" customFormat="false" ht="12.75" hidden="false" customHeight="false" outlineLevel="0" collapsed="false">
      <c r="A965" s="31" t="s">
        <v>569</v>
      </c>
      <c r="B965" s="32" t="n">
        <v>0</v>
      </c>
      <c r="C965" s="33" t="n">
        <v>0</v>
      </c>
      <c r="D965" s="32" t="n">
        <v>4</v>
      </c>
      <c r="E965" s="36" t="n">
        <v>37</v>
      </c>
      <c r="F965" s="36" t="n">
        <v>1</v>
      </c>
      <c r="G965" s="36" t="n">
        <v>20</v>
      </c>
      <c r="H965" s="36" t="n">
        <v>2</v>
      </c>
      <c r="I965" s="159" t="n">
        <v>0</v>
      </c>
      <c r="J965" s="33" t="n">
        <v>0</v>
      </c>
      <c r="K965" s="34" t="n">
        <v>0</v>
      </c>
      <c r="L965" s="32" t="n">
        <v>7</v>
      </c>
      <c r="M965" s="36" t="n">
        <v>46</v>
      </c>
      <c r="N965" s="33" t="n">
        <v>4</v>
      </c>
      <c r="O965" s="182" t="n">
        <v>0</v>
      </c>
      <c r="P965" s="34" t="n">
        <v>48</v>
      </c>
      <c r="Q965" s="34" t="n">
        <v>0</v>
      </c>
      <c r="R965" s="32" t="n">
        <v>18</v>
      </c>
      <c r="S965" s="33" t="n">
        <v>34</v>
      </c>
    </row>
    <row r="966" customFormat="false" ht="12.75" hidden="false" customHeight="false" outlineLevel="0" collapsed="false">
      <c r="A966" s="31" t="s">
        <v>570</v>
      </c>
      <c r="B966" s="32" t="n">
        <v>7</v>
      </c>
      <c r="C966" s="33" t="n">
        <v>3</v>
      </c>
      <c r="D966" s="32" t="n">
        <v>8</v>
      </c>
      <c r="E966" s="36" t="n">
        <v>127</v>
      </c>
      <c r="F966" s="36" t="n">
        <v>13</v>
      </c>
      <c r="G966" s="36" t="n">
        <v>27</v>
      </c>
      <c r="H966" s="36" t="n">
        <v>10</v>
      </c>
      <c r="I966" s="159" t="n">
        <v>5</v>
      </c>
      <c r="J966" s="33" t="n">
        <v>0</v>
      </c>
      <c r="K966" s="34" t="n">
        <v>10</v>
      </c>
      <c r="L966" s="32" t="n">
        <v>27</v>
      </c>
      <c r="M966" s="36" t="n">
        <v>131</v>
      </c>
      <c r="N966" s="33" t="n">
        <v>12</v>
      </c>
      <c r="O966" s="182" t="n">
        <v>9</v>
      </c>
      <c r="P966" s="34" t="n">
        <v>169</v>
      </c>
      <c r="Q966" s="34" t="n">
        <v>8</v>
      </c>
      <c r="R966" s="32" t="n">
        <v>77</v>
      </c>
      <c r="S966" s="33" t="n">
        <v>86</v>
      </c>
    </row>
    <row r="967" customFormat="false" ht="12.75" hidden="false" customHeight="false" outlineLevel="0" collapsed="false">
      <c r="A967" s="31" t="s">
        <v>571</v>
      </c>
      <c r="B967" s="32" t="n">
        <v>2</v>
      </c>
      <c r="C967" s="33" t="n">
        <v>1</v>
      </c>
      <c r="D967" s="32" t="n">
        <v>3</v>
      </c>
      <c r="E967" s="36" t="n">
        <v>106</v>
      </c>
      <c r="F967" s="36" t="n">
        <v>6</v>
      </c>
      <c r="G967" s="36" t="n">
        <v>27</v>
      </c>
      <c r="H967" s="36" t="n">
        <v>6</v>
      </c>
      <c r="I967" s="159" t="n">
        <v>3</v>
      </c>
      <c r="J967" s="33" t="n">
        <v>0</v>
      </c>
      <c r="K967" s="34" t="n">
        <v>3</v>
      </c>
      <c r="L967" s="32" t="n">
        <v>15</v>
      </c>
      <c r="M967" s="36" t="n">
        <v>113</v>
      </c>
      <c r="N967" s="33" t="n">
        <v>12</v>
      </c>
      <c r="O967" s="182" t="n">
        <v>3</v>
      </c>
      <c r="P967" s="34" t="n">
        <v>122</v>
      </c>
      <c r="Q967" s="34" t="n">
        <v>3</v>
      </c>
      <c r="R967" s="32" t="n">
        <v>42</v>
      </c>
      <c r="S967" s="33" t="n">
        <v>83</v>
      </c>
    </row>
    <row r="968" customFormat="false" ht="12.75" hidden="false" customHeight="false" outlineLevel="0" collapsed="false">
      <c r="A968" s="31" t="s">
        <v>572</v>
      </c>
      <c r="B968" s="32" t="n">
        <v>8</v>
      </c>
      <c r="C968" s="33" t="n">
        <v>4</v>
      </c>
      <c r="D968" s="32" t="n">
        <v>0</v>
      </c>
      <c r="E968" s="36" t="n">
        <v>10</v>
      </c>
      <c r="F968" s="36" t="n">
        <v>1</v>
      </c>
      <c r="G968" s="36" t="n">
        <v>1</v>
      </c>
      <c r="H968" s="36" t="n">
        <v>1</v>
      </c>
      <c r="I968" s="159" t="n">
        <v>1</v>
      </c>
      <c r="J968" s="33" t="n">
        <v>0</v>
      </c>
      <c r="K968" s="34" t="n">
        <v>10</v>
      </c>
      <c r="L968" s="32" t="n">
        <v>0</v>
      </c>
      <c r="M968" s="36" t="n">
        <v>12</v>
      </c>
      <c r="N968" s="33" t="n">
        <v>2</v>
      </c>
      <c r="O968" s="182" t="n">
        <v>10</v>
      </c>
      <c r="P968" s="34" t="n">
        <v>14</v>
      </c>
      <c r="Q968" s="34" t="n">
        <v>10</v>
      </c>
      <c r="R968" s="32" t="n">
        <v>3</v>
      </c>
      <c r="S968" s="33" t="n">
        <v>10</v>
      </c>
    </row>
    <row r="969" customFormat="false" ht="12.75" hidden="false" customHeight="false" outlineLevel="0" collapsed="false">
      <c r="A969" s="31" t="s">
        <v>573</v>
      </c>
      <c r="B969" s="32" t="n">
        <v>3</v>
      </c>
      <c r="C969" s="33" t="n">
        <v>0</v>
      </c>
      <c r="D969" s="32" t="n">
        <v>0</v>
      </c>
      <c r="E969" s="36" t="n">
        <v>13</v>
      </c>
      <c r="F969" s="36" t="n">
        <v>1</v>
      </c>
      <c r="G969" s="36" t="n">
        <v>3</v>
      </c>
      <c r="H969" s="36" t="n">
        <v>0</v>
      </c>
      <c r="I969" s="159" t="n">
        <v>0</v>
      </c>
      <c r="J969" s="33" t="n">
        <v>0</v>
      </c>
      <c r="K969" s="34" t="n">
        <v>1</v>
      </c>
      <c r="L969" s="32" t="n">
        <v>1</v>
      </c>
      <c r="M969" s="36" t="n">
        <v>15</v>
      </c>
      <c r="N969" s="33" t="n">
        <v>0</v>
      </c>
      <c r="O969" s="182" t="n">
        <v>2</v>
      </c>
      <c r="P969" s="34" t="n">
        <v>16</v>
      </c>
      <c r="Q969" s="34" t="n">
        <v>2</v>
      </c>
      <c r="R969" s="32" t="n">
        <v>6</v>
      </c>
      <c r="S969" s="33" t="n">
        <v>10</v>
      </c>
    </row>
    <row r="970" customFormat="false" ht="12.75" hidden="false" customHeight="false" outlineLevel="0" collapsed="false">
      <c r="A970" s="31" t="s">
        <v>164</v>
      </c>
      <c r="B970" s="74" t="n">
        <v>9</v>
      </c>
      <c r="C970" s="75" t="n">
        <v>0</v>
      </c>
      <c r="D970" s="74" t="n">
        <v>1</v>
      </c>
      <c r="E970" s="77" t="n">
        <v>58</v>
      </c>
      <c r="F970" s="77" t="n">
        <v>3</v>
      </c>
      <c r="G970" s="77" t="n">
        <v>15</v>
      </c>
      <c r="H970" s="77" t="n">
        <v>4</v>
      </c>
      <c r="I970" s="172" t="n">
        <v>2</v>
      </c>
      <c r="J970" s="75" t="n">
        <v>0</v>
      </c>
      <c r="K970" s="76" t="n">
        <v>5</v>
      </c>
      <c r="L970" s="74" t="n">
        <v>8</v>
      </c>
      <c r="M970" s="77" t="n">
        <v>68</v>
      </c>
      <c r="N970" s="75" t="n">
        <v>3</v>
      </c>
      <c r="O970" s="193" t="n">
        <v>5</v>
      </c>
      <c r="P970" s="76" t="n">
        <v>75</v>
      </c>
      <c r="Q970" s="76" t="n">
        <v>5</v>
      </c>
      <c r="R970" s="74" t="n">
        <v>26</v>
      </c>
      <c r="S970" s="75" t="n">
        <v>45</v>
      </c>
    </row>
    <row r="971" customFormat="false" ht="12.75" hidden="false" customHeight="false" outlineLevel="0" collapsed="false">
      <c r="A971" s="63" t="s">
        <v>25</v>
      </c>
      <c r="B971" s="64" t="n">
        <f aca="false">SUM(B958:B970)</f>
        <v>67</v>
      </c>
      <c r="C971" s="64" t="n">
        <f aca="false">SUM(C958:C970)</f>
        <v>26</v>
      </c>
      <c r="D971" s="64" t="n">
        <f aca="false">SUM(D958:D970)</f>
        <v>81</v>
      </c>
      <c r="E971" s="64" t="n">
        <f aca="false">SUM(E958:E970)</f>
        <v>1050</v>
      </c>
      <c r="F971" s="64" t="n">
        <f aca="false">SUM(F958:F970)</f>
        <v>72</v>
      </c>
      <c r="G971" s="64" t="n">
        <f aca="false">SUM(G958:G970)</f>
        <v>343</v>
      </c>
      <c r="H971" s="64" t="n">
        <f aca="false">SUM(H958:H970)</f>
        <v>103</v>
      </c>
      <c r="I971" s="64" t="n">
        <f aca="false">SUM(I958:I970)</f>
        <v>36</v>
      </c>
      <c r="J971" s="64" t="n">
        <f aca="false">SUM(J958:J970)</f>
        <v>0</v>
      </c>
      <c r="K971" s="64" t="n">
        <f aca="false">SUM(K958:K970)</f>
        <v>76</v>
      </c>
      <c r="L971" s="64" t="n">
        <f aca="false">SUM(L958:L970)</f>
        <v>225</v>
      </c>
      <c r="M971" s="64" t="n">
        <f aca="false">SUM(M958:M970)</f>
        <v>1197</v>
      </c>
      <c r="N971" s="64" t="n">
        <f aca="false">SUM(N958:N970)</f>
        <v>120</v>
      </c>
      <c r="O971" s="167" t="n">
        <f aca="false">SUM(O958:O970)</f>
        <v>77</v>
      </c>
      <c r="P971" s="64" t="n">
        <f aca="false">SUM(P958:P970)</f>
        <v>1434</v>
      </c>
      <c r="Q971" s="64" t="n">
        <f aca="false">SUM(Q958:Q970)</f>
        <v>75</v>
      </c>
      <c r="R971" s="64" t="n">
        <f aca="false">SUM(R958:R970)</f>
        <v>566</v>
      </c>
      <c r="S971" s="64" t="n">
        <f aca="false">SUM(S958:S970)</f>
        <v>892</v>
      </c>
    </row>
    <row r="972" customFormat="false" ht="13.5" hidden="false" customHeight="false" outlineLevel="0" collapsed="false">
      <c r="A972" s="134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199"/>
      <c r="O972" s="125"/>
      <c r="P972" s="96"/>
      <c r="Q972" s="96"/>
      <c r="R972" s="96"/>
      <c r="S972" s="96"/>
    </row>
    <row r="973" customFormat="false" ht="13.5" hidden="false" customHeight="false" outlineLevel="0" collapsed="false">
      <c r="A973" s="15" t="s">
        <v>574</v>
      </c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</row>
    <row r="974" customFormat="false" ht="12.75" hidden="false" customHeight="false" outlineLevel="0" collapsed="false">
      <c r="A974" s="209" t="n">
        <v>1</v>
      </c>
      <c r="B974" s="69" t="n">
        <v>16</v>
      </c>
      <c r="C974" s="70" t="n">
        <v>5</v>
      </c>
      <c r="D974" s="69" t="n">
        <v>7</v>
      </c>
      <c r="E974" s="72" t="n">
        <v>78</v>
      </c>
      <c r="F974" s="72" t="n">
        <v>6</v>
      </c>
      <c r="G974" s="72" t="n">
        <v>45</v>
      </c>
      <c r="H974" s="72" t="n">
        <v>10</v>
      </c>
      <c r="I974" s="169" t="n">
        <v>4</v>
      </c>
      <c r="J974" s="70" t="n">
        <v>0</v>
      </c>
      <c r="K974" s="71" t="n">
        <v>18</v>
      </c>
      <c r="L974" s="69" t="n">
        <v>28</v>
      </c>
      <c r="M974" s="72" t="n">
        <v>98</v>
      </c>
      <c r="N974" s="70" t="n">
        <v>10</v>
      </c>
      <c r="O974" s="214" t="n">
        <v>18</v>
      </c>
      <c r="P974" s="71" t="n">
        <v>132</v>
      </c>
      <c r="Q974" s="71" t="n">
        <v>17</v>
      </c>
      <c r="R974" s="69" t="n">
        <v>44</v>
      </c>
      <c r="S974" s="70" t="n">
        <v>103</v>
      </c>
    </row>
    <row r="975" customFormat="false" ht="12.75" hidden="false" customHeight="false" outlineLevel="0" collapsed="false">
      <c r="A975" s="226" t="n">
        <v>2</v>
      </c>
      <c r="B975" s="32" t="n">
        <v>27</v>
      </c>
      <c r="C975" s="33" t="n">
        <v>8</v>
      </c>
      <c r="D975" s="32" t="n">
        <v>19</v>
      </c>
      <c r="E975" s="36" t="n">
        <v>270</v>
      </c>
      <c r="F975" s="36" t="n">
        <v>14</v>
      </c>
      <c r="G975" s="36" t="n">
        <v>82</v>
      </c>
      <c r="H975" s="36" t="n">
        <v>36</v>
      </c>
      <c r="I975" s="159" t="n">
        <v>9</v>
      </c>
      <c r="J975" s="33" t="n">
        <v>0</v>
      </c>
      <c r="K975" s="34" t="n">
        <v>29</v>
      </c>
      <c r="L975" s="32" t="n">
        <v>54</v>
      </c>
      <c r="M975" s="36" t="n">
        <v>313</v>
      </c>
      <c r="N975" s="33" t="n">
        <v>31</v>
      </c>
      <c r="O975" s="182" t="n">
        <v>31</v>
      </c>
      <c r="P975" s="34" t="n">
        <v>377</v>
      </c>
      <c r="Q975" s="34" t="n">
        <v>33</v>
      </c>
      <c r="R975" s="32" t="n">
        <v>90</v>
      </c>
      <c r="S975" s="33" t="n">
        <v>330</v>
      </c>
    </row>
    <row r="976" customFormat="false" ht="12.75" hidden="false" customHeight="false" outlineLevel="0" collapsed="false">
      <c r="A976" s="226" t="n">
        <v>3</v>
      </c>
      <c r="B976" s="32" t="n">
        <v>7</v>
      </c>
      <c r="C976" s="33" t="n">
        <v>12</v>
      </c>
      <c r="D976" s="32" t="n">
        <v>7</v>
      </c>
      <c r="E976" s="36" t="n">
        <v>85</v>
      </c>
      <c r="F976" s="36" t="n">
        <v>9</v>
      </c>
      <c r="G976" s="36" t="n">
        <v>29</v>
      </c>
      <c r="H976" s="36" t="n">
        <v>16</v>
      </c>
      <c r="I976" s="159" t="n">
        <v>1</v>
      </c>
      <c r="J976" s="33" t="n">
        <v>0</v>
      </c>
      <c r="K976" s="34" t="n">
        <v>17</v>
      </c>
      <c r="L976" s="32" t="n">
        <v>25</v>
      </c>
      <c r="M976" s="36" t="n">
        <v>103</v>
      </c>
      <c r="N976" s="33" t="n">
        <v>13</v>
      </c>
      <c r="O976" s="182" t="n">
        <v>17</v>
      </c>
      <c r="P976" s="34" t="n">
        <v>130</v>
      </c>
      <c r="Q976" s="34" t="n">
        <v>16</v>
      </c>
      <c r="R976" s="32" t="n">
        <v>35</v>
      </c>
      <c r="S976" s="33" t="n">
        <v>107</v>
      </c>
    </row>
    <row r="977" customFormat="false" ht="12.75" hidden="false" customHeight="false" outlineLevel="0" collapsed="false">
      <c r="A977" s="226" t="n">
        <v>4</v>
      </c>
      <c r="B977" s="32" t="n">
        <v>3</v>
      </c>
      <c r="C977" s="33" t="n">
        <v>11</v>
      </c>
      <c r="D977" s="32" t="n">
        <v>6</v>
      </c>
      <c r="E977" s="36" t="n">
        <v>69</v>
      </c>
      <c r="F977" s="36" t="n">
        <v>1</v>
      </c>
      <c r="G977" s="36" t="n">
        <v>19</v>
      </c>
      <c r="H977" s="36" t="n">
        <v>2</v>
      </c>
      <c r="I977" s="159" t="n">
        <v>4</v>
      </c>
      <c r="J977" s="33" t="n">
        <v>0</v>
      </c>
      <c r="K977" s="34" t="n">
        <v>14</v>
      </c>
      <c r="L977" s="32" t="n">
        <v>13</v>
      </c>
      <c r="M977" s="36" t="n">
        <v>69</v>
      </c>
      <c r="N977" s="33" t="n">
        <v>8</v>
      </c>
      <c r="O977" s="182" t="n">
        <v>15</v>
      </c>
      <c r="P977" s="34" t="n">
        <v>83</v>
      </c>
      <c r="Q977" s="34" t="n">
        <v>14</v>
      </c>
      <c r="R977" s="32" t="n">
        <v>22</v>
      </c>
      <c r="S977" s="33" t="n">
        <v>75</v>
      </c>
    </row>
    <row r="978" customFormat="false" ht="12.75" hidden="false" customHeight="false" outlineLevel="0" collapsed="false">
      <c r="A978" s="226" t="n">
        <v>5</v>
      </c>
      <c r="B978" s="32" t="n">
        <v>17</v>
      </c>
      <c r="C978" s="33" t="n">
        <v>7</v>
      </c>
      <c r="D978" s="32" t="n">
        <v>14</v>
      </c>
      <c r="E978" s="36" t="n">
        <v>207</v>
      </c>
      <c r="F978" s="36" t="n">
        <v>18</v>
      </c>
      <c r="G978" s="36" t="n">
        <v>52</v>
      </c>
      <c r="H978" s="36" t="n">
        <v>18</v>
      </c>
      <c r="I978" s="159" t="n">
        <v>9</v>
      </c>
      <c r="J978" s="33" t="n">
        <v>0</v>
      </c>
      <c r="K978" s="34" t="n">
        <v>26</v>
      </c>
      <c r="L978" s="32" t="n">
        <v>45</v>
      </c>
      <c r="M978" s="36" t="n">
        <v>245</v>
      </c>
      <c r="N978" s="33" t="n">
        <v>19</v>
      </c>
      <c r="O978" s="182" t="n">
        <v>26</v>
      </c>
      <c r="P978" s="34" t="n">
        <v>279</v>
      </c>
      <c r="Q978" s="34" t="n">
        <v>27</v>
      </c>
      <c r="R978" s="32" t="n">
        <v>95</v>
      </c>
      <c r="S978" s="33" t="n">
        <v>218</v>
      </c>
    </row>
    <row r="979" customFormat="false" ht="12.75" hidden="false" customHeight="false" outlineLevel="0" collapsed="false">
      <c r="A979" s="226" t="n">
        <v>6</v>
      </c>
      <c r="B979" s="32" t="n">
        <v>22</v>
      </c>
      <c r="C979" s="33" t="n">
        <v>7</v>
      </c>
      <c r="D979" s="32" t="n">
        <v>13</v>
      </c>
      <c r="E979" s="36" t="n">
        <v>147</v>
      </c>
      <c r="F979" s="36" t="n">
        <v>12</v>
      </c>
      <c r="G979" s="36" t="n">
        <v>47</v>
      </c>
      <c r="H979" s="36" t="n">
        <v>13</v>
      </c>
      <c r="I979" s="159" t="n">
        <v>5</v>
      </c>
      <c r="J979" s="33" t="n">
        <v>0</v>
      </c>
      <c r="K979" s="34" t="n">
        <v>30</v>
      </c>
      <c r="L979" s="32" t="n">
        <v>26</v>
      </c>
      <c r="M979" s="36" t="n">
        <v>170</v>
      </c>
      <c r="N979" s="33" t="n">
        <v>22</v>
      </c>
      <c r="O979" s="182" t="n">
        <v>27</v>
      </c>
      <c r="P979" s="34" t="n">
        <v>211</v>
      </c>
      <c r="Q979" s="34" t="n">
        <v>27</v>
      </c>
      <c r="R979" s="32" t="n">
        <v>64</v>
      </c>
      <c r="S979" s="33" t="n">
        <v>160</v>
      </c>
    </row>
    <row r="980" customFormat="false" ht="12.75" hidden="false" customHeight="false" outlineLevel="0" collapsed="false">
      <c r="A980" s="226" t="n">
        <v>7</v>
      </c>
      <c r="B980" s="32" t="n">
        <v>2</v>
      </c>
      <c r="C980" s="33" t="n">
        <v>0</v>
      </c>
      <c r="D980" s="32" t="n">
        <v>4</v>
      </c>
      <c r="E980" s="36" t="n">
        <v>70</v>
      </c>
      <c r="F980" s="36" t="n">
        <v>1</v>
      </c>
      <c r="G980" s="36" t="n">
        <v>10</v>
      </c>
      <c r="H980" s="36" t="n">
        <v>3</v>
      </c>
      <c r="I980" s="159" t="n">
        <v>2</v>
      </c>
      <c r="J980" s="33" t="n">
        <v>0</v>
      </c>
      <c r="K980" s="34" t="n">
        <v>2</v>
      </c>
      <c r="L980" s="32" t="n">
        <v>8</v>
      </c>
      <c r="M980" s="36" t="n">
        <v>73</v>
      </c>
      <c r="N980" s="33" t="n">
        <v>5</v>
      </c>
      <c r="O980" s="182" t="n">
        <v>2</v>
      </c>
      <c r="P980" s="34" t="n">
        <v>81</v>
      </c>
      <c r="Q980" s="34" t="n">
        <v>2</v>
      </c>
      <c r="R980" s="32" t="n">
        <v>19</v>
      </c>
      <c r="S980" s="33" t="n">
        <v>69</v>
      </c>
    </row>
    <row r="981" customFormat="false" ht="12.75" hidden="false" customHeight="false" outlineLevel="0" collapsed="false">
      <c r="A981" s="226" t="n">
        <v>8</v>
      </c>
      <c r="B981" s="32" t="n">
        <v>18</v>
      </c>
      <c r="C981" s="33" t="n">
        <v>8</v>
      </c>
      <c r="D981" s="32" t="n">
        <v>11</v>
      </c>
      <c r="E981" s="36" t="n">
        <v>220</v>
      </c>
      <c r="F981" s="36" t="n">
        <v>19</v>
      </c>
      <c r="G981" s="36" t="n">
        <v>73</v>
      </c>
      <c r="H981" s="36" t="n">
        <v>20</v>
      </c>
      <c r="I981" s="159" t="n">
        <v>6</v>
      </c>
      <c r="J981" s="33" t="n">
        <v>0</v>
      </c>
      <c r="K981" s="34" t="n">
        <v>23</v>
      </c>
      <c r="L981" s="32" t="n">
        <v>38</v>
      </c>
      <c r="M981" s="36" t="n">
        <v>260</v>
      </c>
      <c r="N981" s="33" t="n">
        <v>27</v>
      </c>
      <c r="O981" s="182" t="n">
        <v>24</v>
      </c>
      <c r="P981" s="34" t="n">
        <v>303</v>
      </c>
      <c r="Q981" s="34" t="n">
        <v>23</v>
      </c>
      <c r="R981" s="32" t="n">
        <v>96</v>
      </c>
      <c r="S981" s="33" t="n">
        <v>231</v>
      </c>
    </row>
    <row r="982" customFormat="false" ht="12.75" hidden="false" customHeight="false" outlineLevel="0" collapsed="false">
      <c r="A982" s="226" t="n">
        <v>9</v>
      </c>
      <c r="B982" s="32" t="n">
        <v>16</v>
      </c>
      <c r="C982" s="33" t="n">
        <v>3</v>
      </c>
      <c r="D982" s="32" t="n">
        <v>9</v>
      </c>
      <c r="E982" s="36" t="n">
        <v>114</v>
      </c>
      <c r="F982" s="36" t="n">
        <v>9</v>
      </c>
      <c r="G982" s="36" t="n">
        <v>70</v>
      </c>
      <c r="H982" s="36" t="n">
        <v>19</v>
      </c>
      <c r="I982" s="159" t="n">
        <v>4</v>
      </c>
      <c r="J982" s="33" t="n">
        <v>0</v>
      </c>
      <c r="K982" s="34" t="n">
        <v>19</v>
      </c>
      <c r="L982" s="32" t="n">
        <v>29</v>
      </c>
      <c r="M982" s="36" t="n">
        <v>154</v>
      </c>
      <c r="N982" s="33" t="n">
        <v>20</v>
      </c>
      <c r="O982" s="182" t="n">
        <v>19</v>
      </c>
      <c r="P982" s="34" t="n">
        <v>185</v>
      </c>
      <c r="Q982" s="34" t="n">
        <v>18</v>
      </c>
      <c r="R982" s="32" t="n">
        <v>81</v>
      </c>
      <c r="S982" s="33" t="n">
        <v>132</v>
      </c>
    </row>
    <row r="983" customFormat="false" ht="12.75" hidden="false" customHeight="false" outlineLevel="0" collapsed="false">
      <c r="A983" s="226" t="n">
        <v>10</v>
      </c>
      <c r="B983" s="74" t="n">
        <v>1</v>
      </c>
      <c r="C983" s="75" t="n">
        <v>2</v>
      </c>
      <c r="D983" s="74" t="n">
        <v>0</v>
      </c>
      <c r="E983" s="77" t="n">
        <v>17</v>
      </c>
      <c r="F983" s="77" t="n">
        <v>1</v>
      </c>
      <c r="G983" s="77" t="n">
        <v>8</v>
      </c>
      <c r="H983" s="77" t="n">
        <v>3</v>
      </c>
      <c r="I983" s="172" t="n">
        <v>0</v>
      </c>
      <c r="J983" s="75" t="n">
        <v>0</v>
      </c>
      <c r="K983" s="76" t="n">
        <v>2</v>
      </c>
      <c r="L983" s="74" t="n">
        <v>8</v>
      </c>
      <c r="M983" s="77" t="n">
        <v>17</v>
      </c>
      <c r="N983" s="75" t="n">
        <v>3</v>
      </c>
      <c r="O983" s="193" t="n">
        <v>3</v>
      </c>
      <c r="P983" s="76" t="n">
        <v>26</v>
      </c>
      <c r="Q983" s="76" t="n">
        <v>3</v>
      </c>
      <c r="R983" s="74" t="n">
        <v>14</v>
      </c>
      <c r="S983" s="75" t="n">
        <v>15</v>
      </c>
    </row>
    <row r="984" customFormat="false" ht="12.75" hidden="false" customHeight="false" outlineLevel="0" collapsed="false">
      <c r="A984" s="63" t="s">
        <v>25</v>
      </c>
      <c r="B984" s="64" t="n">
        <f aca="false">SUM(B974:B983)</f>
        <v>129</v>
      </c>
      <c r="C984" s="64" t="n">
        <f aca="false">SUM(C974:C983)</f>
        <v>63</v>
      </c>
      <c r="D984" s="64" t="n">
        <f aca="false">SUM(D974:D983)</f>
        <v>90</v>
      </c>
      <c r="E984" s="64" t="n">
        <f aca="false">SUM(E974:E983)</f>
        <v>1277</v>
      </c>
      <c r="F984" s="64" t="n">
        <f aca="false">SUM(F974:F983)</f>
        <v>90</v>
      </c>
      <c r="G984" s="64" t="n">
        <f aca="false">SUM(G974:G983)</f>
        <v>435</v>
      </c>
      <c r="H984" s="64" t="n">
        <f aca="false">SUM(H974:H983)</f>
        <v>140</v>
      </c>
      <c r="I984" s="64" t="n">
        <f aca="false">SUM(I974:I983)</f>
        <v>44</v>
      </c>
      <c r="J984" s="64" t="n">
        <f aca="false">SUM(J974:J983)</f>
        <v>0</v>
      </c>
      <c r="K984" s="64" t="n">
        <f aca="false">SUM(K974:K983)</f>
        <v>180</v>
      </c>
      <c r="L984" s="64" t="n">
        <f aca="false">SUM(L974:L983)</f>
        <v>274</v>
      </c>
      <c r="M984" s="64" t="n">
        <f aca="false">SUM(M974:M983)</f>
        <v>1502</v>
      </c>
      <c r="N984" s="64" t="n">
        <f aca="false">SUM(N974:N983)</f>
        <v>158</v>
      </c>
      <c r="O984" s="167" t="n">
        <f aca="false">SUM(O974:O983)</f>
        <v>182</v>
      </c>
      <c r="P984" s="64" t="n">
        <f aca="false">SUM(P974:P983)</f>
        <v>1807</v>
      </c>
      <c r="Q984" s="64" t="n">
        <f aca="false">SUM(Q974:Q983)</f>
        <v>180</v>
      </c>
      <c r="R984" s="64" t="n">
        <f aca="false">SUM(R974:R983)</f>
        <v>560</v>
      </c>
      <c r="S984" s="64" t="n">
        <f aca="false">SUM(S974:S983)</f>
        <v>1440</v>
      </c>
    </row>
    <row r="985" customFormat="false" ht="13.5" hidden="false" customHeight="false" outlineLevel="0" collapsed="false">
      <c r="A985" s="137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195"/>
      <c r="O985" s="137"/>
      <c r="P985" s="66"/>
      <c r="Q985" s="66"/>
      <c r="R985" s="66"/>
      <c r="S985" s="66"/>
    </row>
    <row r="986" customFormat="false" ht="13.5" hidden="false" customHeight="false" outlineLevel="0" collapsed="false">
      <c r="A986" s="15" t="s">
        <v>575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67"/>
      <c r="P986" s="16"/>
      <c r="Q986" s="16"/>
      <c r="R986" s="16"/>
      <c r="S986" s="16"/>
    </row>
    <row r="987" customFormat="false" ht="12.75" hidden="false" customHeight="false" outlineLevel="0" collapsed="false">
      <c r="A987" s="215" t="n">
        <v>1</v>
      </c>
      <c r="B987" s="69" t="n">
        <v>29</v>
      </c>
      <c r="C987" s="70" t="n">
        <v>4</v>
      </c>
      <c r="D987" s="69" t="n">
        <v>8</v>
      </c>
      <c r="E987" s="72" t="n">
        <v>137</v>
      </c>
      <c r="F987" s="72" t="n">
        <v>10</v>
      </c>
      <c r="G987" s="72" t="n">
        <v>38</v>
      </c>
      <c r="H987" s="72" t="n">
        <v>7</v>
      </c>
      <c r="I987" s="169" t="n">
        <v>7</v>
      </c>
      <c r="J987" s="70" t="n">
        <v>0</v>
      </c>
      <c r="K987" s="71" t="n">
        <v>29</v>
      </c>
      <c r="L987" s="69" t="n">
        <v>52</v>
      </c>
      <c r="M987" s="72" t="n">
        <v>78</v>
      </c>
      <c r="N987" s="70" t="n">
        <v>29</v>
      </c>
      <c r="O987" s="214" t="n">
        <v>29</v>
      </c>
      <c r="P987" s="71" t="n">
        <v>174</v>
      </c>
      <c r="Q987" s="71" t="n">
        <v>28</v>
      </c>
      <c r="R987" s="69" t="n">
        <v>57</v>
      </c>
      <c r="S987" s="70" t="n">
        <v>120</v>
      </c>
    </row>
    <row r="988" customFormat="false" ht="12.75" hidden="false" customHeight="false" outlineLevel="0" collapsed="false">
      <c r="A988" s="38" t="n">
        <v>2</v>
      </c>
      <c r="B988" s="32" t="n">
        <v>34</v>
      </c>
      <c r="C988" s="33" t="n">
        <v>7</v>
      </c>
      <c r="D988" s="32" t="n">
        <v>11</v>
      </c>
      <c r="E988" s="36" t="n">
        <v>145</v>
      </c>
      <c r="F988" s="36" t="n">
        <v>31</v>
      </c>
      <c r="G988" s="36" t="n">
        <v>60</v>
      </c>
      <c r="H988" s="36" t="n">
        <v>15</v>
      </c>
      <c r="I988" s="159" t="n">
        <v>7</v>
      </c>
      <c r="J988" s="33" t="n">
        <v>0</v>
      </c>
      <c r="K988" s="34" t="n">
        <v>37</v>
      </c>
      <c r="L988" s="32" t="n">
        <v>54</v>
      </c>
      <c r="M988" s="36" t="n">
        <v>146</v>
      </c>
      <c r="N988" s="33" t="n">
        <v>33</v>
      </c>
      <c r="O988" s="182" t="n">
        <v>36</v>
      </c>
      <c r="P988" s="34" t="n">
        <v>229</v>
      </c>
      <c r="Q988" s="34" t="n">
        <v>37</v>
      </c>
      <c r="R988" s="32" t="n">
        <v>82</v>
      </c>
      <c r="S988" s="33" t="n">
        <v>150</v>
      </c>
    </row>
    <row r="989" customFormat="false" ht="12.75" hidden="false" customHeight="false" outlineLevel="0" collapsed="false">
      <c r="A989" s="38" t="n">
        <v>3</v>
      </c>
      <c r="B989" s="32" t="n">
        <v>28</v>
      </c>
      <c r="C989" s="33" t="n">
        <v>5</v>
      </c>
      <c r="D989" s="32" t="n">
        <v>16</v>
      </c>
      <c r="E989" s="36" t="n">
        <v>156</v>
      </c>
      <c r="F989" s="36" t="n">
        <v>29</v>
      </c>
      <c r="G989" s="36" t="n">
        <v>47</v>
      </c>
      <c r="H989" s="36" t="n">
        <v>20</v>
      </c>
      <c r="I989" s="159" t="n">
        <v>13</v>
      </c>
      <c r="J989" s="33" t="n">
        <v>0</v>
      </c>
      <c r="K989" s="34" t="n">
        <v>31</v>
      </c>
      <c r="L989" s="32" t="n">
        <v>73</v>
      </c>
      <c r="M989" s="36" t="n">
        <v>133</v>
      </c>
      <c r="N989" s="33" t="n">
        <v>35</v>
      </c>
      <c r="O989" s="182" t="n">
        <v>30</v>
      </c>
      <c r="P989" s="34" t="n">
        <v>247</v>
      </c>
      <c r="Q989" s="34" t="n">
        <v>29</v>
      </c>
      <c r="R989" s="32" t="n">
        <v>91</v>
      </c>
      <c r="S989" s="33" t="n">
        <v>158</v>
      </c>
    </row>
    <row r="990" customFormat="false" ht="12.75" hidden="false" customHeight="false" outlineLevel="0" collapsed="false">
      <c r="A990" s="38" t="n">
        <v>4</v>
      </c>
      <c r="B990" s="32" t="n">
        <v>8</v>
      </c>
      <c r="C990" s="33" t="n">
        <v>2</v>
      </c>
      <c r="D990" s="32" t="n">
        <v>8</v>
      </c>
      <c r="E990" s="36" t="n">
        <v>53</v>
      </c>
      <c r="F990" s="36" t="n">
        <v>11</v>
      </c>
      <c r="G990" s="36" t="n">
        <v>33</v>
      </c>
      <c r="H990" s="36" t="n">
        <v>6</v>
      </c>
      <c r="I990" s="159" t="n">
        <v>4</v>
      </c>
      <c r="J990" s="33" t="n">
        <v>0</v>
      </c>
      <c r="K990" s="34" t="n">
        <v>11</v>
      </c>
      <c r="L990" s="32" t="n">
        <v>19</v>
      </c>
      <c r="M990" s="36" t="n">
        <v>54</v>
      </c>
      <c r="N990" s="33" t="n">
        <v>22</v>
      </c>
      <c r="O990" s="182" t="n">
        <v>12</v>
      </c>
      <c r="P990" s="34" t="n">
        <v>99</v>
      </c>
      <c r="Q990" s="34" t="n">
        <v>12</v>
      </c>
      <c r="R990" s="32" t="n">
        <v>44</v>
      </c>
      <c r="S990" s="33" t="n">
        <v>61</v>
      </c>
    </row>
    <row r="991" customFormat="false" ht="12.75" hidden="false" customHeight="false" outlineLevel="0" collapsed="false">
      <c r="A991" s="38" t="n">
        <v>5</v>
      </c>
      <c r="B991" s="32" t="n">
        <v>0</v>
      </c>
      <c r="C991" s="33" t="n">
        <v>0</v>
      </c>
      <c r="D991" s="32" t="n">
        <v>2</v>
      </c>
      <c r="E991" s="36" t="n">
        <v>52</v>
      </c>
      <c r="F991" s="36" t="n">
        <v>2</v>
      </c>
      <c r="G991" s="36" t="n">
        <v>9</v>
      </c>
      <c r="H991" s="36" t="n">
        <v>0</v>
      </c>
      <c r="I991" s="159" t="n">
        <v>4</v>
      </c>
      <c r="J991" s="33" t="n">
        <v>0</v>
      </c>
      <c r="K991" s="34" t="n">
        <v>0</v>
      </c>
      <c r="L991" s="32" t="n">
        <v>15</v>
      </c>
      <c r="M991" s="36" t="n">
        <v>37</v>
      </c>
      <c r="N991" s="33" t="n">
        <v>2</v>
      </c>
      <c r="O991" s="182" t="n">
        <v>0</v>
      </c>
      <c r="P991" s="34" t="n">
        <v>58</v>
      </c>
      <c r="Q991" s="34" t="n">
        <v>0</v>
      </c>
      <c r="R991" s="32" t="n">
        <v>22</v>
      </c>
      <c r="S991" s="33" t="n">
        <v>35</v>
      </c>
    </row>
    <row r="992" customFormat="false" ht="12.75" hidden="false" customHeight="false" outlineLevel="0" collapsed="false">
      <c r="A992" s="38" t="n">
        <v>6</v>
      </c>
      <c r="B992" s="32" t="n">
        <v>6</v>
      </c>
      <c r="C992" s="33" t="n">
        <v>3</v>
      </c>
      <c r="D992" s="32" t="n">
        <v>5</v>
      </c>
      <c r="E992" s="36" t="n">
        <v>39</v>
      </c>
      <c r="F992" s="36" t="n">
        <v>1</v>
      </c>
      <c r="G992" s="36" t="n">
        <v>21</v>
      </c>
      <c r="H992" s="36" t="n">
        <v>2</v>
      </c>
      <c r="I992" s="159" t="n">
        <v>2</v>
      </c>
      <c r="J992" s="33" t="n">
        <v>0</v>
      </c>
      <c r="K992" s="34" t="n">
        <v>9</v>
      </c>
      <c r="L992" s="50" t="n">
        <v>20</v>
      </c>
      <c r="M992" s="54" t="n">
        <v>29</v>
      </c>
      <c r="N992" s="33" t="n">
        <v>10</v>
      </c>
      <c r="O992" s="182" t="n">
        <v>9</v>
      </c>
      <c r="P992" s="34" t="n">
        <v>63</v>
      </c>
      <c r="Q992" s="34" t="n">
        <v>9</v>
      </c>
      <c r="R992" s="32" t="n">
        <v>29</v>
      </c>
      <c r="S992" s="33" t="n">
        <v>37</v>
      </c>
    </row>
    <row r="993" customFormat="false" ht="12.75" hidden="false" customHeight="false" outlineLevel="0" collapsed="false">
      <c r="A993" s="227" t="s">
        <v>164</v>
      </c>
      <c r="B993" s="74" t="n">
        <v>10</v>
      </c>
      <c r="C993" s="75" t="n">
        <v>1</v>
      </c>
      <c r="D993" s="74" t="n">
        <v>1</v>
      </c>
      <c r="E993" s="77" t="n">
        <v>18</v>
      </c>
      <c r="F993" s="77" t="n">
        <v>7</v>
      </c>
      <c r="G993" s="77" t="n">
        <v>8</v>
      </c>
      <c r="H993" s="77" t="n">
        <v>1</v>
      </c>
      <c r="I993" s="172" t="n">
        <v>2</v>
      </c>
      <c r="J993" s="75" t="n">
        <v>0</v>
      </c>
      <c r="K993" s="76" t="n">
        <v>11</v>
      </c>
      <c r="L993" s="74" t="n">
        <v>8</v>
      </c>
      <c r="M993" s="77" t="n">
        <v>19</v>
      </c>
      <c r="N993" s="75" t="n">
        <v>1</v>
      </c>
      <c r="O993" s="228" t="n">
        <v>10</v>
      </c>
      <c r="P993" s="76" t="n">
        <v>28</v>
      </c>
      <c r="Q993" s="76" t="n">
        <v>9</v>
      </c>
      <c r="R993" s="74" t="n">
        <v>10</v>
      </c>
      <c r="S993" s="75" t="n">
        <v>21</v>
      </c>
    </row>
    <row r="994" customFormat="false" ht="12.75" hidden="false" customHeight="false" outlineLevel="0" collapsed="false">
      <c r="A994" s="63" t="s">
        <v>25</v>
      </c>
      <c r="B994" s="64" t="n">
        <f aca="false">SUM(B987:B993)</f>
        <v>115</v>
      </c>
      <c r="C994" s="64" t="n">
        <f aca="false">SUM(C987:C993)</f>
        <v>22</v>
      </c>
      <c r="D994" s="64" t="n">
        <f aca="false">SUM(D987:D993)</f>
        <v>51</v>
      </c>
      <c r="E994" s="64" t="n">
        <f aca="false">SUM(E987:E993)</f>
        <v>600</v>
      </c>
      <c r="F994" s="64" t="n">
        <f aca="false">SUM(F987:F993)</f>
        <v>91</v>
      </c>
      <c r="G994" s="64" t="n">
        <f aca="false">SUM(G987:G993)</f>
        <v>216</v>
      </c>
      <c r="H994" s="64" t="n">
        <f aca="false">SUM(H987:H993)</f>
        <v>51</v>
      </c>
      <c r="I994" s="64" t="n">
        <f aca="false">SUM(I987:I993)</f>
        <v>39</v>
      </c>
      <c r="J994" s="64" t="n">
        <f aca="false">SUM(J987:J993)</f>
        <v>0</v>
      </c>
      <c r="K994" s="64" t="n">
        <f aca="false">SUM(K987:K993)</f>
        <v>128</v>
      </c>
      <c r="L994" s="64" t="n">
        <f aca="false">SUM(L987:L993)</f>
        <v>241</v>
      </c>
      <c r="M994" s="64" t="n">
        <f aca="false">SUM(M987:M993)</f>
        <v>496</v>
      </c>
      <c r="N994" s="64" t="n">
        <f aca="false">SUM(N987:N993)</f>
        <v>132</v>
      </c>
      <c r="O994" s="167" t="n">
        <f aca="false">SUM(O987:O993)</f>
        <v>126</v>
      </c>
      <c r="P994" s="64" t="n">
        <f aca="false">SUM(P987:P993)</f>
        <v>898</v>
      </c>
      <c r="Q994" s="64" t="n">
        <f aca="false">SUM(Q987:Q993)</f>
        <v>124</v>
      </c>
      <c r="R994" s="64" t="n">
        <f aca="false">SUM(R987:R993)</f>
        <v>335</v>
      </c>
      <c r="S994" s="64" t="n">
        <f aca="false">SUM(S987:S993)</f>
        <v>582</v>
      </c>
    </row>
    <row r="995" customFormat="false" ht="13.5" hidden="false" customHeight="false" outlineLevel="0" collapsed="false">
      <c r="A995" s="94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195"/>
      <c r="O995" s="137"/>
      <c r="P995" s="66"/>
      <c r="Q995" s="66"/>
      <c r="R995" s="66"/>
      <c r="S995" s="66"/>
    </row>
    <row r="996" customFormat="false" ht="13.5" hidden="false" customHeight="false" outlineLevel="0" collapsed="false">
      <c r="A996" s="15" t="s">
        <v>576</v>
      </c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67"/>
      <c r="O996" s="67"/>
      <c r="P996" s="67"/>
      <c r="Q996" s="67"/>
      <c r="R996" s="67"/>
      <c r="S996" s="67"/>
    </row>
    <row r="997" customFormat="false" ht="12.75" hidden="false" customHeight="false" outlineLevel="0" collapsed="false">
      <c r="A997" s="31" t="s">
        <v>577</v>
      </c>
      <c r="B997" s="69" t="n">
        <v>12</v>
      </c>
      <c r="C997" s="70" t="n">
        <v>8</v>
      </c>
      <c r="D997" s="69" t="n">
        <v>0</v>
      </c>
      <c r="E997" s="72" t="n">
        <v>21</v>
      </c>
      <c r="F997" s="72" t="n">
        <v>1</v>
      </c>
      <c r="G997" s="72" t="n">
        <v>7</v>
      </c>
      <c r="H997" s="72" t="n">
        <v>1</v>
      </c>
      <c r="I997" s="169" t="n">
        <v>0</v>
      </c>
      <c r="J997" s="70" t="n">
        <v>0</v>
      </c>
      <c r="K997" s="71" t="n">
        <v>19</v>
      </c>
      <c r="L997" s="69" t="n">
        <v>4</v>
      </c>
      <c r="M997" s="72" t="n">
        <v>17</v>
      </c>
      <c r="N997" s="70" t="n">
        <v>4</v>
      </c>
      <c r="O997" s="214" t="n">
        <v>19</v>
      </c>
      <c r="P997" s="71" t="n">
        <v>26</v>
      </c>
      <c r="Q997" s="71" t="n">
        <v>18</v>
      </c>
      <c r="R997" s="69" t="n">
        <v>21</v>
      </c>
      <c r="S997" s="70" t="n">
        <v>7</v>
      </c>
    </row>
    <row r="998" customFormat="false" ht="12.75" hidden="false" customHeight="false" outlineLevel="0" collapsed="false">
      <c r="A998" s="31" t="s">
        <v>578</v>
      </c>
      <c r="B998" s="32" t="n">
        <v>58</v>
      </c>
      <c r="C998" s="33" t="n">
        <v>38</v>
      </c>
      <c r="D998" s="32" t="n">
        <v>2</v>
      </c>
      <c r="E998" s="36" t="n">
        <v>18</v>
      </c>
      <c r="F998" s="36" t="n">
        <v>0</v>
      </c>
      <c r="G998" s="36" t="n">
        <v>6</v>
      </c>
      <c r="H998" s="36" t="n">
        <v>1</v>
      </c>
      <c r="I998" s="159" t="n">
        <v>1</v>
      </c>
      <c r="J998" s="33" t="n">
        <v>0</v>
      </c>
      <c r="K998" s="34" t="n">
        <v>90</v>
      </c>
      <c r="L998" s="32" t="n">
        <v>2</v>
      </c>
      <c r="M998" s="36" t="n">
        <v>21</v>
      </c>
      <c r="N998" s="33" t="n">
        <v>4</v>
      </c>
      <c r="O998" s="182" t="n">
        <v>87</v>
      </c>
      <c r="P998" s="34" t="n">
        <v>20</v>
      </c>
      <c r="Q998" s="34" t="n">
        <v>90</v>
      </c>
      <c r="R998" s="32" t="n">
        <v>17</v>
      </c>
      <c r="S998" s="33" t="n">
        <v>11</v>
      </c>
    </row>
    <row r="999" customFormat="false" ht="12.75" hidden="false" customHeight="false" outlineLevel="0" collapsed="false">
      <c r="A999" s="31" t="s">
        <v>579</v>
      </c>
      <c r="B999" s="32" t="n">
        <v>33</v>
      </c>
      <c r="C999" s="33" t="n">
        <v>28</v>
      </c>
      <c r="D999" s="32" t="n">
        <v>0</v>
      </c>
      <c r="E999" s="36" t="n">
        <v>12</v>
      </c>
      <c r="F999" s="36" t="n">
        <v>2</v>
      </c>
      <c r="G999" s="36" t="n">
        <v>5</v>
      </c>
      <c r="H999" s="36" t="n">
        <v>1</v>
      </c>
      <c r="I999" s="159" t="n">
        <v>0</v>
      </c>
      <c r="J999" s="33" t="n">
        <v>0</v>
      </c>
      <c r="K999" s="34" t="n">
        <v>51</v>
      </c>
      <c r="L999" s="32" t="n">
        <v>7</v>
      </c>
      <c r="M999" s="36" t="n">
        <v>9</v>
      </c>
      <c r="N999" s="33" t="n">
        <v>3</v>
      </c>
      <c r="O999" s="182" t="n">
        <v>55</v>
      </c>
      <c r="P999" s="34" t="n">
        <v>18</v>
      </c>
      <c r="Q999" s="34" t="n">
        <v>54</v>
      </c>
      <c r="R999" s="32" t="n">
        <v>13</v>
      </c>
      <c r="S999" s="33" t="n">
        <v>6</v>
      </c>
    </row>
    <row r="1000" customFormat="false" ht="12.75" hidden="false" customHeight="false" outlineLevel="0" collapsed="false">
      <c r="A1000" s="31" t="s">
        <v>580</v>
      </c>
      <c r="B1000" s="32" t="n">
        <v>38</v>
      </c>
      <c r="C1000" s="33" t="n">
        <v>20</v>
      </c>
      <c r="D1000" s="32" t="n">
        <v>2</v>
      </c>
      <c r="E1000" s="36" t="n">
        <v>27</v>
      </c>
      <c r="F1000" s="36" t="n">
        <v>3</v>
      </c>
      <c r="G1000" s="36" t="n">
        <v>2</v>
      </c>
      <c r="H1000" s="36" t="n">
        <v>0</v>
      </c>
      <c r="I1000" s="159" t="n">
        <v>2</v>
      </c>
      <c r="J1000" s="33" t="n">
        <v>0</v>
      </c>
      <c r="K1000" s="34" t="n">
        <v>57</v>
      </c>
      <c r="L1000" s="32" t="n">
        <v>5</v>
      </c>
      <c r="M1000" s="36" t="n">
        <v>24</v>
      </c>
      <c r="N1000" s="33" t="n">
        <v>4</v>
      </c>
      <c r="O1000" s="182" t="n">
        <v>54</v>
      </c>
      <c r="P1000" s="34" t="n">
        <v>32</v>
      </c>
      <c r="Q1000" s="34" t="n">
        <v>55</v>
      </c>
      <c r="R1000" s="32" t="n">
        <v>12</v>
      </c>
      <c r="S1000" s="33" t="n">
        <v>18</v>
      </c>
    </row>
    <row r="1001" customFormat="false" ht="12.75" hidden="false" customHeight="false" outlineLevel="0" collapsed="false">
      <c r="A1001" s="31" t="s">
        <v>581</v>
      </c>
      <c r="B1001" s="32" t="n">
        <v>28</v>
      </c>
      <c r="C1001" s="33" t="n">
        <v>15</v>
      </c>
      <c r="D1001" s="32" t="n">
        <v>1</v>
      </c>
      <c r="E1001" s="36" t="n">
        <v>18</v>
      </c>
      <c r="F1001" s="36" t="n">
        <v>3</v>
      </c>
      <c r="G1001" s="36" t="n">
        <v>5</v>
      </c>
      <c r="H1001" s="36" t="n">
        <v>2</v>
      </c>
      <c r="I1001" s="159" t="n">
        <v>1</v>
      </c>
      <c r="J1001" s="33" t="n">
        <v>0</v>
      </c>
      <c r="K1001" s="34" t="n">
        <v>45</v>
      </c>
      <c r="L1001" s="32" t="n">
        <v>2</v>
      </c>
      <c r="M1001" s="36" t="n">
        <v>14</v>
      </c>
      <c r="N1001" s="33" t="n">
        <v>8</v>
      </c>
      <c r="O1001" s="182" t="n">
        <v>46</v>
      </c>
      <c r="P1001" s="34" t="n">
        <v>20</v>
      </c>
      <c r="Q1001" s="34" t="n">
        <v>43</v>
      </c>
      <c r="R1001" s="32" t="n">
        <v>9</v>
      </c>
      <c r="S1001" s="33" t="n">
        <v>15</v>
      </c>
    </row>
    <row r="1002" customFormat="false" ht="12.75" hidden="false" customHeight="false" outlineLevel="0" collapsed="false">
      <c r="A1002" s="31" t="s">
        <v>582</v>
      </c>
      <c r="B1002" s="32" t="n">
        <v>48</v>
      </c>
      <c r="C1002" s="33" t="n">
        <v>46</v>
      </c>
      <c r="D1002" s="32" t="n">
        <v>0</v>
      </c>
      <c r="E1002" s="36" t="n">
        <v>33</v>
      </c>
      <c r="F1002" s="36" t="n">
        <v>2</v>
      </c>
      <c r="G1002" s="36" t="n">
        <v>15</v>
      </c>
      <c r="H1002" s="36" t="n">
        <v>3</v>
      </c>
      <c r="I1002" s="159" t="n">
        <v>5</v>
      </c>
      <c r="J1002" s="33" t="n">
        <v>0</v>
      </c>
      <c r="K1002" s="34" t="n">
        <v>93</v>
      </c>
      <c r="L1002" s="32" t="n">
        <v>11</v>
      </c>
      <c r="M1002" s="36" t="n">
        <v>27</v>
      </c>
      <c r="N1002" s="33" t="n">
        <v>17</v>
      </c>
      <c r="O1002" s="182" t="n">
        <v>91</v>
      </c>
      <c r="P1002" s="34" t="n">
        <v>49</v>
      </c>
      <c r="Q1002" s="34" t="n">
        <v>92</v>
      </c>
      <c r="R1002" s="32" t="n">
        <v>24</v>
      </c>
      <c r="S1002" s="33" t="n">
        <v>30</v>
      </c>
    </row>
    <row r="1003" customFormat="false" ht="12.75" hidden="false" customHeight="false" outlineLevel="0" collapsed="false">
      <c r="A1003" s="31" t="s">
        <v>583</v>
      </c>
      <c r="B1003" s="32" t="n">
        <v>61</v>
      </c>
      <c r="C1003" s="33" t="n">
        <v>37</v>
      </c>
      <c r="D1003" s="32" t="n">
        <v>0</v>
      </c>
      <c r="E1003" s="36" t="n">
        <v>33</v>
      </c>
      <c r="F1003" s="36" t="n">
        <v>4</v>
      </c>
      <c r="G1003" s="36" t="n">
        <v>12</v>
      </c>
      <c r="H1003" s="36" t="n">
        <v>3</v>
      </c>
      <c r="I1003" s="159" t="n">
        <v>2</v>
      </c>
      <c r="J1003" s="33" t="n">
        <v>0</v>
      </c>
      <c r="K1003" s="34" t="n">
        <v>86</v>
      </c>
      <c r="L1003" s="32" t="n">
        <v>12</v>
      </c>
      <c r="M1003" s="36" t="n">
        <v>29</v>
      </c>
      <c r="N1003" s="33" t="n">
        <v>6</v>
      </c>
      <c r="O1003" s="182" t="n">
        <v>87</v>
      </c>
      <c r="P1003" s="34" t="n">
        <v>44</v>
      </c>
      <c r="Q1003" s="34" t="n">
        <v>88</v>
      </c>
      <c r="R1003" s="32" t="n">
        <v>24</v>
      </c>
      <c r="S1003" s="33" t="n">
        <v>23</v>
      </c>
    </row>
    <row r="1004" customFormat="false" ht="12.75" hidden="false" customHeight="false" outlineLevel="0" collapsed="false">
      <c r="A1004" s="31" t="s">
        <v>584</v>
      </c>
      <c r="B1004" s="32" t="n">
        <v>29</v>
      </c>
      <c r="C1004" s="33" t="n">
        <v>11</v>
      </c>
      <c r="D1004" s="32" t="n">
        <v>2</v>
      </c>
      <c r="E1004" s="36" t="n">
        <v>13</v>
      </c>
      <c r="F1004" s="36" t="n">
        <v>0</v>
      </c>
      <c r="G1004" s="36" t="n">
        <v>9</v>
      </c>
      <c r="H1004" s="36" t="n">
        <v>1</v>
      </c>
      <c r="I1004" s="159" t="n">
        <v>0</v>
      </c>
      <c r="J1004" s="33" t="n">
        <v>0</v>
      </c>
      <c r="K1004" s="34" t="n">
        <v>36</v>
      </c>
      <c r="L1004" s="32" t="n">
        <v>2</v>
      </c>
      <c r="M1004" s="36" t="n">
        <v>14</v>
      </c>
      <c r="N1004" s="33" t="n">
        <v>6</v>
      </c>
      <c r="O1004" s="182" t="n">
        <v>36</v>
      </c>
      <c r="P1004" s="34" t="n">
        <v>17</v>
      </c>
      <c r="Q1004" s="34" t="n">
        <v>35</v>
      </c>
      <c r="R1004" s="32" t="n">
        <v>12</v>
      </c>
      <c r="S1004" s="33" t="n">
        <v>11</v>
      </c>
    </row>
    <row r="1005" customFormat="false" ht="12.75" hidden="false" customHeight="false" outlineLevel="0" collapsed="false">
      <c r="A1005" s="31" t="s">
        <v>585</v>
      </c>
      <c r="B1005" s="32" t="n">
        <v>48</v>
      </c>
      <c r="C1005" s="33" t="n">
        <v>50</v>
      </c>
      <c r="D1005" s="32" t="n">
        <v>5</v>
      </c>
      <c r="E1005" s="36" t="n">
        <v>45</v>
      </c>
      <c r="F1005" s="36" t="n">
        <v>4</v>
      </c>
      <c r="G1005" s="36" t="n">
        <v>22</v>
      </c>
      <c r="H1005" s="36" t="n">
        <v>8</v>
      </c>
      <c r="I1005" s="159" t="n">
        <v>2</v>
      </c>
      <c r="J1005" s="33" t="n">
        <v>0</v>
      </c>
      <c r="K1005" s="34" t="n">
        <v>93</v>
      </c>
      <c r="L1005" s="32" t="n">
        <v>22</v>
      </c>
      <c r="M1005" s="36" t="n">
        <v>37</v>
      </c>
      <c r="N1005" s="33" t="n">
        <v>17</v>
      </c>
      <c r="O1005" s="182" t="n">
        <v>90</v>
      </c>
      <c r="P1005" s="34" t="n">
        <v>64</v>
      </c>
      <c r="Q1005" s="34" t="n">
        <v>92</v>
      </c>
      <c r="R1005" s="32" t="n">
        <v>40</v>
      </c>
      <c r="S1005" s="33" t="n">
        <v>36</v>
      </c>
    </row>
    <row r="1006" customFormat="false" ht="12.75" hidden="false" customHeight="false" outlineLevel="0" collapsed="false">
      <c r="A1006" s="31" t="s">
        <v>586</v>
      </c>
      <c r="B1006" s="32" t="n">
        <v>29</v>
      </c>
      <c r="C1006" s="33" t="n">
        <v>8</v>
      </c>
      <c r="D1006" s="32" t="n">
        <v>1</v>
      </c>
      <c r="E1006" s="36" t="n">
        <v>7</v>
      </c>
      <c r="F1006" s="36" t="n">
        <v>0</v>
      </c>
      <c r="G1006" s="36" t="n">
        <v>7</v>
      </c>
      <c r="H1006" s="36" t="n">
        <v>0</v>
      </c>
      <c r="I1006" s="159" t="n">
        <v>2</v>
      </c>
      <c r="J1006" s="33" t="n">
        <v>0</v>
      </c>
      <c r="K1006" s="34" t="n">
        <v>37</v>
      </c>
      <c r="L1006" s="32" t="n">
        <v>5</v>
      </c>
      <c r="M1006" s="36" t="n">
        <v>9</v>
      </c>
      <c r="N1006" s="33" t="n">
        <v>2</v>
      </c>
      <c r="O1006" s="182" t="n">
        <v>35</v>
      </c>
      <c r="P1006" s="34" t="n">
        <v>16</v>
      </c>
      <c r="Q1006" s="34" t="n">
        <v>36</v>
      </c>
      <c r="R1006" s="32" t="n">
        <v>9</v>
      </c>
      <c r="S1006" s="33" t="n">
        <v>8</v>
      </c>
    </row>
    <row r="1007" customFormat="false" ht="12.75" hidden="false" customHeight="false" outlineLevel="0" collapsed="false">
      <c r="A1007" s="31" t="s">
        <v>587</v>
      </c>
      <c r="B1007" s="32" t="n">
        <v>9</v>
      </c>
      <c r="C1007" s="33" t="n">
        <v>5</v>
      </c>
      <c r="D1007" s="32" t="n">
        <v>0</v>
      </c>
      <c r="E1007" s="36" t="n">
        <v>3</v>
      </c>
      <c r="F1007" s="36" t="n">
        <v>0</v>
      </c>
      <c r="G1007" s="36" t="n">
        <v>1</v>
      </c>
      <c r="H1007" s="36" t="n">
        <v>0</v>
      </c>
      <c r="I1007" s="159" t="n">
        <v>1</v>
      </c>
      <c r="J1007" s="33" t="n">
        <v>0</v>
      </c>
      <c r="K1007" s="34" t="n">
        <v>14</v>
      </c>
      <c r="L1007" s="32" t="n">
        <v>1</v>
      </c>
      <c r="M1007" s="36" t="n">
        <v>3</v>
      </c>
      <c r="N1007" s="33" t="n">
        <v>1</v>
      </c>
      <c r="O1007" s="182" t="n">
        <v>12</v>
      </c>
      <c r="P1007" s="34" t="n">
        <v>3</v>
      </c>
      <c r="Q1007" s="34" t="n">
        <v>14</v>
      </c>
      <c r="R1007" s="32" t="n">
        <v>4</v>
      </c>
      <c r="S1007" s="33" t="n">
        <v>1</v>
      </c>
    </row>
    <row r="1008" customFormat="false" ht="12.75" hidden="false" customHeight="false" outlineLevel="0" collapsed="false">
      <c r="A1008" s="31" t="s">
        <v>588</v>
      </c>
      <c r="B1008" s="32" t="n">
        <v>30</v>
      </c>
      <c r="C1008" s="33" t="n">
        <v>26</v>
      </c>
      <c r="D1008" s="32" t="n">
        <v>1</v>
      </c>
      <c r="E1008" s="36" t="n">
        <v>21</v>
      </c>
      <c r="F1008" s="36" t="n">
        <v>5</v>
      </c>
      <c r="G1008" s="36" t="n">
        <v>12</v>
      </c>
      <c r="H1008" s="36" t="n">
        <v>3</v>
      </c>
      <c r="I1008" s="159" t="n">
        <v>0</v>
      </c>
      <c r="J1008" s="33" t="n">
        <v>0</v>
      </c>
      <c r="K1008" s="34" t="n">
        <v>53</v>
      </c>
      <c r="L1008" s="32" t="n">
        <v>10</v>
      </c>
      <c r="M1008" s="36" t="n">
        <v>17</v>
      </c>
      <c r="N1008" s="33" t="n">
        <v>10</v>
      </c>
      <c r="O1008" s="182" t="n">
        <v>53</v>
      </c>
      <c r="P1008" s="34" t="n">
        <v>30</v>
      </c>
      <c r="Q1008" s="34" t="n">
        <v>53</v>
      </c>
      <c r="R1008" s="32" t="n">
        <v>27</v>
      </c>
      <c r="S1008" s="33" t="n">
        <v>11</v>
      </c>
    </row>
    <row r="1009" customFormat="false" ht="12.75" hidden="false" customHeight="false" outlineLevel="0" collapsed="false">
      <c r="A1009" s="31" t="s">
        <v>589</v>
      </c>
      <c r="B1009" s="32" t="n">
        <v>20</v>
      </c>
      <c r="C1009" s="33" t="n">
        <v>25</v>
      </c>
      <c r="D1009" s="32" t="n">
        <v>2</v>
      </c>
      <c r="E1009" s="36" t="n">
        <v>24</v>
      </c>
      <c r="F1009" s="36" t="n">
        <v>1</v>
      </c>
      <c r="G1009" s="36" t="n">
        <v>6</v>
      </c>
      <c r="H1009" s="36" t="n">
        <v>1</v>
      </c>
      <c r="I1009" s="159" t="n">
        <v>0</v>
      </c>
      <c r="J1009" s="33" t="n">
        <v>0</v>
      </c>
      <c r="K1009" s="34" t="n">
        <v>48</v>
      </c>
      <c r="L1009" s="32" t="n">
        <v>11</v>
      </c>
      <c r="M1009" s="36" t="n">
        <v>11</v>
      </c>
      <c r="N1009" s="33" t="n">
        <v>6</v>
      </c>
      <c r="O1009" s="182" t="n">
        <v>48</v>
      </c>
      <c r="P1009" s="34" t="n">
        <v>28</v>
      </c>
      <c r="Q1009" s="34" t="n">
        <v>46</v>
      </c>
      <c r="R1009" s="32" t="n">
        <v>21</v>
      </c>
      <c r="S1009" s="33" t="n">
        <v>6</v>
      </c>
    </row>
    <row r="1010" customFormat="false" ht="12.75" hidden="false" customHeight="false" outlineLevel="0" collapsed="false">
      <c r="A1010" s="31" t="s">
        <v>590</v>
      </c>
      <c r="B1010" s="32" t="n">
        <v>72</v>
      </c>
      <c r="C1010" s="33" t="n">
        <v>35</v>
      </c>
      <c r="D1010" s="32" t="n">
        <v>4</v>
      </c>
      <c r="E1010" s="36" t="n">
        <v>52</v>
      </c>
      <c r="F1010" s="36" t="n">
        <v>7</v>
      </c>
      <c r="G1010" s="36" t="n">
        <v>22</v>
      </c>
      <c r="H1010" s="36" t="n">
        <v>4</v>
      </c>
      <c r="I1010" s="159" t="n">
        <v>5</v>
      </c>
      <c r="J1010" s="33" t="n">
        <v>0</v>
      </c>
      <c r="K1010" s="34" t="n">
        <v>102</v>
      </c>
      <c r="L1010" s="32" t="n">
        <v>17</v>
      </c>
      <c r="M1010" s="36" t="n">
        <v>52</v>
      </c>
      <c r="N1010" s="33" t="n">
        <v>14</v>
      </c>
      <c r="O1010" s="182" t="n">
        <v>100</v>
      </c>
      <c r="P1010" s="34" t="n">
        <v>75</v>
      </c>
      <c r="Q1010" s="34" t="n">
        <v>100</v>
      </c>
      <c r="R1010" s="32" t="n">
        <v>52</v>
      </c>
      <c r="S1010" s="33" t="n">
        <v>31</v>
      </c>
    </row>
    <row r="1011" customFormat="false" ht="12.75" hidden="false" customHeight="false" outlineLevel="0" collapsed="false">
      <c r="A1011" s="31" t="s">
        <v>591</v>
      </c>
      <c r="B1011" s="32" t="n">
        <v>73</v>
      </c>
      <c r="C1011" s="33" t="n">
        <v>54</v>
      </c>
      <c r="D1011" s="32" t="n">
        <v>3</v>
      </c>
      <c r="E1011" s="36" t="n">
        <v>53</v>
      </c>
      <c r="F1011" s="36" t="n">
        <v>4</v>
      </c>
      <c r="G1011" s="36" t="n">
        <v>17</v>
      </c>
      <c r="H1011" s="36" t="n">
        <v>1</v>
      </c>
      <c r="I1011" s="159" t="n">
        <v>3</v>
      </c>
      <c r="J1011" s="33" t="n">
        <v>0</v>
      </c>
      <c r="K1011" s="34" t="n">
        <v>119</v>
      </c>
      <c r="L1011" s="32" t="n">
        <v>12</v>
      </c>
      <c r="M1011" s="36" t="n">
        <v>44</v>
      </c>
      <c r="N1011" s="33" t="n">
        <v>13</v>
      </c>
      <c r="O1011" s="182" t="n">
        <v>120</v>
      </c>
      <c r="P1011" s="34" t="n">
        <v>61</v>
      </c>
      <c r="Q1011" s="34" t="n">
        <v>116</v>
      </c>
      <c r="R1011" s="32" t="n">
        <v>40</v>
      </c>
      <c r="S1011" s="33" t="n">
        <v>29</v>
      </c>
    </row>
    <row r="1012" customFormat="false" ht="13.5" hidden="false" customHeight="false" outlineLevel="0" collapsed="false">
      <c r="A1012" s="31" t="s">
        <v>592</v>
      </c>
      <c r="B1012" s="32" t="n">
        <v>8</v>
      </c>
      <c r="C1012" s="33" t="n">
        <v>4</v>
      </c>
      <c r="D1012" s="32" t="n">
        <v>0</v>
      </c>
      <c r="E1012" s="36" t="n">
        <v>21</v>
      </c>
      <c r="F1012" s="36" t="n">
        <v>3</v>
      </c>
      <c r="G1012" s="36" t="n">
        <v>15</v>
      </c>
      <c r="H1012" s="36" t="n">
        <v>1</v>
      </c>
      <c r="I1012" s="159" t="n">
        <v>0</v>
      </c>
      <c r="J1012" s="33" t="n">
        <v>0</v>
      </c>
      <c r="K1012" s="34" t="n">
        <v>10</v>
      </c>
      <c r="L1012" s="32" t="n">
        <v>4</v>
      </c>
      <c r="M1012" s="36" t="n">
        <v>30</v>
      </c>
      <c r="N1012" s="33" t="n">
        <v>2</v>
      </c>
      <c r="O1012" s="182" t="n">
        <v>11</v>
      </c>
      <c r="P1012" s="34" t="n">
        <v>27</v>
      </c>
      <c r="Q1012" s="34" t="n">
        <v>11</v>
      </c>
      <c r="R1012" s="32" t="n">
        <v>17</v>
      </c>
      <c r="S1012" s="33" t="n">
        <v>18</v>
      </c>
    </row>
    <row r="1013" customFormat="false" ht="13.5" hidden="false" customHeight="false" outlineLevel="0" collapsed="false">
      <c r="A1013" s="15" t="s">
        <v>593</v>
      </c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67"/>
      <c r="O1013" s="67"/>
      <c r="P1013" s="67"/>
      <c r="Q1013" s="67"/>
      <c r="R1013" s="67"/>
      <c r="S1013" s="67"/>
    </row>
    <row r="1014" customFormat="false" ht="12.75" hidden="false" customHeight="false" outlineLevel="0" collapsed="false">
      <c r="A1014" s="31" t="s">
        <v>594</v>
      </c>
      <c r="B1014" s="32" t="n">
        <v>6</v>
      </c>
      <c r="C1014" s="33" t="n">
        <v>6</v>
      </c>
      <c r="D1014" s="32" t="n">
        <v>0</v>
      </c>
      <c r="E1014" s="36" t="n">
        <v>1</v>
      </c>
      <c r="F1014" s="36" t="n">
        <v>1</v>
      </c>
      <c r="G1014" s="36" t="n">
        <v>6</v>
      </c>
      <c r="H1014" s="36" t="n">
        <v>0</v>
      </c>
      <c r="I1014" s="159" t="n">
        <v>1</v>
      </c>
      <c r="J1014" s="33" t="n">
        <v>0</v>
      </c>
      <c r="K1014" s="34" t="n">
        <v>12</v>
      </c>
      <c r="L1014" s="32" t="n">
        <v>2</v>
      </c>
      <c r="M1014" s="36" t="n">
        <v>4</v>
      </c>
      <c r="N1014" s="33" t="n">
        <v>1</v>
      </c>
      <c r="O1014" s="182" t="n">
        <v>11</v>
      </c>
      <c r="P1014" s="34" t="n">
        <v>8</v>
      </c>
      <c r="Q1014" s="34" t="n">
        <v>10</v>
      </c>
      <c r="R1014" s="32" t="n">
        <v>4</v>
      </c>
      <c r="S1014" s="33" t="n">
        <v>3</v>
      </c>
    </row>
    <row r="1015" customFormat="false" ht="12.75" hidden="false" customHeight="false" outlineLevel="0" collapsed="false">
      <c r="A1015" s="31" t="s">
        <v>595</v>
      </c>
      <c r="B1015" s="32" t="n">
        <v>4</v>
      </c>
      <c r="C1015" s="33" t="n">
        <v>3</v>
      </c>
      <c r="D1015" s="32" t="n">
        <v>0</v>
      </c>
      <c r="E1015" s="36" t="n">
        <v>3</v>
      </c>
      <c r="F1015" s="36" t="n">
        <v>0</v>
      </c>
      <c r="G1015" s="36" t="n">
        <v>3</v>
      </c>
      <c r="H1015" s="36" t="n">
        <v>0</v>
      </c>
      <c r="I1015" s="159" t="n">
        <v>4</v>
      </c>
      <c r="J1015" s="33" t="n">
        <v>0</v>
      </c>
      <c r="K1015" s="34" t="n">
        <v>7</v>
      </c>
      <c r="L1015" s="32" t="n">
        <v>1</v>
      </c>
      <c r="M1015" s="36" t="n">
        <v>8</v>
      </c>
      <c r="N1015" s="33" t="n">
        <v>0</v>
      </c>
      <c r="O1015" s="182" t="n">
        <v>7</v>
      </c>
      <c r="P1015" s="34" t="n">
        <v>9</v>
      </c>
      <c r="Q1015" s="34" t="n">
        <v>6</v>
      </c>
      <c r="R1015" s="32" t="n">
        <v>3</v>
      </c>
      <c r="S1015" s="33" t="n">
        <v>5</v>
      </c>
    </row>
    <row r="1016" customFormat="false" ht="12.75" hidden="false" customHeight="false" outlineLevel="0" collapsed="false">
      <c r="A1016" s="31" t="s">
        <v>164</v>
      </c>
      <c r="B1016" s="74" t="n">
        <v>51</v>
      </c>
      <c r="C1016" s="75" t="n">
        <v>29</v>
      </c>
      <c r="D1016" s="74" t="n">
        <v>1</v>
      </c>
      <c r="E1016" s="77" t="n">
        <v>38</v>
      </c>
      <c r="F1016" s="77" t="n">
        <v>1</v>
      </c>
      <c r="G1016" s="77" t="n">
        <v>13</v>
      </c>
      <c r="H1016" s="77" t="n">
        <v>2</v>
      </c>
      <c r="I1016" s="172" t="n">
        <v>0</v>
      </c>
      <c r="J1016" s="75" t="n">
        <v>0</v>
      </c>
      <c r="K1016" s="76" t="n">
        <v>66</v>
      </c>
      <c r="L1016" s="74" t="n">
        <v>10</v>
      </c>
      <c r="M1016" s="77" t="n">
        <v>35</v>
      </c>
      <c r="N1016" s="75" t="n">
        <v>8</v>
      </c>
      <c r="O1016" s="193" t="n">
        <v>65</v>
      </c>
      <c r="P1016" s="76" t="n">
        <v>46</v>
      </c>
      <c r="Q1016" s="76" t="n">
        <v>67</v>
      </c>
      <c r="R1016" s="74" t="n">
        <v>27</v>
      </c>
      <c r="S1016" s="75" t="n">
        <v>25</v>
      </c>
    </row>
    <row r="1017" customFormat="false" ht="12.75" hidden="false" customHeight="false" outlineLevel="0" collapsed="false">
      <c r="A1017" s="63" t="s">
        <v>25</v>
      </c>
      <c r="B1017" s="64" t="n">
        <f aca="false">SUM(B997:B1016)</f>
        <v>657</v>
      </c>
      <c r="C1017" s="64" t="n">
        <f aca="false">SUM(C997:C1016)</f>
        <v>448</v>
      </c>
      <c r="D1017" s="64" t="n">
        <f aca="false">SUM(D997:D1016)</f>
        <v>24</v>
      </c>
      <c r="E1017" s="64" t="n">
        <f aca="false">SUM(E997:E1016)</f>
        <v>443</v>
      </c>
      <c r="F1017" s="64" t="n">
        <f aca="false">SUM(F997:F1016)</f>
        <v>41</v>
      </c>
      <c r="G1017" s="64" t="n">
        <f aca="false">SUM(G997:G1016)</f>
        <v>185</v>
      </c>
      <c r="H1017" s="64" t="n">
        <f aca="false">SUM(H997:H1016)</f>
        <v>32</v>
      </c>
      <c r="I1017" s="64" t="n">
        <f aca="false">SUM(I997:I1016)</f>
        <v>29</v>
      </c>
      <c r="J1017" s="64" t="n">
        <f aca="false">SUM(J997:J1016)</f>
        <v>0</v>
      </c>
      <c r="K1017" s="64" t="n">
        <f aca="false">SUM(K997:K1016)</f>
        <v>1038</v>
      </c>
      <c r="L1017" s="64" t="n">
        <f aca="false">SUM(L997:L1016)</f>
        <v>140</v>
      </c>
      <c r="M1017" s="64" t="n">
        <f aca="false">SUM(M997:M1016)</f>
        <v>405</v>
      </c>
      <c r="N1017" s="64" t="n">
        <f aca="false">SUM(N997:N1016)</f>
        <v>126</v>
      </c>
      <c r="O1017" s="167" t="n">
        <f aca="false">SUM(O997:O1016)</f>
        <v>1027</v>
      </c>
      <c r="P1017" s="64" t="n">
        <f aca="false">SUM(P997:P1016)</f>
        <v>593</v>
      </c>
      <c r="Q1017" s="64" t="n">
        <f aca="false">SUM(Q997:Q1016)</f>
        <v>1026</v>
      </c>
      <c r="R1017" s="64" t="n">
        <f aca="false">SUM(R997:R1016)</f>
        <v>376</v>
      </c>
      <c r="S1017" s="64" t="n">
        <f aca="false">SUM(S997:S1016)</f>
        <v>294</v>
      </c>
    </row>
    <row r="1018" customFormat="false" ht="13.5" hidden="false" customHeight="false" outlineLevel="0" collapsed="false">
      <c r="A1018" s="94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195"/>
      <c r="O1018" s="137"/>
      <c r="P1018" s="66"/>
      <c r="Q1018" s="66"/>
      <c r="R1018" s="66"/>
      <c r="S1018" s="66"/>
    </row>
    <row r="1019" customFormat="false" ht="13.5" hidden="false" customHeight="false" outlineLevel="0" collapsed="false">
      <c r="A1019" s="15" t="s">
        <v>596</v>
      </c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67"/>
      <c r="P1019" s="16"/>
      <c r="Q1019" s="16"/>
      <c r="R1019" s="16"/>
      <c r="S1019" s="16"/>
    </row>
    <row r="1020" customFormat="false" ht="12.75" hidden="false" customHeight="false" outlineLevel="0" collapsed="false">
      <c r="A1020" s="31" t="n">
        <v>1</v>
      </c>
      <c r="B1020" s="69" t="n">
        <v>153</v>
      </c>
      <c r="C1020" s="70" t="n">
        <v>43</v>
      </c>
      <c r="D1020" s="69" t="n">
        <v>0</v>
      </c>
      <c r="E1020" s="72" t="n">
        <v>72</v>
      </c>
      <c r="F1020" s="72" t="n">
        <v>14</v>
      </c>
      <c r="G1020" s="72" t="n">
        <v>35</v>
      </c>
      <c r="H1020" s="72" t="n">
        <v>7</v>
      </c>
      <c r="I1020" s="169" t="n">
        <v>1</v>
      </c>
      <c r="J1020" s="70" t="n">
        <v>0</v>
      </c>
      <c r="K1020" s="71" t="n">
        <v>160</v>
      </c>
      <c r="L1020" s="69" t="n">
        <v>11</v>
      </c>
      <c r="M1020" s="72" t="n">
        <v>76</v>
      </c>
      <c r="N1020" s="70" t="n">
        <v>18</v>
      </c>
      <c r="O1020" s="214" t="n">
        <v>166</v>
      </c>
      <c r="P1020" s="71" t="n">
        <v>117</v>
      </c>
      <c r="Q1020" s="71" t="n">
        <v>161</v>
      </c>
      <c r="R1020" s="69" t="n">
        <v>55</v>
      </c>
      <c r="S1020" s="70" t="n">
        <v>59</v>
      </c>
    </row>
    <row r="1021" customFormat="false" ht="12.75" hidden="false" customHeight="false" outlineLevel="0" collapsed="false">
      <c r="A1021" s="31" t="n">
        <v>2</v>
      </c>
      <c r="B1021" s="32" t="n">
        <v>161</v>
      </c>
      <c r="C1021" s="33" t="n">
        <v>35</v>
      </c>
      <c r="D1021" s="32" t="n">
        <v>5</v>
      </c>
      <c r="E1021" s="36" t="n">
        <v>82</v>
      </c>
      <c r="F1021" s="36" t="n">
        <v>5</v>
      </c>
      <c r="G1021" s="36" t="n">
        <v>30</v>
      </c>
      <c r="H1021" s="36" t="n">
        <v>7</v>
      </c>
      <c r="I1021" s="159" t="n">
        <v>5</v>
      </c>
      <c r="J1021" s="33" t="n">
        <v>0</v>
      </c>
      <c r="K1021" s="34" t="n">
        <v>166</v>
      </c>
      <c r="L1021" s="32" t="n">
        <v>29</v>
      </c>
      <c r="M1021" s="36" t="n">
        <v>66</v>
      </c>
      <c r="N1021" s="33" t="n">
        <v>10</v>
      </c>
      <c r="O1021" s="182" t="n">
        <v>168</v>
      </c>
      <c r="P1021" s="34" t="n">
        <v>110</v>
      </c>
      <c r="Q1021" s="34" t="n">
        <v>161</v>
      </c>
      <c r="R1021" s="32" t="n">
        <v>51</v>
      </c>
      <c r="S1021" s="33" t="n">
        <v>58</v>
      </c>
    </row>
    <row r="1022" customFormat="false" ht="12.75" hidden="false" customHeight="false" outlineLevel="0" collapsed="false">
      <c r="A1022" s="31" t="n">
        <v>3</v>
      </c>
      <c r="B1022" s="32" t="n">
        <v>113</v>
      </c>
      <c r="C1022" s="33" t="n">
        <v>24</v>
      </c>
      <c r="D1022" s="32" t="n">
        <v>3</v>
      </c>
      <c r="E1022" s="36" t="n">
        <v>56</v>
      </c>
      <c r="F1022" s="36" t="n">
        <v>10</v>
      </c>
      <c r="G1022" s="36" t="n">
        <v>30</v>
      </c>
      <c r="H1022" s="36" t="n">
        <v>5</v>
      </c>
      <c r="I1022" s="159" t="n">
        <v>7</v>
      </c>
      <c r="J1022" s="33" t="n">
        <v>1</v>
      </c>
      <c r="K1022" s="34" t="n">
        <v>113</v>
      </c>
      <c r="L1022" s="32" t="n">
        <v>27</v>
      </c>
      <c r="M1022" s="36" t="n">
        <v>42</v>
      </c>
      <c r="N1022" s="33" t="n">
        <v>19</v>
      </c>
      <c r="O1022" s="182" t="n">
        <v>115</v>
      </c>
      <c r="P1022" s="34" t="n">
        <v>89</v>
      </c>
      <c r="Q1022" s="34" t="n">
        <v>112</v>
      </c>
      <c r="R1022" s="32" t="n">
        <v>39</v>
      </c>
      <c r="S1022" s="33" t="n">
        <v>55</v>
      </c>
    </row>
    <row r="1023" customFormat="false" ht="12.75" hidden="false" customHeight="false" outlineLevel="0" collapsed="false">
      <c r="A1023" s="31" t="n">
        <v>4</v>
      </c>
      <c r="B1023" s="130" t="n">
        <v>154</v>
      </c>
      <c r="C1023" s="131" t="n">
        <v>34</v>
      </c>
      <c r="D1023" s="130" t="n">
        <v>4</v>
      </c>
      <c r="E1023" s="133" t="n">
        <v>64</v>
      </c>
      <c r="F1023" s="133" t="n">
        <v>4</v>
      </c>
      <c r="G1023" s="133" t="n">
        <v>41</v>
      </c>
      <c r="H1023" s="133" t="n">
        <v>11</v>
      </c>
      <c r="I1023" s="221" t="n">
        <v>3</v>
      </c>
      <c r="J1023" s="131" t="n">
        <v>0</v>
      </c>
      <c r="K1023" s="132" t="n">
        <v>151</v>
      </c>
      <c r="L1023" s="130" t="n">
        <v>23</v>
      </c>
      <c r="M1023" s="133" t="n">
        <v>53</v>
      </c>
      <c r="N1023" s="131" t="n">
        <v>19</v>
      </c>
      <c r="O1023" s="189" t="n">
        <v>156</v>
      </c>
      <c r="P1023" s="132" t="n">
        <v>108</v>
      </c>
      <c r="Q1023" s="132" t="n">
        <v>152</v>
      </c>
      <c r="R1023" s="130" t="n">
        <v>52</v>
      </c>
      <c r="S1023" s="131" t="n">
        <v>49</v>
      </c>
    </row>
    <row r="1024" customFormat="false" ht="12.75" hidden="false" customHeight="false" outlineLevel="0" collapsed="false">
      <c r="A1024" s="31" t="s">
        <v>164</v>
      </c>
      <c r="B1024" s="74" t="n">
        <v>284</v>
      </c>
      <c r="C1024" s="75" t="n">
        <v>49</v>
      </c>
      <c r="D1024" s="74" t="n">
        <v>2</v>
      </c>
      <c r="E1024" s="77" t="n">
        <v>103</v>
      </c>
      <c r="F1024" s="77" t="n">
        <v>10</v>
      </c>
      <c r="G1024" s="77" t="n">
        <v>37</v>
      </c>
      <c r="H1024" s="77" t="n">
        <v>9</v>
      </c>
      <c r="I1024" s="172" t="n">
        <v>5</v>
      </c>
      <c r="J1024" s="75" t="n">
        <v>0</v>
      </c>
      <c r="K1024" s="76" t="n">
        <v>272</v>
      </c>
      <c r="L1024" s="74" t="n">
        <v>31</v>
      </c>
      <c r="M1024" s="77" t="n">
        <v>70</v>
      </c>
      <c r="N1024" s="75" t="n">
        <v>23</v>
      </c>
      <c r="O1024" s="193" t="n">
        <v>287</v>
      </c>
      <c r="P1024" s="76" t="n">
        <v>141</v>
      </c>
      <c r="Q1024" s="76" t="n">
        <v>280</v>
      </c>
      <c r="R1024" s="74" t="n">
        <v>55</v>
      </c>
      <c r="S1024" s="75" t="n">
        <v>78</v>
      </c>
    </row>
    <row r="1025" customFormat="false" ht="12.75" hidden="false" customHeight="false" outlineLevel="0" collapsed="false">
      <c r="A1025" s="63" t="s">
        <v>25</v>
      </c>
      <c r="B1025" s="64" t="n">
        <f aca="false">SUM(B1020:B1024)</f>
        <v>865</v>
      </c>
      <c r="C1025" s="64" t="n">
        <f aca="false">SUM(C1020:C1024)</f>
        <v>185</v>
      </c>
      <c r="D1025" s="64" t="n">
        <f aca="false">SUM(D1020:D1024)</f>
        <v>14</v>
      </c>
      <c r="E1025" s="64" t="n">
        <f aca="false">SUM(E1020:E1024)</f>
        <v>377</v>
      </c>
      <c r="F1025" s="64" t="n">
        <f aca="false">SUM(F1020:F1024)</f>
        <v>43</v>
      </c>
      <c r="G1025" s="64" t="n">
        <f aca="false">SUM(G1020:G1024)</f>
        <v>173</v>
      </c>
      <c r="H1025" s="64" t="n">
        <f aca="false">SUM(H1020:H1024)</f>
        <v>39</v>
      </c>
      <c r="I1025" s="64" t="n">
        <f aca="false">SUM(I1020:I1024)</f>
        <v>21</v>
      </c>
      <c r="J1025" s="64" t="n">
        <f aca="false">SUM(J1020:J1024)</f>
        <v>1</v>
      </c>
      <c r="K1025" s="64" t="n">
        <f aca="false">SUM(K1020:K1024)</f>
        <v>862</v>
      </c>
      <c r="L1025" s="64" t="n">
        <f aca="false">SUM(L1020:L1024)</f>
        <v>121</v>
      </c>
      <c r="M1025" s="64" t="n">
        <f aca="false">SUM(M1020:M1024)</f>
        <v>307</v>
      </c>
      <c r="N1025" s="64" t="n">
        <f aca="false">SUM(N1020:N1024)</f>
        <v>89</v>
      </c>
      <c r="O1025" s="167" t="n">
        <f aca="false">SUM(O1020:O1024)</f>
        <v>892</v>
      </c>
      <c r="P1025" s="64" t="n">
        <f aca="false">SUM(P1020:P1024)</f>
        <v>565</v>
      </c>
      <c r="Q1025" s="64" t="n">
        <f aca="false">SUM(Q1020:Q1024)</f>
        <v>866</v>
      </c>
      <c r="R1025" s="64" t="n">
        <f aca="false">SUM(R1020:R1024)</f>
        <v>252</v>
      </c>
      <c r="S1025" s="64" t="n">
        <f aca="false">SUM(S1020:S1024)</f>
        <v>299</v>
      </c>
    </row>
    <row r="1026" customFormat="false" ht="13.5" hidden="false" customHeight="false" outlineLevel="0" collapsed="false">
      <c r="A1026" s="94"/>
      <c r="B1026" s="6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195"/>
      <c r="O1026" s="137"/>
      <c r="P1026" s="66"/>
      <c r="Q1026" s="66"/>
      <c r="R1026" s="66"/>
      <c r="S1026" s="66"/>
    </row>
    <row r="1027" customFormat="false" ht="13.5" hidden="false" customHeight="false" outlineLevel="0" collapsed="false">
      <c r="A1027" s="15" t="s">
        <v>597</v>
      </c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67"/>
      <c r="O1027" s="67"/>
      <c r="P1027" s="67"/>
      <c r="Q1027" s="67"/>
      <c r="R1027" s="67"/>
      <c r="S1027" s="67"/>
    </row>
    <row r="1028" customFormat="false" ht="12.75" hidden="false" customHeight="false" outlineLevel="0" collapsed="false">
      <c r="A1028" s="215" t="s">
        <v>598</v>
      </c>
      <c r="B1028" s="69" t="n">
        <v>16</v>
      </c>
      <c r="C1028" s="70" t="n">
        <v>4</v>
      </c>
      <c r="D1028" s="69" t="n">
        <v>2</v>
      </c>
      <c r="E1028" s="72" t="n">
        <v>72</v>
      </c>
      <c r="F1028" s="72" t="n">
        <v>7</v>
      </c>
      <c r="G1028" s="72" t="n">
        <v>61</v>
      </c>
      <c r="H1028" s="72" t="n">
        <v>9</v>
      </c>
      <c r="I1028" s="169" t="n">
        <v>3</v>
      </c>
      <c r="J1028" s="70" t="n">
        <v>0</v>
      </c>
      <c r="K1028" s="71" t="n">
        <v>19</v>
      </c>
      <c r="L1028" s="69" t="n">
        <v>23</v>
      </c>
      <c r="M1028" s="72" t="n">
        <v>87</v>
      </c>
      <c r="N1028" s="70" t="n">
        <v>31</v>
      </c>
      <c r="O1028" s="214" t="n">
        <v>19</v>
      </c>
      <c r="P1028" s="71" t="n">
        <v>129</v>
      </c>
      <c r="Q1028" s="71" t="n">
        <v>19</v>
      </c>
      <c r="R1028" s="69" t="n">
        <v>65</v>
      </c>
      <c r="S1028" s="70" t="n">
        <v>75</v>
      </c>
    </row>
    <row r="1029" customFormat="false" ht="12.75" hidden="false" customHeight="false" outlineLevel="0" collapsed="false">
      <c r="A1029" s="38" t="s">
        <v>599</v>
      </c>
      <c r="B1029" s="32" t="n">
        <v>14</v>
      </c>
      <c r="C1029" s="33" t="n">
        <v>1</v>
      </c>
      <c r="D1029" s="32" t="n">
        <v>2</v>
      </c>
      <c r="E1029" s="36" t="n">
        <v>45</v>
      </c>
      <c r="F1029" s="36" t="n">
        <v>3</v>
      </c>
      <c r="G1029" s="36" t="n">
        <v>53</v>
      </c>
      <c r="H1029" s="36" t="n">
        <v>8</v>
      </c>
      <c r="I1029" s="159" t="n">
        <v>0</v>
      </c>
      <c r="J1029" s="33" t="n">
        <v>0</v>
      </c>
      <c r="K1029" s="34" t="n">
        <v>12</v>
      </c>
      <c r="L1029" s="32" t="n">
        <v>10</v>
      </c>
      <c r="M1029" s="36" t="n">
        <v>73</v>
      </c>
      <c r="N1029" s="33" t="n">
        <v>19</v>
      </c>
      <c r="O1029" s="182" t="n">
        <v>12</v>
      </c>
      <c r="P1029" s="34" t="n">
        <v>99</v>
      </c>
      <c r="Q1029" s="34" t="n">
        <v>12</v>
      </c>
      <c r="R1029" s="32" t="n">
        <v>42</v>
      </c>
      <c r="S1029" s="33" t="n">
        <v>60</v>
      </c>
    </row>
    <row r="1030" customFormat="false" ht="12.75" hidden="false" customHeight="false" outlineLevel="0" collapsed="false">
      <c r="A1030" s="38" t="s">
        <v>600</v>
      </c>
      <c r="B1030" s="32" t="n">
        <v>11</v>
      </c>
      <c r="C1030" s="33" t="n">
        <v>4</v>
      </c>
      <c r="D1030" s="32" t="n">
        <v>2</v>
      </c>
      <c r="E1030" s="36" t="n">
        <v>35</v>
      </c>
      <c r="F1030" s="36" t="n">
        <v>7</v>
      </c>
      <c r="G1030" s="36" t="n">
        <v>35</v>
      </c>
      <c r="H1030" s="36" t="n">
        <v>3</v>
      </c>
      <c r="I1030" s="159" t="n">
        <v>0</v>
      </c>
      <c r="J1030" s="33" t="n">
        <v>0</v>
      </c>
      <c r="K1030" s="34" t="n">
        <v>12</v>
      </c>
      <c r="L1030" s="32" t="n">
        <v>5</v>
      </c>
      <c r="M1030" s="36" t="n">
        <v>60</v>
      </c>
      <c r="N1030" s="33" t="n">
        <v>13</v>
      </c>
      <c r="O1030" s="182" t="n">
        <v>12</v>
      </c>
      <c r="P1030" s="34" t="n">
        <v>74</v>
      </c>
      <c r="Q1030" s="34" t="n">
        <v>12</v>
      </c>
      <c r="R1030" s="32" t="n">
        <v>33</v>
      </c>
      <c r="S1030" s="33" t="n">
        <v>43</v>
      </c>
    </row>
    <row r="1031" customFormat="false" ht="12.75" hidden="false" customHeight="false" outlineLevel="0" collapsed="false">
      <c r="A1031" s="38" t="s">
        <v>601</v>
      </c>
      <c r="B1031" s="32" t="n">
        <v>17</v>
      </c>
      <c r="C1031" s="33" t="n">
        <v>4</v>
      </c>
      <c r="D1031" s="32" t="n">
        <v>3</v>
      </c>
      <c r="E1031" s="36" t="n">
        <v>36</v>
      </c>
      <c r="F1031" s="36" t="n">
        <v>4</v>
      </c>
      <c r="G1031" s="36" t="n">
        <v>51</v>
      </c>
      <c r="H1031" s="36" t="n">
        <v>6</v>
      </c>
      <c r="I1031" s="159" t="n">
        <v>2</v>
      </c>
      <c r="J1031" s="33" t="n">
        <v>0</v>
      </c>
      <c r="K1031" s="34" t="n">
        <v>19</v>
      </c>
      <c r="L1031" s="32" t="n">
        <v>18</v>
      </c>
      <c r="M1031" s="36" t="n">
        <v>68</v>
      </c>
      <c r="N1031" s="33" t="n">
        <v>11</v>
      </c>
      <c r="O1031" s="182" t="n">
        <v>19</v>
      </c>
      <c r="P1031" s="34" t="n">
        <v>88</v>
      </c>
      <c r="Q1031" s="34" t="n">
        <v>18</v>
      </c>
      <c r="R1031" s="32" t="n">
        <v>53</v>
      </c>
      <c r="S1031" s="33" t="n">
        <v>45</v>
      </c>
    </row>
    <row r="1032" customFormat="false" ht="12.75" hidden="false" customHeight="false" outlineLevel="0" collapsed="false">
      <c r="A1032" s="38" t="s">
        <v>602</v>
      </c>
      <c r="B1032" s="32" t="n">
        <v>6</v>
      </c>
      <c r="C1032" s="33" t="n">
        <v>2</v>
      </c>
      <c r="D1032" s="32" t="n">
        <v>2</v>
      </c>
      <c r="E1032" s="36" t="n">
        <v>20</v>
      </c>
      <c r="F1032" s="36" t="n">
        <v>6</v>
      </c>
      <c r="G1032" s="36" t="n">
        <v>30</v>
      </c>
      <c r="H1032" s="36" t="n">
        <v>3</v>
      </c>
      <c r="I1032" s="159" t="n">
        <v>2</v>
      </c>
      <c r="J1032" s="33" t="n">
        <v>0</v>
      </c>
      <c r="K1032" s="34" t="n">
        <v>8</v>
      </c>
      <c r="L1032" s="32" t="n">
        <v>10</v>
      </c>
      <c r="M1032" s="36" t="n">
        <v>29</v>
      </c>
      <c r="N1032" s="33" t="n">
        <v>20</v>
      </c>
      <c r="O1032" s="182" t="n">
        <v>7</v>
      </c>
      <c r="P1032" s="34" t="n">
        <v>55</v>
      </c>
      <c r="Q1032" s="34" t="n">
        <v>7</v>
      </c>
      <c r="R1032" s="32" t="n">
        <v>27</v>
      </c>
      <c r="S1032" s="33" t="n">
        <v>32</v>
      </c>
    </row>
    <row r="1033" customFormat="false" ht="12.75" hidden="false" customHeight="false" outlineLevel="0" collapsed="false">
      <c r="A1033" s="38" t="s">
        <v>603</v>
      </c>
      <c r="B1033" s="32" t="n">
        <v>4</v>
      </c>
      <c r="C1033" s="33" t="n">
        <v>2</v>
      </c>
      <c r="D1033" s="32" t="n">
        <v>1</v>
      </c>
      <c r="E1033" s="36" t="n">
        <v>17</v>
      </c>
      <c r="F1033" s="36" t="n">
        <v>4</v>
      </c>
      <c r="G1033" s="36" t="n">
        <v>15</v>
      </c>
      <c r="H1033" s="36" t="n">
        <v>3</v>
      </c>
      <c r="I1033" s="159" t="n">
        <v>2</v>
      </c>
      <c r="J1033" s="33" t="n">
        <v>0</v>
      </c>
      <c r="K1033" s="34" t="n">
        <v>4</v>
      </c>
      <c r="L1033" s="32" t="n">
        <v>3</v>
      </c>
      <c r="M1033" s="36" t="n">
        <v>25</v>
      </c>
      <c r="N1033" s="33" t="n">
        <v>5</v>
      </c>
      <c r="O1033" s="182" t="n">
        <v>5</v>
      </c>
      <c r="P1033" s="34" t="n">
        <v>34</v>
      </c>
      <c r="Q1033" s="34" t="n">
        <v>5</v>
      </c>
      <c r="R1033" s="32" t="n">
        <v>9</v>
      </c>
      <c r="S1033" s="33" t="n">
        <v>31</v>
      </c>
    </row>
    <row r="1034" customFormat="false" ht="12.75" hidden="false" customHeight="false" outlineLevel="0" collapsed="false">
      <c r="A1034" s="38" t="s">
        <v>604</v>
      </c>
      <c r="B1034" s="32" t="n">
        <v>15</v>
      </c>
      <c r="C1034" s="33" t="n">
        <v>3</v>
      </c>
      <c r="D1034" s="32" t="n">
        <v>2</v>
      </c>
      <c r="E1034" s="36" t="n">
        <v>73</v>
      </c>
      <c r="F1034" s="36" t="n">
        <v>10</v>
      </c>
      <c r="G1034" s="36" t="n">
        <v>84</v>
      </c>
      <c r="H1034" s="36" t="n">
        <v>10</v>
      </c>
      <c r="I1034" s="159" t="n">
        <v>4</v>
      </c>
      <c r="J1034" s="33" t="n">
        <v>0</v>
      </c>
      <c r="K1034" s="34" t="n">
        <v>15</v>
      </c>
      <c r="L1034" s="32" t="n">
        <v>30</v>
      </c>
      <c r="M1034" s="36" t="n">
        <v>112</v>
      </c>
      <c r="N1034" s="33" t="n">
        <v>25</v>
      </c>
      <c r="O1034" s="182" t="n">
        <v>14</v>
      </c>
      <c r="P1034" s="34" t="n">
        <v>161</v>
      </c>
      <c r="Q1034" s="34" t="n">
        <v>15</v>
      </c>
      <c r="R1034" s="32" t="n">
        <v>81</v>
      </c>
      <c r="S1034" s="33" t="n">
        <v>94</v>
      </c>
    </row>
    <row r="1035" customFormat="false" ht="12.75" hidden="false" customHeight="false" outlineLevel="0" collapsed="false">
      <c r="A1035" s="38" t="s">
        <v>605</v>
      </c>
      <c r="B1035" s="32" t="n">
        <v>8</v>
      </c>
      <c r="C1035" s="33" t="n">
        <v>0</v>
      </c>
      <c r="D1035" s="32" t="n">
        <v>3</v>
      </c>
      <c r="E1035" s="36" t="n">
        <v>78</v>
      </c>
      <c r="F1035" s="36" t="n">
        <v>8</v>
      </c>
      <c r="G1035" s="36" t="n">
        <v>26</v>
      </c>
      <c r="H1035" s="36" t="n">
        <v>10</v>
      </c>
      <c r="I1035" s="159" t="n">
        <v>4</v>
      </c>
      <c r="J1035" s="33" t="n">
        <v>0</v>
      </c>
      <c r="K1035" s="34" t="n">
        <v>7</v>
      </c>
      <c r="L1035" s="32" t="n">
        <v>15</v>
      </c>
      <c r="M1035" s="36" t="n">
        <v>91</v>
      </c>
      <c r="N1035" s="33" t="n">
        <v>10</v>
      </c>
      <c r="O1035" s="182" t="n">
        <v>6</v>
      </c>
      <c r="P1035" s="34" t="n">
        <v>115</v>
      </c>
      <c r="Q1035" s="34" t="n">
        <v>6</v>
      </c>
      <c r="R1035" s="32" t="n">
        <v>31</v>
      </c>
      <c r="S1035" s="33" t="n">
        <v>84</v>
      </c>
    </row>
    <row r="1036" customFormat="false" ht="12.75" hidden="false" customHeight="false" outlineLevel="0" collapsed="false">
      <c r="A1036" s="38" t="s">
        <v>606</v>
      </c>
      <c r="B1036" s="32" t="n">
        <v>1</v>
      </c>
      <c r="C1036" s="33" t="n">
        <v>0</v>
      </c>
      <c r="D1036" s="32" t="n">
        <v>0</v>
      </c>
      <c r="E1036" s="36" t="n">
        <v>25</v>
      </c>
      <c r="F1036" s="36" t="n">
        <v>1</v>
      </c>
      <c r="G1036" s="36" t="n">
        <v>13</v>
      </c>
      <c r="H1036" s="36" t="n">
        <v>5</v>
      </c>
      <c r="I1036" s="159" t="n">
        <v>0</v>
      </c>
      <c r="J1036" s="33" t="n">
        <v>0</v>
      </c>
      <c r="K1036" s="34" t="n">
        <v>1</v>
      </c>
      <c r="L1036" s="32" t="n">
        <v>3</v>
      </c>
      <c r="M1036" s="36" t="n">
        <v>30</v>
      </c>
      <c r="N1036" s="33" t="n">
        <v>7</v>
      </c>
      <c r="O1036" s="182" t="n">
        <v>0</v>
      </c>
      <c r="P1036" s="34" t="n">
        <v>36</v>
      </c>
      <c r="Q1036" s="34" t="n">
        <v>0</v>
      </c>
      <c r="R1036" s="32" t="n">
        <v>15</v>
      </c>
      <c r="S1036" s="33" t="n">
        <v>26</v>
      </c>
    </row>
    <row r="1037" customFormat="false" ht="12.75" hidden="false" customHeight="false" outlineLevel="0" collapsed="false">
      <c r="A1037" s="38" t="s">
        <v>607</v>
      </c>
      <c r="B1037" s="32" t="n">
        <v>15</v>
      </c>
      <c r="C1037" s="33" t="n">
        <v>1</v>
      </c>
      <c r="D1037" s="32" t="n">
        <v>4</v>
      </c>
      <c r="E1037" s="36" t="n">
        <v>62</v>
      </c>
      <c r="F1037" s="36" t="n">
        <v>4</v>
      </c>
      <c r="G1037" s="36" t="n">
        <v>51</v>
      </c>
      <c r="H1037" s="36" t="n">
        <v>5</v>
      </c>
      <c r="I1037" s="159" t="n">
        <v>0</v>
      </c>
      <c r="J1037" s="33" t="n">
        <v>0</v>
      </c>
      <c r="K1037" s="34" t="n">
        <v>14</v>
      </c>
      <c r="L1037" s="32" t="n">
        <v>14</v>
      </c>
      <c r="M1037" s="36" t="n">
        <v>84</v>
      </c>
      <c r="N1037" s="33" t="n">
        <v>15</v>
      </c>
      <c r="O1037" s="182" t="n">
        <v>11</v>
      </c>
      <c r="P1037" s="34" t="n">
        <v>104</v>
      </c>
      <c r="Q1037" s="34" t="n">
        <v>11</v>
      </c>
      <c r="R1037" s="32" t="n">
        <v>47</v>
      </c>
      <c r="S1037" s="33" t="n">
        <v>72</v>
      </c>
    </row>
    <row r="1038" customFormat="false" ht="12.75" hidden="false" customHeight="false" outlineLevel="0" collapsed="false">
      <c r="A1038" s="38" t="s">
        <v>608</v>
      </c>
      <c r="B1038" s="32" t="n">
        <v>13</v>
      </c>
      <c r="C1038" s="33" t="n">
        <v>4</v>
      </c>
      <c r="D1038" s="32" t="n">
        <v>1</v>
      </c>
      <c r="E1038" s="36" t="n">
        <v>62</v>
      </c>
      <c r="F1038" s="36" t="n">
        <v>5</v>
      </c>
      <c r="G1038" s="36" t="n">
        <v>60</v>
      </c>
      <c r="H1038" s="36" t="n">
        <v>7</v>
      </c>
      <c r="I1038" s="159" t="n">
        <v>1</v>
      </c>
      <c r="J1038" s="33" t="n">
        <v>0</v>
      </c>
      <c r="K1038" s="34" t="n">
        <v>15</v>
      </c>
      <c r="L1038" s="32" t="n">
        <v>19</v>
      </c>
      <c r="M1038" s="36" t="n">
        <v>85</v>
      </c>
      <c r="N1038" s="33" t="n">
        <v>20</v>
      </c>
      <c r="O1038" s="182" t="n">
        <v>16</v>
      </c>
      <c r="P1038" s="34" t="n">
        <v>125</v>
      </c>
      <c r="Q1038" s="34" t="n">
        <v>14</v>
      </c>
      <c r="R1038" s="32" t="n">
        <v>57</v>
      </c>
      <c r="S1038" s="33" t="n">
        <v>76</v>
      </c>
    </row>
    <row r="1039" customFormat="false" ht="12.75" hidden="false" customHeight="false" outlineLevel="0" collapsed="false">
      <c r="A1039" s="38" t="s">
        <v>609</v>
      </c>
      <c r="B1039" s="32" t="n">
        <v>13</v>
      </c>
      <c r="C1039" s="33" t="n">
        <v>0</v>
      </c>
      <c r="D1039" s="32" t="n">
        <v>3</v>
      </c>
      <c r="E1039" s="36" t="n">
        <v>75</v>
      </c>
      <c r="F1039" s="36" t="n">
        <v>8</v>
      </c>
      <c r="G1039" s="36" t="n">
        <v>77</v>
      </c>
      <c r="H1039" s="36" t="n">
        <v>5</v>
      </c>
      <c r="I1039" s="159" t="n">
        <v>4</v>
      </c>
      <c r="J1039" s="33" t="n">
        <v>0</v>
      </c>
      <c r="K1039" s="34" t="n">
        <v>11</v>
      </c>
      <c r="L1039" s="32" t="n">
        <v>29</v>
      </c>
      <c r="M1039" s="36" t="n">
        <v>106</v>
      </c>
      <c r="N1039" s="33" t="n">
        <v>23</v>
      </c>
      <c r="O1039" s="182" t="n">
        <v>11</v>
      </c>
      <c r="P1039" s="34" t="n">
        <v>156</v>
      </c>
      <c r="Q1039" s="34" t="n">
        <v>11</v>
      </c>
      <c r="R1039" s="32" t="n">
        <v>68</v>
      </c>
      <c r="S1039" s="33" t="n">
        <v>101</v>
      </c>
    </row>
    <row r="1040" customFormat="false" ht="12.75" hidden="false" customHeight="false" outlineLevel="0" collapsed="false">
      <c r="A1040" s="38" t="s">
        <v>610</v>
      </c>
      <c r="B1040" s="32" t="n">
        <v>17</v>
      </c>
      <c r="C1040" s="33" t="n">
        <v>6</v>
      </c>
      <c r="D1040" s="32" t="n">
        <v>4</v>
      </c>
      <c r="E1040" s="36" t="n">
        <v>77</v>
      </c>
      <c r="F1040" s="36" t="n">
        <v>6</v>
      </c>
      <c r="G1040" s="36" t="n">
        <v>82</v>
      </c>
      <c r="H1040" s="36" t="n">
        <v>12</v>
      </c>
      <c r="I1040" s="159" t="n">
        <v>6</v>
      </c>
      <c r="J1040" s="33" t="n">
        <v>0</v>
      </c>
      <c r="K1040" s="34" t="n">
        <v>20</v>
      </c>
      <c r="L1040" s="32" t="n">
        <v>34</v>
      </c>
      <c r="M1040" s="36" t="n">
        <v>98</v>
      </c>
      <c r="N1040" s="33" t="n">
        <v>33</v>
      </c>
      <c r="O1040" s="182" t="n">
        <v>20</v>
      </c>
      <c r="P1040" s="34" t="n">
        <v>162</v>
      </c>
      <c r="Q1040" s="34" t="n">
        <v>20</v>
      </c>
      <c r="R1040" s="32" t="n">
        <v>74</v>
      </c>
      <c r="S1040" s="33" t="n">
        <v>100</v>
      </c>
    </row>
    <row r="1041" customFormat="false" ht="13.5" hidden="false" customHeight="false" outlineLevel="0" collapsed="false">
      <c r="A1041" s="38" t="s">
        <v>611</v>
      </c>
      <c r="B1041" s="32" t="n">
        <v>16</v>
      </c>
      <c r="C1041" s="33" t="n">
        <v>8</v>
      </c>
      <c r="D1041" s="32" t="n">
        <v>6</v>
      </c>
      <c r="E1041" s="36" t="n">
        <v>143</v>
      </c>
      <c r="F1041" s="36" t="n">
        <v>17</v>
      </c>
      <c r="G1041" s="36" t="n">
        <v>119</v>
      </c>
      <c r="H1041" s="36" t="n">
        <v>28</v>
      </c>
      <c r="I1041" s="159" t="n">
        <v>7</v>
      </c>
      <c r="J1041" s="33" t="n">
        <v>0</v>
      </c>
      <c r="K1041" s="34" t="n">
        <v>25</v>
      </c>
      <c r="L1041" s="32" t="n">
        <v>53</v>
      </c>
      <c r="M1041" s="36" t="n">
        <v>175</v>
      </c>
      <c r="N1041" s="33" t="n">
        <v>59</v>
      </c>
      <c r="O1041" s="182" t="n">
        <v>22</v>
      </c>
      <c r="P1041" s="34" t="n">
        <v>273</v>
      </c>
      <c r="Q1041" s="34" t="n">
        <v>23</v>
      </c>
      <c r="R1041" s="32" t="n">
        <v>120</v>
      </c>
      <c r="S1041" s="33" t="n">
        <v>178</v>
      </c>
    </row>
    <row r="1042" customFormat="false" ht="13.5" hidden="false" customHeight="false" outlineLevel="0" collapsed="false">
      <c r="A1042" s="15" t="s">
        <v>612</v>
      </c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67"/>
      <c r="O1042" s="67"/>
      <c r="P1042" s="67"/>
      <c r="Q1042" s="67"/>
      <c r="R1042" s="67"/>
      <c r="S1042" s="67"/>
    </row>
    <row r="1043" customFormat="false" ht="12.75" hidden="false" customHeight="false" outlineLevel="0" collapsed="false">
      <c r="A1043" s="38" t="s">
        <v>613</v>
      </c>
      <c r="B1043" s="32" t="n">
        <v>13</v>
      </c>
      <c r="C1043" s="33" t="n">
        <v>2</v>
      </c>
      <c r="D1043" s="32" t="n">
        <v>2</v>
      </c>
      <c r="E1043" s="36" t="n">
        <v>86</v>
      </c>
      <c r="F1043" s="36" t="n">
        <v>3</v>
      </c>
      <c r="G1043" s="36" t="n">
        <v>71</v>
      </c>
      <c r="H1043" s="36" t="n">
        <v>17</v>
      </c>
      <c r="I1043" s="159" t="n">
        <v>2</v>
      </c>
      <c r="J1043" s="33" t="n">
        <v>0</v>
      </c>
      <c r="K1043" s="34" t="n">
        <v>13</v>
      </c>
      <c r="L1043" s="32" t="n">
        <v>32</v>
      </c>
      <c r="M1043" s="36" t="n">
        <v>109</v>
      </c>
      <c r="N1043" s="33" t="n">
        <v>22</v>
      </c>
      <c r="O1043" s="182" t="n">
        <v>13</v>
      </c>
      <c r="P1043" s="34" t="n">
        <v>155</v>
      </c>
      <c r="Q1043" s="34" t="n">
        <v>13</v>
      </c>
      <c r="R1043" s="32" t="n">
        <v>68</v>
      </c>
      <c r="S1043" s="33" t="n">
        <v>99</v>
      </c>
    </row>
    <row r="1044" customFormat="false" ht="12.75" hidden="false" customHeight="false" outlineLevel="0" collapsed="false">
      <c r="A1044" s="38" t="s">
        <v>614</v>
      </c>
      <c r="B1044" s="32" t="n">
        <v>17</v>
      </c>
      <c r="C1044" s="33" t="n">
        <v>2</v>
      </c>
      <c r="D1044" s="32" t="n">
        <v>9</v>
      </c>
      <c r="E1044" s="36" t="n">
        <v>94</v>
      </c>
      <c r="F1044" s="36" t="n">
        <v>8</v>
      </c>
      <c r="G1044" s="36" t="n">
        <v>74</v>
      </c>
      <c r="H1044" s="36" t="n">
        <v>16</v>
      </c>
      <c r="I1044" s="159" t="n">
        <v>5</v>
      </c>
      <c r="J1044" s="33" t="n">
        <v>0</v>
      </c>
      <c r="K1044" s="34" t="n">
        <v>17</v>
      </c>
      <c r="L1044" s="32" t="n">
        <v>38</v>
      </c>
      <c r="M1044" s="36" t="n">
        <v>115</v>
      </c>
      <c r="N1044" s="33" t="n">
        <v>37</v>
      </c>
      <c r="O1044" s="182" t="n">
        <v>18</v>
      </c>
      <c r="P1044" s="34" t="n">
        <v>181</v>
      </c>
      <c r="Q1044" s="34" t="n">
        <v>18</v>
      </c>
      <c r="R1044" s="32" t="n">
        <v>80</v>
      </c>
      <c r="S1044" s="33" t="n">
        <v>119</v>
      </c>
    </row>
    <row r="1045" customFormat="false" ht="12.75" hidden="false" customHeight="false" outlineLevel="0" collapsed="false">
      <c r="A1045" s="38" t="s">
        <v>615</v>
      </c>
      <c r="B1045" s="32" t="n">
        <v>11</v>
      </c>
      <c r="C1045" s="33" t="n">
        <v>3</v>
      </c>
      <c r="D1045" s="32" t="n">
        <v>8</v>
      </c>
      <c r="E1045" s="36" t="n">
        <v>115</v>
      </c>
      <c r="F1045" s="36" t="n">
        <v>12</v>
      </c>
      <c r="G1045" s="36" t="n">
        <v>122</v>
      </c>
      <c r="H1045" s="36" t="n">
        <v>16</v>
      </c>
      <c r="I1045" s="159" t="n">
        <v>6</v>
      </c>
      <c r="J1045" s="33" t="n">
        <v>0</v>
      </c>
      <c r="K1045" s="34" t="n">
        <v>12</v>
      </c>
      <c r="L1045" s="32" t="n">
        <v>38</v>
      </c>
      <c r="M1045" s="36" t="n">
        <v>167</v>
      </c>
      <c r="N1045" s="33" t="n">
        <v>46</v>
      </c>
      <c r="O1045" s="182" t="n">
        <v>12</v>
      </c>
      <c r="P1045" s="34" t="n">
        <v>260</v>
      </c>
      <c r="Q1045" s="34" t="n">
        <v>11</v>
      </c>
      <c r="R1045" s="32" t="n">
        <v>112</v>
      </c>
      <c r="S1045" s="33" t="n">
        <v>146</v>
      </c>
    </row>
    <row r="1046" customFormat="false" ht="12.75" hidden="false" customHeight="false" outlineLevel="0" collapsed="false">
      <c r="A1046" s="38" t="s">
        <v>616</v>
      </c>
      <c r="B1046" s="32" t="n">
        <v>13</v>
      </c>
      <c r="C1046" s="33" t="n">
        <v>1</v>
      </c>
      <c r="D1046" s="32" t="n">
        <v>0</v>
      </c>
      <c r="E1046" s="36" t="n">
        <v>92</v>
      </c>
      <c r="F1046" s="36" t="n">
        <v>10</v>
      </c>
      <c r="G1046" s="36" t="n">
        <v>63</v>
      </c>
      <c r="H1046" s="36" t="n">
        <v>19</v>
      </c>
      <c r="I1046" s="159" t="n">
        <v>3</v>
      </c>
      <c r="J1046" s="33" t="n">
        <v>0</v>
      </c>
      <c r="K1046" s="34" t="n">
        <v>13</v>
      </c>
      <c r="L1046" s="32" t="n">
        <v>27</v>
      </c>
      <c r="M1046" s="36" t="n">
        <v>88</v>
      </c>
      <c r="N1046" s="33" t="n">
        <v>52</v>
      </c>
      <c r="O1046" s="182" t="n">
        <v>12</v>
      </c>
      <c r="P1046" s="34" t="n">
        <v>154</v>
      </c>
      <c r="Q1046" s="34" t="n">
        <v>12</v>
      </c>
      <c r="R1046" s="32" t="n">
        <v>99</v>
      </c>
      <c r="S1046" s="33" t="n">
        <v>77</v>
      </c>
    </row>
    <row r="1047" customFormat="false" ht="12.75" hidden="false" customHeight="false" outlineLevel="0" collapsed="false">
      <c r="A1047" s="38" t="s">
        <v>617</v>
      </c>
      <c r="B1047" s="32" t="n">
        <v>3</v>
      </c>
      <c r="C1047" s="33" t="n">
        <v>0</v>
      </c>
      <c r="D1047" s="32" t="n">
        <v>3</v>
      </c>
      <c r="E1047" s="36" t="n">
        <v>48</v>
      </c>
      <c r="F1047" s="36" t="n">
        <v>2</v>
      </c>
      <c r="G1047" s="36" t="n">
        <v>33</v>
      </c>
      <c r="H1047" s="36" t="n">
        <v>3</v>
      </c>
      <c r="I1047" s="159" t="n">
        <v>2</v>
      </c>
      <c r="J1047" s="33" t="n">
        <v>0</v>
      </c>
      <c r="K1047" s="34" t="n">
        <v>2</v>
      </c>
      <c r="L1047" s="32" t="n">
        <v>7</v>
      </c>
      <c r="M1047" s="36" t="n">
        <v>55</v>
      </c>
      <c r="N1047" s="33" t="n">
        <v>26</v>
      </c>
      <c r="O1047" s="182" t="n">
        <v>0</v>
      </c>
      <c r="P1047" s="34" t="n">
        <v>78</v>
      </c>
      <c r="Q1047" s="34" t="n">
        <v>0</v>
      </c>
      <c r="R1047" s="32" t="n">
        <v>36</v>
      </c>
      <c r="S1047" s="33" t="n">
        <v>52</v>
      </c>
    </row>
    <row r="1048" customFormat="false" ht="12.75" hidden="false" customHeight="false" outlineLevel="0" collapsed="false">
      <c r="A1048" s="38" t="s">
        <v>618</v>
      </c>
      <c r="B1048" s="32" t="n">
        <v>3</v>
      </c>
      <c r="C1048" s="33" t="n">
        <v>2</v>
      </c>
      <c r="D1048" s="32" t="n">
        <v>7</v>
      </c>
      <c r="E1048" s="36" t="n">
        <v>51</v>
      </c>
      <c r="F1048" s="36" t="n">
        <v>5</v>
      </c>
      <c r="G1048" s="36" t="n">
        <v>33</v>
      </c>
      <c r="H1048" s="36" t="n">
        <v>4</v>
      </c>
      <c r="I1048" s="159" t="n">
        <v>1</v>
      </c>
      <c r="J1048" s="33" t="n">
        <v>0</v>
      </c>
      <c r="K1048" s="34" t="n">
        <v>6</v>
      </c>
      <c r="L1048" s="32" t="n">
        <v>17</v>
      </c>
      <c r="M1048" s="36" t="n">
        <v>62</v>
      </c>
      <c r="N1048" s="33" t="n">
        <v>13</v>
      </c>
      <c r="O1048" s="182" t="n">
        <v>6</v>
      </c>
      <c r="P1048" s="34" t="n">
        <v>88</v>
      </c>
      <c r="Q1048" s="34" t="n">
        <v>5</v>
      </c>
      <c r="R1048" s="32" t="n">
        <v>55</v>
      </c>
      <c r="S1048" s="33" t="n">
        <v>41</v>
      </c>
    </row>
    <row r="1049" customFormat="false" ht="12.75" hidden="false" customHeight="false" outlineLevel="0" collapsed="false">
      <c r="A1049" s="38" t="s">
        <v>619</v>
      </c>
      <c r="B1049" s="32" t="n">
        <v>8</v>
      </c>
      <c r="C1049" s="33" t="n">
        <v>0</v>
      </c>
      <c r="D1049" s="32" t="n">
        <v>2</v>
      </c>
      <c r="E1049" s="36" t="n">
        <v>26</v>
      </c>
      <c r="F1049" s="36" t="n">
        <v>6</v>
      </c>
      <c r="G1049" s="36" t="n">
        <v>15</v>
      </c>
      <c r="H1049" s="36" t="n">
        <v>6</v>
      </c>
      <c r="I1049" s="159" t="n">
        <v>0</v>
      </c>
      <c r="J1049" s="33" t="n">
        <v>0</v>
      </c>
      <c r="K1049" s="34" t="n">
        <v>5</v>
      </c>
      <c r="L1049" s="32" t="n">
        <v>5</v>
      </c>
      <c r="M1049" s="36" t="n">
        <v>36</v>
      </c>
      <c r="N1049" s="33" t="n">
        <v>8</v>
      </c>
      <c r="O1049" s="182" t="n">
        <v>6</v>
      </c>
      <c r="P1049" s="34" t="n">
        <v>44</v>
      </c>
      <c r="Q1049" s="34" t="n">
        <v>6</v>
      </c>
      <c r="R1049" s="32" t="n">
        <v>23</v>
      </c>
      <c r="S1049" s="33" t="n">
        <v>29</v>
      </c>
    </row>
    <row r="1050" customFormat="false" ht="12.75" hidden="false" customHeight="false" outlineLevel="0" collapsed="false">
      <c r="A1050" s="38" t="s">
        <v>620</v>
      </c>
      <c r="B1050" s="32" t="n">
        <v>19</v>
      </c>
      <c r="C1050" s="33" t="n">
        <v>1</v>
      </c>
      <c r="D1050" s="32" t="n">
        <v>3</v>
      </c>
      <c r="E1050" s="36" t="n">
        <v>101</v>
      </c>
      <c r="F1050" s="36" t="n">
        <v>10</v>
      </c>
      <c r="G1050" s="36" t="n">
        <v>93</v>
      </c>
      <c r="H1050" s="36" t="n">
        <v>22</v>
      </c>
      <c r="I1050" s="159" t="n">
        <v>3</v>
      </c>
      <c r="J1050" s="33" t="n">
        <v>0</v>
      </c>
      <c r="K1050" s="34" t="n">
        <v>13</v>
      </c>
      <c r="L1050" s="32" t="n">
        <v>33</v>
      </c>
      <c r="M1050" s="36" t="n">
        <v>136</v>
      </c>
      <c r="N1050" s="33" t="n">
        <v>35</v>
      </c>
      <c r="O1050" s="182" t="n">
        <v>13</v>
      </c>
      <c r="P1050" s="34" t="n">
        <v>202</v>
      </c>
      <c r="Q1050" s="34" t="n">
        <v>14</v>
      </c>
      <c r="R1050" s="32" t="n">
        <v>81</v>
      </c>
      <c r="S1050" s="33" t="n">
        <v>130</v>
      </c>
    </row>
    <row r="1051" customFormat="false" ht="12.75" hidden="false" customHeight="false" outlineLevel="0" collapsed="false">
      <c r="A1051" s="38" t="s">
        <v>621</v>
      </c>
      <c r="B1051" s="32" t="n">
        <v>26</v>
      </c>
      <c r="C1051" s="33" t="n">
        <v>2</v>
      </c>
      <c r="D1051" s="32" t="n">
        <v>4</v>
      </c>
      <c r="E1051" s="36" t="n">
        <v>125</v>
      </c>
      <c r="F1051" s="36" t="n">
        <v>13</v>
      </c>
      <c r="G1051" s="36" t="n">
        <v>90</v>
      </c>
      <c r="H1051" s="36" t="n">
        <v>16</v>
      </c>
      <c r="I1051" s="159" t="n">
        <v>4</v>
      </c>
      <c r="J1051" s="33" t="n">
        <v>0</v>
      </c>
      <c r="K1051" s="34" t="n">
        <v>19</v>
      </c>
      <c r="L1051" s="32" t="n">
        <v>44</v>
      </c>
      <c r="M1051" s="36" t="n">
        <v>134</v>
      </c>
      <c r="N1051" s="33" t="n">
        <v>46</v>
      </c>
      <c r="O1051" s="182" t="n">
        <v>19</v>
      </c>
      <c r="P1051" s="34" t="n">
        <v>219</v>
      </c>
      <c r="Q1051" s="34" t="n">
        <v>19</v>
      </c>
      <c r="R1051" s="32" t="n">
        <v>93</v>
      </c>
      <c r="S1051" s="33" t="n">
        <v>141</v>
      </c>
    </row>
    <row r="1052" customFormat="false" ht="12.75" hidden="false" customHeight="false" outlineLevel="0" collapsed="false">
      <c r="A1052" s="38" t="s">
        <v>622</v>
      </c>
      <c r="B1052" s="32" t="n">
        <v>13</v>
      </c>
      <c r="C1052" s="33" t="n">
        <v>5</v>
      </c>
      <c r="D1052" s="32" t="n">
        <v>0</v>
      </c>
      <c r="E1052" s="36" t="n">
        <v>110</v>
      </c>
      <c r="F1052" s="36" t="n">
        <v>7</v>
      </c>
      <c r="G1052" s="36" t="n">
        <v>57</v>
      </c>
      <c r="H1052" s="36" t="n">
        <v>9</v>
      </c>
      <c r="I1052" s="159" t="n">
        <v>5</v>
      </c>
      <c r="J1052" s="33" t="n">
        <v>0</v>
      </c>
      <c r="K1052" s="34" t="n">
        <v>18</v>
      </c>
      <c r="L1052" s="32" t="n">
        <v>20</v>
      </c>
      <c r="M1052" s="36" t="n">
        <v>110</v>
      </c>
      <c r="N1052" s="33" t="n">
        <v>29</v>
      </c>
      <c r="O1052" s="182" t="n">
        <v>16</v>
      </c>
      <c r="P1052" s="34" t="n">
        <v>165</v>
      </c>
      <c r="Q1052" s="34" t="n">
        <v>16</v>
      </c>
      <c r="R1052" s="32" t="n">
        <v>56</v>
      </c>
      <c r="S1052" s="33" t="n">
        <v>109</v>
      </c>
    </row>
    <row r="1053" customFormat="false" ht="12.75" hidden="false" customHeight="false" outlineLevel="0" collapsed="false">
      <c r="A1053" s="38" t="s">
        <v>623</v>
      </c>
      <c r="B1053" s="32" t="n">
        <v>14</v>
      </c>
      <c r="C1053" s="33" t="n">
        <v>3</v>
      </c>
      <c r="D1053" s="32" t="n">
        <v>8</v>
      </c>
      <c r="E1053" s="36" t="n">
        <v>206</v>
      </c>
      <c r="F1053" s="36" t="n">
        <v>12</v>
      </c>
      <c r="G1053" s="36" t="n">
        <v>113</v>
      </c>
      <c r="H1053" s="36" t="n">
        <v>24</v>
      </c>
      <c r="I1053" s="159" t="n">
        <v>1</v>
      </c>
      <c r="J1053" s="33" t="n">
        <v>0</v>
      </c>
      <c r="K1053" s="34" t="n">
        <v>9</v>
      </c>
      <c r="L1053" s="32" t="n">
        <v>34</v>
      </c>
      <c r="M1053" s="36" t="n">
        <v>240</v>
      </c>
      <c r="N1053" s="33" t="n">
        <v>56</v>
      </c>
      <c r="O1053" s="182" t="n">
        <v>10</v>
      </c>
      <c r="P1053" s="34" t="n">
        <v>323</v>
      </c>
      <c r="Q1053" s="34" t="n">
        <v>10</v>
      </c>
      <c r="R1053" s="32" t="n">
        <v>149</v>
      </c>
      <c r="S1053" s="33" t="n">
        <v>186</v>
      </c>
    </row>
    <row r="1054" customFormat="false" ht="12.75" hidden="false" customHeight="false" outlineLevel="0" collapsed="false">
      <c r="A1054" s="38" t="s">
        <v>624</v>
      </c>
      <c r="B1054" s="32" t="n">
        <v>13</v>
      </c>
      <c r="C1054" s="33" t="n">
        <v>2</v>
      </c>
      <c r="D1054" s="32" t="n">
        <v>2</v>
      </c>
      <c r="E1054" s="36" t="n">
        <v>39</v>
      </c>
      <c r="F1054" s="36" t="n">
        <v>4</v>
      </c>
      <c r="G1054" s="36" t="n">
        <v>38</v>
      </c>
      <c r="H1054" s="36" t="n">
        <v>7</v>
      </c>
      <c r="I1054" s="159" t="n">
        <v>1</v>
      </c>
      <c r="J1054" s="33" t="n">
        <v>0</v>
      </c>
      <c r="K1054" s="34" t="n">
        <v>13</v>
      </c>
      <c r="L1054" s="32" t="n">
        <v>23</v>
      </c>
      <c r="M1054" s="36" t="n">
        <v>40</v>
      </c>
      <c r="N1054" s="33" t="n">
        <v>13</v>
      </c>
      <c r="O1054" s="182" t="n">
        <v>14</v>
      </c>
      <c r="P1054" s="34" t="n">
        <v>75</v>
      </c>
      <c r="Q1054" s="34" t="n">
        <v>15</v>
      </c>
      <c r="R1054" s="32" t="n">
        <v>37</v>
      </c>
      <c r="S1054" s="33" t="n">
        <v>44</v>
      </c>
    </row>
    <row r="1055" customFormat="false" ht="12.75" hidden="false" customHeight="false" outlineLevel="0" collapsed="false">
      <c r="A1055" s="38" t="s">
        <v>625</v>
      </c>
      <c r="B1055" s="32" t="n">
        <v>15</v>
      </c>
      <c r="C1055" s="33" t="n">
        <v>3</v>
      </c>
      <c r="D1055" s="32" t="n">
        <v>1</v>
      </c>
      <c r="E1055" s="36" t="n">
        <v>29</v>
      </c>
      <c r="F1055" s="36" t="n">
        <v>1</v>
      </c>
      <c r="G1055" s="36" t="n">
        <v>25</v>
      </c>
      <c r="H1055" s="36" t="n">
        <v>3</v>
      </c>
      <c r="I1055" s="159" t="n">
        <v>0</v>
      </c>
      <c r="J1055" s="33" t="n">
        <v>0</v>
      </c>
      <c r="K1055" s="34" t="n">
        <v>18</v>
      </c>
      <c r="L1055" s="32" t="n">
        <v>14</v>
      </c>
      <c r="M1055" s="36" t="n">
        <v>27</v>
      </c>
      <c r="N1055" s="33" t="n">
        <v>9</v>
      </c>
      <c r="O1055" s="182" t="n">
        <v>17</v>
      </c>
      <c r="P1055" s="34" t="n">
        <v>50</v>
      </c>
      <c r="Q1055" s="34" t="n">
        <v>16</v>
      </c>
      <c r="R1055" s="32" t="n">
        <v>21</v>
      </c>
      <c r="S1055" s="33" t="n">
        <v>30</v>
      </c>
    </row>
    <row r="1056" customFormat="false" ht="12.75" hidden="false" customHeight="false" outlineLevel="0" collapsed="false">
      <c r="A1056" s="38" t="s">
        <v>626</v>
      </c>
      <c r="B1056" s="32" t="n">
        <v>10</v>
      </c>
      <c r="C1056" s="33" t="n">
        <v>2</v>
      </c>
      <c r="D1056" s="32" t="n">
        <v>0</v>
      </c>
      <c r="E1056" s="36" t="n">
        <v>49</v>
      </c>
      <c r="F1056" s="36" t="n">
        <v>8</v>
      </c>
      <c r="G1056" s="36" t="n">
        <v>63</v>
      </c>
      <c r="H1056" s="36" t="n">
        <v>17</v>
      </c>
      <c r="I1056" s="159" t="n">
        <v>3</v>
      </c>
      <c r="J1056" s="33" t="n">
        <v>0</v>
      </c>
      <c r="K1056" s="34" t="n">
        <v>10</v>
      </c>
      <c r="L1056" s="32" t="n">
        <v>26</v>
      </c>
      <c r="M1056" s="36" t="n">
        <v>76</v>
      </c>
      <c r="N1056" s="33" t="n">
        <v>24</v>
      </c>
      <c r="O1056" s="182" t="n">
        <v>9</v>
      </c>
      <c r="P1056" s="34" t="n">
        <v>112</v>
      </c>
      <c r="Q1056" s="34" t="n">
        <v>9</v>
      </c>
      <c r="R1056" s="32" t="n">
        <v>56</v>
      </c>
      <c r="S1056" s="33" t="n">
        <v>77</v>
      </c>
    </row>
    <row r="1057" customFormat="false" ht="12.75" hidden="false" customHeight="false" outlineLevel="0" collapsed="false">
      <c r="A1057" s="38" t="s">
        <v>627</v>
      </c>
      <c r="B1057" s="32" t="n">
        <v>38</v>
      </c>
      <c r="C1057" s="33" t="n">
        <v>4</v>
      </c>
      <c r="D1057" s="32" t="n">
        <v>2</v>
      </c>
      <c r="E1057" s="36" t="n">
        <v>87</v>
      </c>
      <c r="F1057" s="36" t="n">
        <v>13</v>
      </c>
      <c r="G1057" s="36" t="n">
        <v>68</v>
      </c>
      <c r="H1057" s="36" t="n">
        <v>17</v>
      </c>
      <c r="I1057" s="159" t="n">
        <v>6</v>
      </c>
      <c r="J1057" s="33" t="n">
        <v>0</v>
      </c>
      <c r="K1057" s="34" t="n">
        <v>39</v>
      </c>
      <c r="L1057" s="32" t="n">
        <v>38</v>
      </c>
      <c r="M1057" s="36" t="n">
        <v>105</v>
      </c>
      <c r="N1057" s="33" t="n">
        <v>26</v>
      </c>
      <c r="O1057" s="182" t="n">
        <v>39</v>
      </c>
      <c r="P1057" s="34" t="n">
        <v>162</v>
      </c>
      <c r="Q1057" s="34" t="n">
        <v>39</v>
      </c>
      <c r="R1057" s="32" t="n">
        <v>70</v>
      </c>
      <c r="S1057" s="33" t="n">
        <v>105</v>
      </c>
    </row>
    <row r="1058" customFormat="false" ht="12.75" hidden="false" customHeight="false" outlineLevel="0" collapsed="false">
      <c r="A1058" s="38" t="s">
        <v>628</v>
      </c>
      <c r="B1058" s="32" t="n">
        <v>46</v>
      </c>
      <c r="C1058" s="33" t="n">
        <v>7</v>
      </c>
      <c r="D1058" s="32" t="n">
        <v>9</v>
      </c>
      <c r="E1058" s="36" t="n">
        <v>145</v>
      </c>
      <c r="F1058" s="36" t="n">
        <v>21</v>
      </c>
      <c r="G1058" s="36" t="n">
        <v>139</v>
      </c>
      <c r="H1058" s="36" t="n">
        <v>33</v>
      </c>
      <c r="I1058" s="159" t="n">
        <v>8</v>
      </c>
      <c r="J1058" s="33" t="n">
        <v>0</v>
      </c>
      <c r="K1058" s="34" t="n">
        <v>47</v>
      </c>
      <c r="L1058" s="32" t="n">
        <v>53</v>
      </c>
      <c r="M1058" s="36" t="n">
        <v>209</v>
      </c>
      <c r="N1058" s="33" t="n">
        <v>64</v>
      </c>
      <c r="O1058" s="182" t="n">
        <v>47</v>
      </c>
      <c r="P1058" s="34" t="n">
        <v>303</v>
      </c>
      <c r="Q1058" s="34" t="n">
        <v>47</v>
      </c>
      <c r="R1058" s="32" t="n">
        <v>144</v>
      </c>
      <c r="S1058" s="33" t="n">
        <v>193</v>
      </c>
    </row>
    <row r="1059" customFormat="false" ht="12.75" hidden="false" customHeight="false" outlineLevel="0" collapsed="false">
      <c r="A1059" s="38" t="s">
        <v>629</v>
      </c>
      <c r="B1059" s="32" t="n">
        <v>13</v>
      </c>
      <c r="C1059" s="33" t="n">
        <v>0</v>
      </c>
      <c r="D1059" s="32" t="n">
        <v>0</v>
      </c>
      <c r="E1059" s="36" t="n">
        <v>29</v>
      </c>
      <c r="F1059" s="36" t="n">
        <v>3</v>
      </c>
      <c r="G1059" s="36" t="n">
        <v>32</v>
      </c>
      <c r="H1059" s="36" t="n">
        <v>8</v>
      </c>
      <c r="I1059" s="159" t="n">
        <v>1</v>
      </c>
      <c r="J1059" s="33" t="n">
        <v>0</v>
      </c>
      <c r="K1059" s="34" t="n">
        <v>11</v>
      </c>
      <c r="L1059" s="32" t="n">
        <v>12</v>
      </c>
      <c r="M1059" s="36" t="n">
        <v>40</v>
      </c>
      <c r="N1059" s="33" t="n">
        <v>16</v>
      </c>
      <c r="O1059" s="182" t="n">
        <v>9</v>
      </c>
      <c r="P1059" s="34" t="n">
        <v>67</v>
      </c>
      <c r="Q1059" s="34" t="n">
        <v>6</v>
      </c>
      <c r="R1059" s="32" t="n">
        <v>32</v>
      </c>
      <c r="S1059" s="33" t="n">
        <v>38</v>
      </c>
    </row>
    <row r="1060" customFormat="false" ht="12.75" hidden="false" customHeight="false" outlineLevel="0" collapsed="false">
      <c r="A1060" s="38" t="s">
        <v>630</v>
      </c>
      <c r="B1060" s="32" t="n">
        <v>8</v>
      </c>
      <c r="C1060" s="33" t="n">
        <v>1</v>
      </c>
      <c r="D1060" s="32" t="n">
        <v>0</v>
      </c>
      <c r="E1060" s="36" t="n">
        <v>71</v>
      </c>
      <c r="F1060" s="36" t="n">
        <v>5</v>
      </c>
      <c r="G1060" s="36" t="n">
        <v>41</v>
      </c>
      <c r="H1060" s="36" t="n">
        <v>16</v>
      </c>
      <c r="I1060" s="159" t="n">
        <v>2</v>
      </c>
      <c r="J1060" s="33" t="n">
        <v>0</v>
      </c>
      <c r="K1060" s="34" t="n">
        <v>8</v>
      </c>
      <c r="L1060" s="32" t="n">
        <v>21</v>
      </c>
      <c r="M1060" s="36" t="n">
        <v>84</v>
      </c>
      <c r="N1060" s="33" t="n">
        <v>10</v>
      </c>
      <c r="O1060" s="182" t="n">
        <v>8</v>
      </c>
      <c r="P1060" s="34" t="n">
        <v>117</v>
      </c>
      <c r="Q1060" s="34" t="n">
        <v>8</v>
      </c>
      <c r="R1060" s="32" t="n">
        <v>43</v>
      </c>
      <c r="S1060" s="33" t="n">
        <v>75</v>
      </c>
    </row>
    <row r="1061" customFormat="false" ht="12.75" hidden="false" customHeight="false" outlineLevel="0" collapsed="false">
      <c r="A1061" s="38" t="s">
        <v>631</v>
      </c>
      <c r="B1061" s="32" t="n">
        <v>16</v>
      </c>
      <c r="C1061" s="33" t="n">
        <v>3</v>
      </c>
      <c r="D1061" s="32" t="n">
        <v>4</v>
      </c>
      <c r="E1061" s="36" t="n">
        <v>59</v>
      </c>
      <c r="F1061" s="36" t="n">
        <v>6</v>
      </c>
      <c r="G1061" s="36" t="n">
        <v>57</v>
      </c>
      <c r="H1061" s="36" t="n">
        <v>17</v>
      </c>
      <c r="I1061" s="159" t="n">
        <v>7</v>
      </c>
      <c r="J1061" s="33" t="n">
        <v>0</v>
      </c>
      <c r="K1061" s="34" t="n">
        <v>16</v>
      </c>
      <c r="L1061" s="32" t="n">
        <v>23</v>
      </c>
      <c r="M1061" s="36" t="n">
        <v>78</v>
      </c>
      <c r="N1061" s="33" t="n">
        <v>28</v>
      </c>
      <c r="O1061" s="182" t="n">
        <v>17</v>
      </c>
      <c r="P1061" s="34" t="n">
        <v>118</v>
      </c>
      <c r="Q1061" s="34" t="n">
        <v>16</v>
      </c>
      <c r="R1061" s="32" t="n">
        <v>64</v>
      </c>
      <c r="S1061" s="33" t="n">
        <v>75</v>
      </c>
    </row>
    <row r="1062" customFormat="false" ht="12.75" hidden="false" customHeight="false" outlineLevel="0" collapsed="false">
      <c r="A1062" s="38" t="s">
        <v>632</v>
      </c>
      <c r="B1062" s="32" t="n">
        <v>10</v>
      </c>
      <c r="C1062" s="33" t="n">
        <v>0</v>
      </c>
      <c r="D1062" s="32" t="n">
        <v>1</v>
      </c>
      <c r="E1062" s="36" t="n">
        <v>38</v>
      </c>
      <c r="F1062" s="36" t="n">
        <v>3</v>
      </c>
      <c r="G1062" s="36" t="n">
        <v>41</v>
      </c>
      <c r="H1062" s="36" t="n">
        <v>7</v>
      </c>
      <c r="I1062" s="159" t="n">
        <v>2</v>
      </c>
      <c r="J1062" s="33" t="n">
        <v>0</v>
      </c>
      <c r="K1062" s="34" t="n">
        <v>8</v>
      </c>
      <c r="L1062" s="32" t="n">
        <v>19</v>
      </c>
      <c r="M1062" s="36" t="n">
        <v>55</v>
      </c>
      <c r="N1062" s="33" t="n">
        <v>13</v>
      </c>
      <c r="O1062" s="182" t="n">
        <v>8</v>
      </c>
      <c r="P1062" s="34" t="n">
        <v>80</v>
      </c>
      <c r="Q1062" s="34" t="n">
        <v>8</v>
      </c>
      <c r="R1062" s="32" t="n">
        <v>44</v>
      </c>
      <c r="S1062" s="33" t="n">
        <v>46</v>
      </c>
    </row>
    <row r="1063" customFormat="false" ht="12.75" hidden="false" customHeight="false" outlineLevel="0" collapsed="false">
      <c r="A1063" s="38" t="s">
        <v>633</v>
      </c>
      <c r="B1063" s="32" t="n">
        <v>7</v>
      </c>
      <c r="C1063" s="33" t="n">
        <v>1</v>
      </c>
      <c r="D1063" s="32" t="n">
        <v>0</v>
      </c>
      <c r="E1063" s="36" t="n">
        <v>40</v>
      </c>
      <c r="F1063" s="36" t="n">
        <v>1</v>
      </c>
      <c r="G1063" s="36" t="n">
        <v>25</v>
      </c>
      <c r="H1063" s="36" t="n">
        <v>9</v>
      </c>
      <c r="I1063" s="159" t="n">
        <v>0</v>
      </c>
      <c r="J1063" s="33" t="n">
        <v>0</v>
      </c>
      <c r="K1063" s="34" t="n">
        <v>7</v>
      </c>
      <c r="L1063" s="32" t="n">
        <v>19</v>
      </c>
      <c r="M1063" s="36" t="n">
        <v>37</v>
      </c>
      <c r="N1063" s="33" t="n">
        <v>8</v>
      </c>
      <c r="O1063" s="182" t="n">
        <v>7</v>
      </c>
      <c r="P1063" s="34" t="n">
        <v>63</v>
      </c>
      <c r="Q1063" s="34" t="n">
        <v>7</v>
      </c>
      <c r="R1063" s="32" t="n">
        <v>29</v>
      </c>
      <c r="S1063" s="33" t="n">
        <v>37</v>
      </c>
    </row>
    <row r="1064" customFormat="false" ht="12.75" hidden="false" customHeight="false" outlineLevel="0" collapsed="false">
      <c r="A1064" s="38" t="s">
        <v>634</v>
      </c>
      <c r="B1064" s="32" t="n">
        <v>21</v>
      </c>
      <c r="C1064" s="33" t="n">
        <v>1</v>
      </c>
      <c r="D1064" s="32" t="n">
        <v>6</v>
      </c>
      <c r="E1064" s="36" t="n">
        <v>184</v>
      </c>
      <c r="F1064" s="36" t="n">
        <v>16</v>
      </c>
      <c r="G1064" s="36" t="n">
        <v>108</v>
      </c>
      <c r="H1064" s="36" t="n">
        <v>37</v>
      </c>
      <c r="I1064" s="159" t="n">
        <v>10</v>
      </c>
      <c r="J1064" s="33" t="n">
        <v>0</v>
      </c>
      <c r="K1064" s="34" t="n">
        <v>19</v>
      </c>
      <c r="L1064" s="32" t="n">
        <v>50</v>
      </c>
      <c r="M1064" s="36" t="n">
        <v>227</v>
      </c>
      <c r="N1064" s="33" t="n">
        <v>45</v>
      </c>
      <c r="O1064" s="182" t="n">
        <v>18</v>
      </c>
      <c r="P1064" s="34" t="n">
        <v>330</v>
      </c>
      <c r="Q1064" s="34" t="n">
        <v>17</v>
      </c>
      <c r="R1064" s="32" t="n">
        <v>136</v>
      </c>
      <c r="S1064" s="33" t="n">
        <v>202</v>
      </c>
    </row>
    <row r="1065" customFormat="false" ht="12.75" hidden="false" customHeight="false" outlineLevel="0" collapsed="false">
      <c r="A1065" s="38" t="s">
        <v>635</v>
      </c>
      <c r="B1065" s="32" t="n">
        <v>14</v>
      </c>
      <c r="C1065" s="33" t="n">
        <v>1</v>
      </c>
      <c r="D1065" s="32" t="n">
        <v>2</v>
      </c>
      <c r="E1065" s="36" t="n">
        <v>67</v>
      </c>
      <c r="F1065" s="36" t="n">
        <v>13</v>
      </c>
      <c r="G1065" s="36" t="n">
        <v>46</v>
      </c>
      <c r="H1065" s="36" t="n">
        <v>12</v>
      </c>
      <c r="I1065" s="159" t="n">
        <v>2</v>
      </c>
      <c r="J1065" s="33" t="n">
        <v>0</v>
      </c>
      <c r="K1065" s="34" t="n">
        <v>10</v>
      </c>
      <c r="L1065" s="32" t="n">
        <v>16</v>
      </c>
      <c r="M1065" s="36" t="n">
        <v>84</v>
      </c>
      <c r="N1065" s="33" t="n">
        <v>25</v>
      </c>
      <c r="O1065" s="182" t="n">
        <v>11</v>
      </c>
      <c r="P1065" s="34" t="n">
        <v>125</v>
      </c>
      <c r="Q1065" s="34" t="n">
        <v>11</v>
      </c>
      <c r="R1065" s="32" t="n">
        <v>46</v>
      </c>
      <c r="S1065" s="33" t="n">
        <v>80</v>
      </c>
    </row>
    <row r="1066" customFormat="false" ht="12.75" hidden="false" customHeight="false" outlineLevel="0" collapsed="false">
      <c r="A1066" s="38" t="s">
        <v>636</v>
      </c>
      <c r="B1066" s="32" t="n">
        <v>29</v>
      </c>
      <c r="C1066" s="33" t="n">
        <v>2</v>
      </c>
      <c r="D1066" s="32" t="n">
        <v>8</v>
      </c>
      <c r="E1066" s="36" t="n">
        <v>182</v>
      </c>
      <c r="F1066" s="36" t="n">
        <v>18</v>
      </c>
      <c r="G1066" s="36" t="n">
        <v>112</v>
      </c>
      <c r="H1066" s="36" t="n">
        <v>41</v>
      </c>
      <c r="I1066" s="159" t="n">
        <v>11</v>
      </c>
      <c r="J1066" s="33" t="n">
        <v>0</v>
      </c>
      <c r="K1066" s="34" t="n">
        <v>29</v>
      </c>
      <c r="L1066" s="32" t="n">
        <v>52</v>
      </c>
      <c r="M1066" s="36" t="n">
        <v>235</v>
      </c>
      <c r="N1066" s="33" t="n">
        <v>45</v>
      </c>
      <c r="O1066" s="182" t="n">
        <v>26</v>
      </c>
      <c r="P1066" s="34" t="n">
        <v>345</v>
      </c>
      <c r="Q1066" s="34" t="n">
        <v>26</v>
      </c>
      <c r="R1066" s="32" t="n">
        <v>132</v>
      </c>
      <c r="S1066" s="33" t="n">
        <v>215</v>
      </c>
    </row>
    <row r="1067" customFormat="false" ht="12.75" hidden="false" customHeight="false" outlineLevel="0" collapsed="false">
      <c r="A1067" s="38" t="s">
        <v>637</v>
      </c>
      <c r="B1067" s="32" t="n">
        <v>26</v>
      </c>
      <c r="C1067" s="33" t="n">
        <v>2</v>
      </c>
      <c r="D1067" s="32" t="n">
        <v>4</v>
      </c>
      <c r="E1067" s="36" t="n">
        <v>217</v>
      </c>
      <c r="F1067" s="36" t="n">
        <v>24</v>
      </c>
      <c r="G1067" s="36" t="n">
        <v>143</v>
      </c>
      <c r="H1067" s="36" t="n">
        <v>41</v>
      </c>
      <c r="I1067" s="159" t="n">
        <v>5</v>
      </c>
      <c r="J1067" s="33" t="n">
        <v>0</v>
      </c>
      <c r="K1067" s="34" t="n">
        <v>25</v>
      </c>
      <c r="L1067" s="32" t="n">
        <v>44</v>
      </c>
      <c r="M1067" s="36" t="n">
        <v>275</v>
      </c>
      <c r="N1067" s="33" t="n">
        <v>67</v>
      </c>
      <c r="O1067" s="182" t="n">
        <v>26</v>
      </c>
      <c r="P1067" s="34" t="n">
        <v>369</v>
      </c>
      <c r="Q1067" s="34" t="n">
        <v>22</v>
      </c>
      <c r="R1067" s="32" t="n">
        <v>161</v>
      </c>
      <c r="S1067" s="33" t="n">
        <v>235</v>
      </c>
    </row>
    <row r="1068" customFormat="false" ht="13.5" hidden="false" customHeight="false" outlineLevel="0" collapsed="false">
      <c r="A1068" s="38" t="s">
        <v>638</v>
      </c>
      <c r="B1068" s="32" t="n">
        <v>34</v>
      </c>
      <c r="C1068" s="33" t="n">
        <v>7</v>
      </c>
      <c r="D1068" s="32" t="n">
        <v>4</v>
      </c>
      <c r="E1068" s="36" t="n">
        <v>149</v>
      </c>
      <c r="F1068" s="36" t="n">
        <v>11</v>
      </c>
      <c r="G1068" s="36" t="n">
        <v>89</v>
      </c>
      <c r="H1068" s="36" t="n">
        <v>39</v>
      </c>
      <c r="I1068" s="159" t="n">
        <v>9</v>
      </c>
      <c r="J1068" s="33" t="n">
        <v>0</v>
      </c>
      <c r="K1068" s="34" t="n">
        <v>37</v>
      </c>
      <c r="L1068" s="32" t="n">
        <v>36</v>
      </c>
      <c r="M1068" s="36" t="n">
        <v>161</v>
      </c>
      <c r="N1068" s="33" t="n">
        <v>60</v>
      </c>
      <c r="O1068" s="182" t="n">
        <v>38</v>
      </c>
      <c r="P1068" s="34" t="n">
        <v>261</v>
      </c>
      <c r="Q1068" s="34" t="n">
        <v>39</v>
      </c>
      <c r="R1068" s="32" t="n">
        <v>98</v>
      </c>
      <c r="S1068" s="33" t="n">
        <v>177</v>
      </c>
    </row>
    <row r="1069" customFormat="false" ht="13.5" hidden="false" customHeight="false" outlineLevel="0" collapsed="false">
      <c r="A1069" s="15" t="s">
        <v>612</v>
      </c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67"/>
      <c r="O1069" s="67"/>
      <c r="P1069" s="67"/>
      <c r="Q1069" s="67"/>
      <c r="R1069" s="67"/>
      <c r="S1069" s="67"/>
    </row>
    <row r="1070" customFormat="false" ht="12.75" hidden="false" customHeight="false" outlineLevel="0" collapsed="false">
      <c r="A1070" s="38" t="s">
        <v>639</v>
      </c>
      <c r="B1070" s="32" t="n">
        <v>7</v>
      </c>
      <c r="C1070" s="33" t="n">
        <v>0</v>
      </c>
      <c r="D1070" s="32" t="n">
        <v>3</v>
      </c>
      <c r="E1070" s="36" t="n">
        <v>30</v>
      </c>
      <c r="F1070" s="36" t="n">
        <v>5</v>
      </c>
      <c r="G1070" s="36" t="n">
        <v>26</v>
      </c>
      <c r="H1070" s="36" t="n">
        <v>9</v>
      </c>
      <c r="I1070" s="159" t="n">
        <v>4</v>
      </c>
      <c r="J1070" s="33" t="n">
        <v>0</v>
      </c>
      <c r="K1070" s="34" t="n">
        <v>7</v>
      </c>
      <c r="L1070" s="32" t="n">
        <v>15</v>
      </c>
      <c r="M1070" s="36" t="n">
        <v>43</v>
      </c>
      <c r="N1070" s="33" t="n">
        <v>13</v>
      </c>
      <c r="O1070" s="182" t="n">
        <v>8</v>
      </c>
      <c r="P1070" s="34" t="n">
        <v>67</v>
      </c>
      <c r="Q1070" s="34" t="n">
        <v>8</v>
      </c>
      <c r="R1070" s="32" t="n">
        <v>28</v>
      </c>
      <c r="S1070" s="33" t="n">
        <v>48</v>
      </c>
    </row>
    <row r="1071" customFormat="false" ht="12.75" hidden="false" customHeight="false" outlineLevel="0" collapsed="false">
      <c r="A1071" s="38" t="s">
        <v>640</v>
      </c>
      <c r="B1071" s="32" t="n">
        <v>3</v>
      </c>
      <c r="C1071" s="33" t="n">
        <v>1</v>
      </c>
      <c r="D1071" s="32" t="n">
        <v>2</v>
      </c>
      <c r="E1071" s="36" t="n">
        <v>47</v>
      </c>
      <c r="F1071" s="36" t="n">
        <v>9</v>
      </c>
      <c r="G1071" s="36" t="n">
        <v>45</v>
      </c>
      <c r="H1071" s="36" t="n">
        <v>6</v>
      </c>
      <c r="I1071" s="159" t="n">
        <v>4</v>
      </c>
      <c r="J1071" s="33" t="n">
        <v>0</v>
      </c>
      <c r="K1071" s="34" t="n">
        <v>3</v>
      </c>
      <c r="L1071" s="32" t="n">
        <v>14</v>
      </c>
      <c r="M1071" s="36" t="n">
        <v>66</v>
      </c>
      <c r="N1071" s="33" t="n">
        <v>24</v>
      </c>
      <c r="O1071" s="182" t="n">
        <v>4</v>
      </c>
      <c r="P1071" s="34" t="n">
        <v>103</v>
      </c>
      <c r="Q1071" s="34" t="n">
        <v>4</v>
      </c>
      <c r="R1071" s="32" t="n">
        <v>45</v>
      </c>
      <c r="S1071" s="33" t="n">
        <v>58</v>
      </c>
    </row>
    <row r="1072" customFormat="false" ht="12.75" hidden="false" customHeight="false" outlineLevel="0" collapsed="false">
      <c r="A1072" s="38" t="s">
        <v>641</v>
      </c>
      <c r="B1072" s="32" t="n">
        <v>28</v>
      </c>
      <c r="C1072" s="33" t="n">
        <v>3</v>
      </c>
      <c r="D1072" s="32" t="n">
        <v>3</v>
      </c>
      <c r="E1072" s="36" t="n">
        <v>89</v>
      </c>
      <c r="F1072" s="36" t="n">
        <v>12</v>
      </c>
      <c r="G1072" s="36" t="n">
        <v>94</v>
      </c>
      <c r="H1072" s="36" t="n">
        <v>16</v>
      </c>
      <c r="I1072" s="159" t="n">
        <v>3</v>
      </c>
      <c r="J1072" s="33" t="n">
        <v>0</v>
      </c>
      <c r="K1072" s="34" t="n">
        <v>28</v>
      </c>
      <c r="L1072" s="32" t="n">
        <v>28</v>
      </c>
      <c r="M1072" s="36" t="n">
        <v>117</v>
      </c>
      <c r="N1072" s="33" t="n">
        <v>42</v>
      </c>
      <c r="O1072" s="182" t="n">
        <v>29</v>
      </c>
      <c r="P1072" s="34" t="n">
        <v>182</v>
      </c>
      <c r="Q1072" s="34" t="n">
        <v>28</v>
      </c>
      <c r="R1072" s="32" t="n">
        <v>76</v>
      </c>
      <c r="S1072" s="33" t="n">
        <v>129</v>
      </c>
    </row>
    <row r="1073" customFormat="false" ht="12.75" hidden="false" customHeight="false" outlineLevel="0" collapsed="false">
      <c r="A1073" s="38" t="s">
        <v>642</v>
      </c>
      <c r="B1073" s="32" t="n">
        <v>25</v>
      </c>
      <c r="C1073" s="33" t="n">
        <v>1</v>
      </c>
      <c r="D1073" s="32" t="n">
        <v>5</v>
      </c>
      <c r="E1073" s="36" t="n">
        <v>96</v>
      </c>
      <c r="F1073" s="36" t="n">
        <v>8</v>
      </c>
      <c r="G1073" s="36" t="n">
        <v>85</v>
      </c>
      <c r="H1073" s="36" t="n">
        <v>19</v>
      </c>
      <c r="I1073" s="159" t="n">
        <v>0</v>
      </c>
      <c r="J1073" s="33" t="n">
        <v>0</v>
      </c>
      <c r="K1073" s="34" t="n">
        <v>23</v>
      </c>
      <c r="L1073" s="32" t="n">
        <v>28</v>
      </c>
      <c r="M1073" s="36" t="n">
        <v>124</v>
      </c>
      <c r="N1073" s="33" t="n">
        <v>25</v>
      </c>
      <c r="O1073" s="182" t="n">
        <v>23</v>
      </c>
      <c r="P1073" s="34" t="n">
        <v>181</v>
      </c>
      <c r="Q1073" s="34" t="n">
        <v>23</v>
      </c>
      <c r="R1073" s="32" t="n">
        <v>77</v>
      </c>
      <c r="S1073" s="33" t="n">
        <v>112</v>
      </c>
    </row>
    <row r="1074" customFormat="false" ht="12.75" hidden="false" customHeight="false" outlineLevel="0" collapsed="false">
      <c r="A1074" s="216" t="s">
        <v>643</v>
      </c>
      <c r="B1074" s="74" t="n">
        <v>5</v>
      </c>
      <c r="C1074" s="75" t="n">
        <v>4</v>
      </c>
      <c r="D1074" s="74" t="n">
        <v>1</v>
      </c>
      <c r="E1074" s="77" t="n">
        <v>38</v>
      </c>
      <c r="F1074" s="77" t="n">
        <v>2</v>
      </c>
      <c r="G1074" s="77" t="n">
        <v>27</v>
      </c>
      <c r="H1074" s="77" t="n">
        <v>3</v>
      </c>
      <c r="I1074" s="172" t="n">
        <v>1</v>
      </c>
      <c r="J1074" s="75" t="n">
        <v>0</v>
      </c>
      <c r="K1074" s="76" t="n">
        <v>7</v>
      </c>
      <c r="L1074" s="74" t="n">
        <v>15</v>
      </c>
      <c r="M1074" s="77" t="n">
        <v>38</v>
      </c>
      <c r="N1074" s="75" t="n">
        <v>10</v>
      </c>
      <c r="O1074" s="193" t="n">
        <v>7</v>
      </c>
      <c r="P1074" s="76" t="n">
        <v>65</v>
      </c>
      <c r="Q1074" s="76" t="n">
        <v>6</v>
      </c>
      <c r="R1074" s="74" t="n">
        <v>31</v>
      </c>
      <c r="S1074" s="75" t="n">
        <v>37</v>
      </c>
    </row>
    <row r="1075" customFormat="false" ht="12.75" hidden="false" customHeight="false" outlineLevel="0" collapsed="false">
      <c r="A1075" s="63" t="s">
        <v>25</v>
      </c>
      <c r="B1075" s="64" t="n">
        <f aca="false">SUM(B1028:B1074)</f>
        <v>674</v>
      </c>
      <c r="C1075" s="64" t="n">
        <f aca="false">SUM(C1028:C1074)</f>
        <v>105</v>
      </c>
      <c r="D1075" s="64" t="n">
        <f aca="false">SUM(D1028:D1074)</f>
        <v>138</v>
      </c>
      <c r="E1075" s="64" t="n">
        <f aca="false">SUM(E1028:E1074)</f>
        <v>3559</v>
      </c>
      <c r="F1075" s="64" t="n">
        <f aca="false">SUM(F1028:F1074)</f>
        <v>361</v>
      </c>
      <c r="G1075" s="64" t="n">
        <f aca="false">SUM(G1028:G1074)</f>
        <v>2825</v>
      </c>
      <c r="H1075" s="64" t="n">
        <f aca="false">SUM(H1028:H1074)</f>
        <v>623</v>
      </c>
      <c r="I1075" s="64" t="n">
        <f aca="false">SUM(I1028:I1074)</f>
        <v>146</v>
      </c>
      <c r="J1075" s="64" t="n">
        <f aca="false">SUM(J1028:J1074)</f>
        <v>0</v>
      </c>
      <c r="K1075" s="64" t="n">
        <f aca="false">SUM(K1028:K1074)</f>
        <v>674</v>
      </c>
      <c r="L1075" s="64" t="n">
        <f aca="false">SUM(L1028:L1074)</f>
        <v>1107</v>
      </c>
      <c r="M1075" s="64" t="n">
        <f aca="false">SUM(M1028:M1074)</f>
        <v>4496</v>
      </c>
      <c r="N1075" s="64" t="n">
        <f aca="false">SUM(N1028:N1074)</f>
        <v>1228</v>
      </c>
      <c r="O1075" s="167" t="n">
        <f aca="false">SUM(O1028:O1074)</f>
        <v>664</v>
      </c>
      <c r="P1075" s="64" t="n">
        <f aca="false">SUM(P1028:P1074)</f>
        <v>6655</v>
      </c>
      <c r="Q1075" s="64" t="n">
        <f aca="false">SUM(Q1028:Q1074)</f>
        <v>652</v>
      </c>
      <c r="R1075" s="64" t="n">
        <f aca="false">SUM(R1028:R1074)</f>
        <v>2944</v>
      </c>
      <c r="S1075" s="64" t="n">
        <f aca="false">SUM(S1028:S1074)</f>
        <v>4159</v>
      </c>
    </row>
    <row r="1076" customFormat="false" ht="13.5" hidden="false" customHeight="false" outlineLevel="0" collapsed="false">
      <c r="A1076" s="126"/>
      <c r="B1076" s="66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195"/>
      <c r="O1076" s="137"/>
      <c r="P1076" s="66"/>
      <c r="Q1076" s="66"/>
      <c r="R1076" s="66"/>
      <c r="S1076" s="66"/>
    </row>
    <row r="1077" customFormat="false" ht="13.5" hidden="false" customHeight="false" outlineLevel="0" collapsed="false">
      <c r="A1077" s="15" t="s">
        <v>644</v>
      </c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67"/>
      <c r="O1077" s="67"/>
      <c r="P1077" s="67"/>
      <c r="Q1077" s="67"/>
      <c r="R1077" s="67"/>
      <c r="S1077" s="67"/>
    </row>
    <row r="1078" customFormat="false" ht="12.75" hidden="false" customHeight="false" outlineLevel="0" collapsed="false">
      <c r="A1078" s="31" t="s">
        <v>645</v>
      </c>
      <c r="B1078" s="69" t="n">
        <v>6</v>
      </c>
      <c r="C1078" s="70" t="n">
        <v>3</v>
      </c>
      <c r="D1078" s="69" t="n">
        <v>3</v>
      </c>
      <c r="E1078" s="72" t="n">
        <v>106</v>
      </c>
      <c r="F1078" s="72" t="n">
        <v>4</v>
      </c>
      <c r="G1078" s="72" t="n">
        <v>28</v>
      </c>
      <c r="H1078" s="72" t="n">
        <v>16</v>
      </c>
      <c r="I1078" s="169" t="n">
        <v>11</v>
      </c>
      <c r="J1078" s="70" t="n">
        <v>0</v>
      </c>
      <c r="K1078" s="71" t="n">
        <v>9</v>
      </c>
      <c r="L1078" s="69" t="n">
        <v>15</v>
      </c>
      <c r="M1078" s="72" t="n">
        <v>129</v>
      </c>
      <c r="N1078" s="70" t="n">
        <v>13</v>
      </c>
      <c r="O1078" s="214" t="n">
        <v>9</v>
      </c>
      <c r="P1078" s="71" t="n">
        <v>135</v>
      </c>
      <c r="Q1078" s="71" t="n">
        <v>9</v>
      </c>
      <c r="R1078" s="69" t="n">
        <v>89</v>
      </c>
      <c r="S1078" s="70" t="n">
        <v>65</v>
      </c>
    </row>
    <row r="1079" customFormat="false" ht="12.75" hidden="false" customHeight="false" outlineLevel="0" collapsed="false">
      <c r="A1079" s="31" t="s">
        <v>646</v>
      </c>
      <c r="B1079" s="32" t="n">
        <v>6</v>
      </c>
      <c r="C1079" s="33" t="n">
        <v>6</v>
      </c>
      <c r="D1079" s="32" t="n">
        <v>9</v>
      </c>
      <c r="E1079" s="36" t="n">
        <v>155</v>
      </c>
      <c r="F1079" s="36" t="n">
        <v>20</v>
      </c>
      <c r="G1079" s="36" t="n">
        <v>41</v>
      </c>
      <c r="H1079" s="36" t="n">
        <v>39</v>
      </c>
      <c r="I1079" s="159" t="n">
        <v>14</v>
      </c>
      <c r="J1079" s="33" t="n">
        <v>2</v>
      </c>
      <c r="K1079" s="34" t="n">
        <v>13</v>
      </c>
      <c r="L1079" s="32" t="n">
        <v>44</v>
      </c>
      <c r="M1079" s="36" t="n">
        <v>198</v>
      </c>
      <c r="N1079" s="33" t="n">
        <v>20</v>
      </c>
      <c r="O1079" s="182" t="n">
        <v>13</v>
      </c>
      <c r="P1079" s="34" t="n">
        <v>227</v>
      </c>
      <c r="Q1079" s="34" t="n">
        <v>12</v>
      </c>
      <c r="R1079" s="32" t="n">
        <v>155</v>
      </c>
      <c r="S1079" s="33" t="n">
        <v>99</v>
      </c>
    </row>
    <row r="1080" customFormat="false" ht="12.75" hidden="false" customHeight="false" outlineLevel="0" collapsed="false">
      <c r="A1080" s="31" t="s">
        <v>647</v>
      </c>
      <c r="B1080" s="32" t="n">
        <v>1</v>
      </c>
      <c r="C1080" s="33" t="n">
        <v>2</v>
      </c>
      <c r="D1080" s="32" t="n">
        <v>1</v>
      </c>
      <c r="E1080" s="36" t="n">
        <v>19</v>
      </c>
      <c r="F1080" s="36" t="n">
        <v>4</v>
      </c>
      <c r="G1080" s="36" t="n">
        <v>2</v>
      </c>
      <c r="H1080" s="36" t="n">
        <v>2</v>
      </c>
      <c r="I1080" s="159" t="n">
        <v>0</v>
      </c>
      <c r="J1080" s="33" t="n">
        <v>0</v>
      </c>
      <c r="K1080" s="34" t="n">
        <v>2</v>
      </c>
      <c r="L1080" s="32" t="n">
        <v>4</v>
      </c>
      <c r="M1080" s="36" t="n">
        <v>23</v>
      </c>
      <c r="N1080" s="33" t="n">
        <v>1</v>
      </c>
      <c r="O1080" s="182" t="n">
        <v>3</v>
      </c>
      <c r="P1080" s="34" t="n">
        <v>22</v>
      </c>
      <c r="Q1080" s="34" t="n">
        <v>3</v>
      </c>
      <c r="R1080" s="32" t="n">
        <v>16</v>
      </c>
      <c r="S1080" s="33" t="n">
        <v>11</v>
      </c>
    </row>
    <row r="1081" customFormat="false" ht="12.75" hidden="false" customHeight="false" outlineLevel="0" collapsed="false">
      <c r="A1081" s="31" t="s">
        <v>648</v>
      </c>
      <c r="B1081" s="32" t="n">
        <v>42</v>
      </c>
      <c r="C1081" s="33" t="n">
        <v>7</v>
      </c>
      <c r="D1081" s="32" t="n">
        <v>11</v>
      </c>
      <c r="E1081" s="36" t="n">
        <v>233</v>
      </c>
      <c r="F1081" s="36" t="n">
        <v>17</v>
      </c>
      <c r="G1081" s="36" t="n">
        <v>38</v>
      </c>
      <c r="H1081" s="36" t="n">
        <v>62</v>
      </c>
      <c r="I1081" s="159" t="n">
        <v>20</v>
      </c>
      <c r="J1081" s="33" t="n">
        <v>1</v>
      </c>
      <c r="K1081" s="34" t="n">
        <v>44</v>
      </c>
      <c r="L1081" s="32" t="n">
        <v>57</v>
      </c>
      <c r="M1081" s="36" t="n">
        <v>243</v>
      </c>
      <c r="N1081" s="33" t="n">
        <v>26</v>
      </c>
      <c r="O1081" s="182" t="n">
        <v>48</v>
      </c>
      <c r="P1081" s="34" t="n">
        <v>314</v>
      </c>
      <c r="Q1081" s="34" t="n">
        <v>48</v>
      </c>
      <c r="R1081" s="32" t="n">
        <v>221</v>
      </c>
      <c r="S1081" s="33" t="n">
        <v>141</v>
      </c>
    </row>
    <row r="1082" customFormat="false" ht="12.75" hidden="false" customHeight="false" outlineLevel="0" collapsed="false">
      <c r="A1082" s="31" t="s">
        <v>649</v>
      </c>
      <c r="B1082" s="32" t="n">
        <v>19</v>
      </c>
      <c r="C1082" s="33" t="n">
        <v>2</v>
      </c>
      <c r="D1082" s="32" t="n">
        <v>10</v>
      </c>
      <c r="E1082" s="36" t="n">
        <v>119</v>
      </c>
      <c r="F1082" s="36" t="n">
        <v>11</v>
      </c>
      <c r="G1082" s="36" t="n">
        <v>30</v>
      </c>
      <c r="H1082" s="36" t="n">
        <v>27</v>
      </c>
      <c r="I1082" s="159" t="n">
        <v>9</v>
      </c>
      <c r="J1082" s="33" t="n">
        <v>0</v>
      </c>
      <c r="K1082" s="34" t="n">
        <v>20</v>
      </c>
      <c r="L1082" s="32" t="n">
        <v>30</v>
      </c>
      <c r="M1082" s="36" t="n">
        <v>136</v>
      </c>
      <c r="N1082" s="33" t="n">
        <v>18</v>
      </c>
      <c r="O1082" s="182" t="n">
        <v>20</v>
      </c>
      <c r="P1082" s="34" t="n">
        <v>167</v>
      </c>
      <c r="Q1082" s="34" t="n">
        <v>19</v>
      </c>
      <c r="R1082" s="32" t="n">
        <v>126</v>
      </c>
      <c r="S1082" s="33" t="n">
        <v>74</v>
      </c>
    </row>
    <row r="1083" customFormat="false" ht="12.75" hidden="false" customHeight="false" outlineLevel="0" collapsed="false">
      <c r="A1083" s="31" t="s">
        <v>650</v>
      </c>
      <c r="B1083" s="32" t="n">
        <v>38</v>
      </c>
      <c r="C1083" s="33" t="n">
        <v>14</v>
      </c>
      <c r="D1083" s="32" t="n">
        <v>17</v>
      </c>
      <c r="E1083" s="36" t="n">
        <v>324</v>
      </c>
      <c r="F1083" s="36" t="n">
        <v>29</v>
      </c>
      <c r="G1083" s="36" t="n">
        <v>84</v>
      </c>
      <c r="H1083" s="36" t="n">
        <v>66</v>
      </c>
      <c r="I1083" s="159" t="n">
        <v>22</v>
      </c>
      <c r="J1083" s="33" t="n">
        <v>0</v>
      </c>
      <c r="K1083" s="34" t="n">
        <v>46</v>
      </c>
      <c r="L1083" s="32" t="n">
        <v>73</v>
      </c>
      <c r="M1083" s="36" t="n">
        <v>381</v>
      </c>
      <c r="N1083" s="33" t="n">
        <v>41</v>
      </c>
      <c r="O1083" s="182" t="n">
        <v>49</v>
      </c>
      <c r="P1083" s="34" t="n">
        <v>448</v>
      </c>
      <c r="Q1083" s="34" t="n">
        <v>48</v>
      </c>
      <c r="R1083" s="32" t="n">
        <v>334</v>
      </c>
      <c r="S1083" s="33" t="n">
        <v>200</v>
      </c>
    </row>
    <row r="1084" customFormat="false" ht="12.75" hidden="false" customHeight="false" outlineLevel="0" collapsed="false">
      <c r="A1084" s="31" t="s">
        <v>651</v>
      </c>
      <c r="B1084" s="32" t="n">
        <v>16</v>
      </c>
      <c r="C1084" s="33" t="n">
        <v>4</v>
      </c>
      <c r="D1084" s="32" t="n">
        <v>5</v>
      </c>
      <c r="E1084" s="36" t="n">
        <v>168</v>
      </c>
      <c r="F1084" s="36" t="n">
        <v>21</v>
      </c>
      <c r="G1084" s="36" t="n">
        <v>49</v>
      </c>
      <c r="H1084" s="36" t="n">
        <v>19</v>
      </c>
      <c r="I1084" s="159" t="n">
        <v>8</v>
      </c>
      <c r="J1084" s="33" t="n">
        <v>1</v>
      </c>
      <c r="K1084" s="34" t="n">
        <v>20</v>
      </c>
      <c r="L1084" s="32" t="n">
        <v>25</v>
      </c>
      <c r="M1084" s="36" t="n">
        <v>200</v>
      </c>
      <c r="N1084" s="33" t="n">
        <v>24</v>
      </c>
      <c r="O1084" s="182" t="n">
        <v>20</v>
      </c>
      <c r="P1084" s="34" t="n">
        <v>225</v>
      </c>
      <c r="Q1084" s="34" t="n">
        <v>19</v>
      </c>
      <c r="R1084" s="32" t="n">
        <v>142</v>
      </c>
      <c r="S1084" s="33" t="n">
        <v>102</v>
      </c>
    </row>
    <row r="1085" customFormat="false" ht="12.75" hidden="false" customHeight="false" outlineLevel="0" collapsed="false">
      <c r="A1085" s="31" t="s">
        <v>652</v>
      </c>
      <c r="B1085" s="74" t="n">
        <v>5</v>
      </c>
      <c r="C1085" s="75" t="n">
        <v>3</v>
      </c>
      <c r="D1085" s="74" t="n">
        <v>0</v>
      </c>
      <c r="E1085" s="77" t="n">
        <v>26</v>
      </c>
      <c r="F1085" s="77" t="n">
        <v>2</v>
      </c>
      <c r="G1085" s="77" t="n">
        <v>3</v>
      </c>
      <c r="H1085" s="77" t="n">
        <v>5</v>
      </c>
      <c r="I1085" s="172" t="n">
        <v>0</v>
      </c>
      <c r="J1085" s="75" t="n">
        <v>0</v>
      </c>
      <c r="K1085" s="76" t="n">
        <v>8</v>
      </c>
      <c r="L1085" s="74" t="n">
        <v>1</v>
      </c>
      <c r="M1085" s="77" t="n">
        <v>31</v>
      </c>
      <c r="N1085" s="75" t="n">
        <v>2</v>
      </c>
      <c r="O1085" s="193" t="n">
        <v>9</v>
      </c>
      <c r="P1085" s="76" t="n">
        <v>25</v>
      </c>
      <c r="Q1085" s="76" t="n">
        <v>8</v>
      </c>
      <c r="R1085" s="74" t="n">
        <v>9</v>
      </c>
      <c r="S1085" s="75" t="n">
        <v>21</v>
      </c>
    </row>
    <row r="1086" customFormat="false" ht="12.75" hidden="false" customHeight="false" outlineLevel="0" collapsed="false">
      <c r="A1086" s="63" t="s">
        <v>25</v>
      </c>
      <c r="B1086" s="64" t="n">
        <f aca="false">SUM(B1078:B1085)</f>
        <v>133</v>
      </c>
      <c r="C1086" s="64" t="n">
        <f aca="false">SUM(C1078:C1085)</f>
        <v>41</v>
      </c>
      <c r="D1086" s="64" t="n">
        <f aca="false">SUM(D1078:D1085)</f>
        <v>56</v>
      </c>
      <c r="E1086" s="64" t="n">
        <f aca="false">SUM(E1078:E1085)</f>
        <v>1150</v>
      </c>
      <c r="F1086" s="64" t="n">
        <f aca="false">SUM(F1078:F1085)</f>
        <v>108</v>
      </c>
      <c r="G1086" s="64" t="n">
        <f aca="false">SUM(G1078:G1085)</f>
        <v>275</v>
      </c>
      <c r="H1086" s="64" t="n">
        <f aca="false">SUM(H1078:H1085)</f>
        <v>236</v>
      </c>
      <c r="I1086" s="64" t="n">
        <f aca="false">SUM(I1078:I1085)</f>
        <v>84</v>
      </c>
      <c r="J1086" s="64" t="n">
        <f aca="false">SUM(J1078:J1085)</f>
        <v>4</v>
      </c>
      <c r="K1086" s="64" t="n">
        <f aca="false">SUM(K1078:K1085)</f>
        <v>162</v>
      </c>
      <c r="L1086" s="64" t="n">
        <f aca="false">SUM(L1078:L1085)</f>
        <v>249</v>
      </c>
      <c r="M1086" s="64" t="n">
        <f aca="false">SUM(M1078:M1085)</f>
        <v>1341</v>
      </c>
      <c r="N1086" s="64" t="n">
        <f aca="false">SUM(N1078:N1085)</f>
        <v>145</v>
      </c>
      <c r="O1086" s="167" t="n">
        <f aca="false">SUM(O1078:O1085)</f>
        <v>171</v>
      </c>
      <c r="P1086" s="64" t="n">
        <f aca="false">SUM(P1078:P1085)</f>
        <v>1563</v>
      </c>
      <c r="Q1086" s="64" t="n">
        <f aca="false">SUM(Q1078:Q1085)</f>
        <v>166</v>
      </c>
      <c r="R1086" s="64" t="n">
        <f aca="false">SUM(R1078:R1085)</f>
        <v>1092</v>
      </c>
      <c r="S1086" s="64" t="n">
        <f aca="false">SUM(S1078:S1085)</f>
        <v>713</v>
      </c>
    </row>
    <row r="1087" customFormat="false" ht="13.5" hidden="false" customHeight="false" outlineLevel="0" collapsed="false">
      <c r="A1087" s="94"/>
      <c r="B1087" s="66"/>
      <c r="C1087" s="66"/>
      <c r="D1087" s="66"/>
      <c r="E1087" s="66"/>
      <c r="F1087" s="66"/>
      <c r="G1087" s="66"/>
      <c r="H1087" s="66"/>
      <c r="I1087" s="66"/>
      <c r="J1087" s="66"/>
      <c r="K1087" s="66"/>
      <c r="L1087" s="66"/>
      <c r="M1087" s="66"/>
      <c r="N1087" s="195"/>
      <c r="O1087" s="137"/>
      <c r="P1087" s="66"/>
      <c r="Q1087" s="66"/>
      <c r="R1087" s="66"/>
      <c r="S1087" s="66"/>
    </row>
    <row r="1088" customFormat="false" ht="13.5" hidden="false" customHeight="false" outlineLevel="0" collapsed="false">
      <c r="A1088" s="15" t="s">
        <v>653</v>
      </c>
      <c r="B1088" s="67"/>
      <c r="C1088" s="67"/>
      <c r="D1088" s="67"/>
      <c r="E1088" s="67"/>
      <c r="F1088" s="67"/>
      <c r="G1088" s="67"/>
      <c r="H1088" s="67"/>
      <c r="I1088" s="67"/>
      <c r="J1088" s="67"/>
      <c r="K1088" s="67"/>
      <c r="L1088" s="67"/>
      <c r="M1088" s="67"/>
      <c r="N1088" s="67"/>
      <c r="O1088" s="67"/>
      <c r="P1088" s="67"/>
      <c r="Q1088" s="67"/>
      <c r="R1088" s="67"/>
      <c r="S1088" s="67"/>
    </row>
    <row r="1089" customFormat="false" ht="12.75" hidden="false" customHeight="false" outlineLevel="0" collapsed="false">
      <c r="A1089" s="31" t="s">
        <v>654</v>
      </c>
      <c r="B1089" s="69" t="n">
        <v>8</v>
      </c>
      <c r="C1089" s="70" t="n">
        <v>2</v>
      </c>
      <c r="D1089" s="69" t="n">
        <v>3</v>
      </c>
      <c r="E1089" s="72" t="n">
        <v>136</v>
      </c>
      <c r="F1089" s="72" t="n">
        <v>9</v>
      </c>
      <c r="G1089" s="72" t="n">
        <v>74</v>
      </c>
      <c r="H1089" s="72" t="n">
        <v>10</v>
      </c>
      <c r="I1089" s="169" t="n">
        <v>5</v>
      </c>
      <c r="J1089" s="70" t="n">
        <v>0</v>
      </c>
      <c r="K1089" s="71" t="n">
        <v>9</v>
      </c>
      <c r="L1089" s="69" t="n">
        <v>35</v>
      </c>
      <c r="M1089" s="72" t="n">
        <v>153</v>
      </c>
      <c r="N1089" s="70" t="n">
        <v>19</v>
      </c>
      <c r="O1089" s="214" t="n">
        <v>7</v>
      </c>
      <c r="P1089" s="71" t="n">
        <v>188</v>
      </c>
      <c r="Q1089" s="71" t="n">
        <v>8</v>
      </c>
      <c r="R1089" s="69" t="n">
        <v>70</v>
      </c>
      <c r="S1089" s="70" t="n">
        <v>143</v>
      </c>
    </row>
    <row r="1090" customFormat="false" ht="12.75" hidden="false" customHeight="false" outlineLevel="0" collapsed="false">
      <c r="A1090" s="31" t="s">
        <v>655</v>
      </c>
      <c r="B1090" s="32" t="n">
        <v>15</v>
      </c>
      <c r="C1090" s="33" t="n">
        <v>7</v>
      </c>
      <c r="D1090" s="32" t="n">
        <v>8</v>
      </c>
      <c r="E1090" s="36" t="n">
        <v>79</v>
      </c>
      <c r="F1090" s="36" t="n">
        <v>6</v>
      </c>
      <c r="G1090" s="36" t="n">
        <v>25</v>
      </c>
      <c r="H1090" s="36" t="n">
        <v>15</v>
      </c>
      <c r="I1090" s="159" t="n">
        <v>1</v>
      </c>
      <c r="J1090" s="33" t="n">
        <v>0</v>
      </c>
      <c r="K1090" s="34" t="n">
        <v>20</v>
      </c>
      <c r="L1090" s="32" t="n">
        <v>19</v>
      </c>
      <c r="M1090" s="36" t="n">
        <v>91</v>
      </c>
      <c r="N1090" s="33" t="n">
        <v>11</v>
      </c>
      <c r="O1090" s="182" t="n">
        <v>19</v>
      </c>
      <c r="P1090" s="34" t="n">
        <v>113</v>
      </c>
      <c r="Q1090" s="34" t="n">
        <v>20</v>
      </c>
      <c r="R1090" s="32" t="n">
        <v>44</v>
      </c>
      <c r="S1090" s="33" t="n">
        <v>84</v>
      </c>
    </row>
    <row r="1091" customFormat="false" ht="12.75" hidden="false" customHeight="false" outlineLevel="0" collapsed="false">
      <c r="A1091" s="31" t="s">
        <v>656</v>
      </c>
      <c r="B1091" s="32" t="n">
        <v>9</v>
      </c>
      <c r="C1091" s="33" t="n">
        <v>2</v>
      </c>
      <c r="D1091" s="32" t="n">
        <v>3</v>
      </c>
      <c r="E1091" s="36" t="n">
        <v>41</v>
      </c>
      <c r="F1091" s="36" t="n">
        <v>4</v>
      </c>
      <c r="G1091" s="36" t="n">
        <v>27</v>
      </c>
      <c r="H1091" s="36" t="n">
        <v>7</v>
      </c>
      <c r="I1091" s="159" t="n">
        <v>2</v>
      </c>
      <c r="J1091" s="33" t="n">
        <v>0</v>
      </c>
      <c r="K1091" s="34" t="n">
        <v>11</v>
      </c>
      <c r="L1091" s="32" t="n">
        <v>13</v>
      </c>
      <c r="M1091" s="36" t="n">
        <v>52</v>
      </c>
      <c r="N1091" s="33" t="n">
        <v>8</v>
      </c>
      <c r="O1091" s="182" t="n">
        <v>10</v>
      </c>
      <c r="P1091" s="34" t="n">
        <v>71</v>
      </c>
      <c r="Q1091" s="34" t="n">
        <v>11</v>
      </c>
      <c r="R1091" s="32" t="n">
        <v>26</v>
      </c>
      <c r="S1091" s="33" t="n">
        <v>46</v>
      </c>
    </row>
    <row r="1092" customFormat="false" ht="12.75" hidden="false" customHeight="false" outlineLevel="0" collapsed="false">
      <c r="A1092" s="31" t="s">
        <v>657</v>
      </c>
      <c r="B1092" s="32" t="n">
        <v>11</v>
      </c>
      <c r="C1092" s="33" t="n">
        <v>7</v>
      </c>
      <c r="D1092" s="32" t="n">
        <v>7</v>
      </c>
      <c r="E1092" s="36" t="n">
        <v>125</v>
      </c>
      <c r="F1092" s="36" t="n">
        <v>14</v>
      </c>
      <c r="G1092" s="36" t="n">
        <v>35</v>
      </c>
      <c r="H1092" s="36" t="n">
        <v>13</v>
      </c>
      <c r="I1092" s="159" t="n">
        <v>9</v>
      </c>
      <c r="J1092" s="33" t="n">
        <v>0</v>
      </c>
      <c r="K1092" s="34" t="n">
        <v>14</v>
      </c>
      <c r="L1092" s="32" t="n">
        <v>23</v>
      </c>
      <c r="M1092" s="36" t="n">
        <v>154</v>
      </c>
      <c r="N1092" s="33" t="n">
        <v>16</v>
      </c>
      <c r="O1092" s="182" t="n">
        <v>14</v>
      </c>
      <c r="P1092" s="34" t="n">
        <v>176</v>
      </c>
      <c r="Q1092" s="34" t="n">
        <v>14</v>
      </c>
      <c r="R1092" s="32" t="n">
        <v>43</v>
      </c>
      <c r="S1092" s="33" t="n">
        <v>143</v>
      </c>
    </row>
    <row r="1093" customFormat="false" ht="12.75" hidden="false" customHeight="false" outlineLevel="0" collapsed="false">
      <c r="A1093" s="31" t="s">
        <v>658</v>
      </c>
      <c r="B1093" s="32" t="n">
        <v>11</v>
      </c>
      <c r="C1093" s="33" t="n">
        <v>3</v>
      </c>
      <c r="D1093" s="32" t="n">
        <v>2</v>
      </c>
      <c r="E1093" s="36" t="n">
        <v>64</v>
      </c>
      <c r="F1093" s="36" t="n">
        <v>9</v>
      </c>
      <c r="G1093" s="36" t="n">
        <v>23</v>
      </c>
      <c r="H1093" s="36" t="n">
        <v>12</v>
      </c>
      <c r="I1093" s="159" t="n">
        <v>3</v>
      </c>
      <c r="J1093" s="33" t="n">
        <v>0</v>
      </c>
      <c r="K1093" s="34" t="n">
        <v>10</v>
      </c>
      <c r="L1093" s="32" t="n">
        <v>12</v>
      </c>
      <c r="M1093" s="36" t="n">
        <v>74</v>
      </c>
      <c r="N1093" s="33" t="n">
        <v>14</v>
      </c>
      <c r="O1093" s="182" t="n">
        <v>11</v>
      </c>
      <c r="P1093" s="34" t="n">
        <v>94</v>
      </c>
      <c r="Q1093" s="34" t="n">
        <v>11</v>
      </c>
      <c r="R1093" s="32" t="n">
        <v>43</v>
      </c>
      <c r="S1093" s="33" t="n">
        <v>60</v>
      </c>
    </row>
    <row r="1094" customFormat="false" ht="12.75" hidden="false" customHeight="false" outlineLevel="0" collapsed="false">
      <c r="A1094" s="31" t="s">
        <v>659</v>
      </c>
      <c r="B1094" s="32" t="n">
        <v>6</v>
      </c>
      <c r="C1094" s="33" t="n">
        <v>2</v>
      </c>
      <c r="D1094" s="32" t="n">
        <v>4</v>
      </c>
      <c r="E1094" s="36" t="n">
        <v>82</v>
      </c>
      <c r="F1094" s="36" t="n">
        <v>4</v>
      </c>
      <c r="G1094" s="36" t="n">
        <v>33</v>
      </c>
      <c r="H1094" s="36" t="n">
        <v>10</v>
      </c>
      <c r="I1094" s="159" t="n">
        <v>3</v>
      </c>
      <c r="J1094" s="33" t="n">
        <v>0</v>
      </c>
      <c r="K1094" s="34" t="n">
        <v>8</v>
      </c>
      <c r="L1094" s="32" t="n">
        <v>11</v>
      </c>
      <c r="M1094" s="36" t="n">
        <v>108</v>
      </c>
      <c r="N1094" s="33" t="n">
        <v>10</v>
      </c>
      <c r="O1094" s="182" t="n">
        <v>8</v>
      </c>
      <c r="P1094" s="34" t="n">
        <v>113</v>
      </c>
      <c r="Q1094" s="34" t="n">
        <v>8</v>
      </c>
      <c r="R1094" s="32" t="n">
        <v>36</v>
      </c>
      <c r="S1094" s="33" t="n">
        <v>92</v>
      </c>
    </row>
    <row r="1095" customFormat="false" ht="13.5" hidden="false" customHeight="false" outlineLevel="0" collapsed="false">
      <c r="A1095" s="31" t="s">
        <v>660</v>
      </c>
      <c r="B1095" s="32" t="n">
        <v>4</v>
      </c>
      <c r="C1095" s="33" t="n">
        <v>1</v>
      </c>
      <c r="D1095" s="32" t="n">
        <v>13</v>
      </c>
      <c r="E1095" s="36" t="n">
        <v>140</v>
      </c>
      <c r="F1095" s="36" t="n">
        <v>2</v>
      </c>
      <c r="G1095" s="36" t="n">
        <v>104</v>
      </c>
      <c r="H1095" s="36" t="n">
        <v>15</v>
      </c>
      <c r="I1095" s="159" t="n">
        <v>8</v>
      </c>
      <c r="J1095" s="33" t="n">
        <v>0</v>
      </c>
      <c r="K1095" s="34" t="n">
        <v>5</v>
      </c>
      <c r="L1095" s="32" t="n">
        <v>37</v>
      </c>
      <c r="M1095" s="36" t="n">
        <v>192</v>
      </c>
      <c r="N1095" s="33" t="n">
        <v>22</v>
      </c>
      <c r="O1095" s="182" t="n">
        <v>3</v>
      </c>
      <c r="P1095" s="34" t="n">
        <v>225</v>
      </c>
      <c r="Q1095" s="34" t="n">
        <v>5</v>
      </c>
      <c r="R1095" s="32" t="n">
        <v>93</v>
      </c>
      <c r="S1095" s="33" t="n">
        <v>155</v>
      </c>
    </row>
    <row r="1096" customFormat="false" ht="13.5" hidden="false" customHeight="false" outlineLevel="0" collapsed="false">
      <c r="A1096" s="15" t="s">
        <v>661</v>
      </c>
      <c r="B1096" s="67"/>
      <c r="C1096" s="67"/>
      <c r="D1096" s="67"/>
      <c r="E1096" s="67"/>
      <c r="F1096" s="67"/>
      <c r="G1096" s="67"/>
      <c r="H1096" s="67"/>
      <c r="I1096" s="67"/>
      <c r="J1096" s="67"/>
      <c r="K1096" s="67"/>
      <c r="L1096" s="67"/>
      <c r="M1096" s="67"/>
      <c r="N1096" s="67"/>
      <c r="O1096" s="67"/>
      <c r="P1096" s="67"/>
      <c r="Q1096" s="67"/>
      <c r="R1096" s="67"/>
      <c r="S1096" s="67"/>
    </row>
    <row r="1097" customFormat="false" ht="12.75" hidden="false" customHeight="false" outlineLevel="0" collapsed="false">
      <c r="A1097" s="31" t="s">
        <v>662</v>
      </c>
      <c r="B1097" s="32" t="n">
        <v>9</v>
      </c>
      <c r="C1097" s="33" t="n">
        <v>7</v>
      </c>
      <c r="D1097" s="32" t="n">
        <v>13</v>
      </c>
      <c r="E1097" s="36" t="n">
        <v>137</v>
      </c>
      <c r="F1097" s="36" t="n">
        <v>10</v>
      </c>
      <c r="G1097" s="36" t="n">
        <v>98</v>
      </c>
      <c r="H1097" s="36" t="n">
        <v>19</v>
      </c>
      <c r="I1097" s="159" t="n">
        <v>5</v>
      </c>
      <c r="J1097" s="33" t="n">
        <v>0</v>
      </c>
      <c r="K1097" s="34" t="n">
        <v>15</v>
      </c>
      <c r="L1097" s="32" t="n">
        <v>34</v>
      </c>
      <c r="M1097" s="36" t="n">
        <v>188</v>
      </c>
      <c r="N1097" s="33" t="n">
        <v>32</v>
      </c>
      <c r="O1097" s="182" t="n">
        <v>14</v>
      </c>
      <c r="P1097" s="34" t="n">
        <v>233</v>
      </c>
      <c r="Q1097" s="34" t="n">
        <v>15</v>
      </c>
      <c r="R1097" s="32" t="n">
        <v>83</v>
      </c>
      <c r="S1097" s="33" t="n">
        <v>175</v>
      </c>
    </row>
    <row r="1098" customFormat="false" ht="12.75" hidden="false" customHeight="false" outlineLevel="0" collapsed="false">
      <c r="A1098" s="31" t="s">
        <v>663</v>
      </c>
      <c r="B1098" s="32" t="n">
        <v>17</v>
      </c>
      <c r="C1098" s="33" t="n">
        <v>0</v>
      </c>
      <c r="D1098" s="32" t="n">
        <v>3</v>
      </c>
      <c r="E1098" s="36" t="n">
        <v>105</v>
      </c>
      <c r="F1098" s="36" t="n">
        <v>6</v>
      </c>
      <c r="G1098" s="36" t="n">
        <v>38</v>
      </c>
      <c r="H1098" s="36" t="n">
        <v>10</v>
      </c>
      <c r="I1098" s="159" t="n">
        <v>5</v>
      </c>
      <c r="J1098" s="33" t="n">
        <v>0</v>
      </c>
      <c r="K1098" s="34" t="n">
        <v>14</v>
      </c>
      <c r="L1098" s="32" t="n">
        <v>26</v>
      </c>
      <c r="M1098" s="36" t="n">
        <v>113</v>
      </c>
      <c r="N1098" s="33" t="n">
        <v>16</v>
      </c>
      <c r="O1098" s="182" t="n">
        <v>13</v>
      </c>
      <c r="P1098" s="34" t="n">
        <v>138</v>
      </c>
      <c r="Q1098" s="34" t="n">
        <v>13</v>
      </c>
      <c r="R1098" s="32" t="n">
        <v>50</v>
      </c>
      <c r="S1098" s="33" t="n">
        <v>101</v>
      </c>
    </row>
    <row r="1099" customFormat="false" ht="12.75" hidden="false" customHeight="false" outlineLevel="0" collapsed="false">
      <c r="A1099" s="31" t="s">
        <v>664</v>
      </c>
      <c r="B1099" s="32" t="n">
        <v>8</v>
      </c>
      <c r="C1099" s="33" t="n">
        <v>0</v>
      </c>
      <c r="D1099" s="32" t="n">
        <v>7</v>
      </c>
      <c r="E1099" s="36" t="n">
        <v>121</v>
      </c>
      <c r="F1099" s="36" t="n">
        <v>9</v>
      </c>
      <c r="G1099" s="36" t="n">
        <v>60</v>
      </c>
      <c r="H1099" s="36" t="n">
        <v>9</v>
      </c>
      <c r="I1099" s="159" t="n">
        <v>6</v>
      </c>
      <c r="J1099" s="33" t="n">
        <v>0</v>
      </c>
      <c r="K1099" s="34" t="n">
        <v>8</v>
      </c>
      <c r="L1099" s="32" t="n">
        <v>28</v>
      </c>
      <c r="M1099" s="36" t="n">
        <v>149</v>
      </c>
      <c r="N1099" s="33" t="n">
        <v>21</v>
      </c>
      <c r="O1099" s="182" t="n">
        <v>8</v>
      </c>
      <c r="P1099" s="34" t="n">
        <v>188</v>
      </c>
      <c r="Q1099" s="34" t="n">
        <v>8</v>
      </c>
      <c r="R1099" s="32" t="n">
        <v>66</v>
      </c>
      <c r="S1099" s="33" t="n">
        <v>130</v>
      </c>
    </row>
    <row r="1100" customFormat="false" ht="12.75" hidden="false" customHeight="false" outlineLevel="0" collapsed="false">
      <c r="A1100" s="31" t="s">
        <v>665</v>
      </c>
      <c r="B1100" s="74" t="n">
        <v>8</v>
      </c>
      <c r="C1100" s="75" t="n">
        <v>0</v>
      </c>
      <c r="D1100" s="74" t="n">
        <v>4</v>
      </c>
      <c r="E1100" s="77" t="n">
        <v>102</v>
      </c>
      <c r="F1100" s="77" t="n">
        <v>2</v>
      </c>
      <c r="G1100" s="77" t="n">
        <v>52</v>
      </c>
      <c r="H1100" s="77" t="n">
        <v>8</v>
      </c>
      <c r="I1100" s="172" t="n">
        <v>4</v>
      </c>
      <c r="J1100" s="75" t="n">
        <v>0</v>
      </c>
      <c r="K1100" s="76" t="n">
        <v>7</v>
      </c>
      <c r="L1100" s="74" t="n">
        <v>22</v>
      </c>
      <c r="M1100" s="77" t="n">
        <v>117</v>
      </c>
      <c r="N1100" s="75" t="n">
        <v>15</v>
      </c>
      <c r="O1100" s="193" t="n">
        <v>7</v>
      </c>
      <c r="P1100" s="76" t="n">
        <v>140</v>
      </c>
      <c r="Q1100" s="76" t="n">
        <v>7</v>
      </c>
      <c r="R1100" s="74" t="n">
        <v>52</v>
      </c>
      <c r="S1100" s="75" t="n">
        <v>107</v>
      </c>
    </row>
    <row r="1101" customFormat="false" ht="12.75" hidden="false" customHeight="false" outlineLevel="0" collapsed="false">
      <c r="A1101" s="63" t="s">
        <v>25</v>
      </c>
      <c r="B1101" s="64" t="n">
        <f aca="false">SUM(B1089:B1100)</f>
        <v>106</v>
      </c>
      <c r="C1101" s="64" t="n">
        <f aca="false">SUM(C1089:C1100)</f>
        <v>31</v>
      </c>
      <c r="D1101" s="64" t="n">
        <f aca="false">SUM(D1089:D1100)</f>
        <v>67</v>
      </c>
      <c r="E1101" s="64" t="n">
        <f aca="false">SUM(E1089:E1100)</f>
        <v>1132</v>
      </c>
      <c r="F1101" s="64" t="n">
        <f aca="false">SUM(F1089:F1100)</f>
        <v>75</v>
      </c>
      <c r="G1101" s="64" t="n">
        <f aca="false">SUM(G1089:G1100)</f>
        <v>569</v>
      </c>
      <c r="H1101" s="64" t="n">
        <f aca="false">SUM(H1089:H1100)</f>
        <v>128</v>
      </c>
      <c r="I1101" s="64" t="n">
        <f aca="false">SUM(I1089:I1100)</f>
        <v>51</v>
      </c>
      <c r="J1101" s="64" t="n">
        <f aca="false">SUM(J1089:J1100)</f>
        <v>0</v>
      </c>
      <c r="K1101" s="64" t="n">
        <f aca="false">SUM(K1089:K1100)</f>
        <v>121</v>
      </c>
      <c r="L1101" s="64" t="n">
        <f aca="false">SUM(L1089:L1100)</f>
        <v>260</v>
      </c>
      <c r="M1101" s="64" t="n">
        <f aca="false">SUM(M1089:M1100)</f>
        <v>1391</v>
      </c>
      <c r="N1101" s="64" t="n">
        <f aca="false">SUM(N1089:N1100)</f>
        <v>184</v>
      </c>
      <c r="O1101" s="167" t="n">
        <f aca="false">SUM(O1089:O1100)</f>
        <v>114</v>
      </c>
      <c r="P1101" s="64" t="n">
        <f aca="false">SUM(P1089:P1100)</f>
        <v>1679</v>
      </c>
      <c r="Q1101" s="64" t="n">
        <f aca="false">SUM(Q1089:Q1100)</f>
        <v>120</v>
      </c>
      <c r="R1101" s="64" t="n">
        <f aca="false">SUM(R1089:R1100)</f>
        <v>606</v>
      </c>
      <c r="S1101" s="64" t="n">
        <f aca="false">SUM(S1089:S1100)</f>
        <v>1236</v>
      </c>
    </row>
    <row r="1102" customFormat="false" ht="13.5" hidden="false" customHeight="false" outlineLevel="0" collapsed="false">
      <c r="A1102" s="139"/>
      <c r="B1102" s="66"/>
      <c r="C1102" s="66"/>
      <c r="D1102" s="66"/>
      <c r="E1102" s="66"/>
      <c r="F1102" s="66"/>
      <c r="G1102" s="66"/>
      <c r="H1102" s="66"/>
      <c r="I1102" s="66"/>
      <c r="J1102" s="66"/>
      <c r="K1102" s="66"/>
      <c r="L1102" s="66"/>
      <c r="M1102" s="66"/>
      <c r="N1102" s="229"/>
      <c r="O1102" s="230"/>
      <c r="P1102" s="66"/>
      <c r="Q1102" s="66"/>
      <c r="R1102" s="66"/>
      <c r="S1102" s="66"/>
    </row>
    <row r="1103" customFormat="false" ht="14.25" hidden="false" customHeight="false" outlineLevel="0" collapsed="false">
      <c r="A1103" s="140" t="s">
        <v>666</v>
      </c>
      <c r="B1103" s="141" t="n">
        <f aca="false">B154+B163+B226+B244+B258+B287+B306+B316+B353+B408+B418+B425+B430+B488+B502+B531+B537+B556+B569+B591+B613+B630+B647+B657+B688+B709+B723+B799+B836+B849+B860+B869+B890+B905+B946+B955+B971+B984+B994+B1017+B1025+B1075+B1086+B1101</f>
        <v>22386</v>
      </c>
      <c r="C1103" s="141" t="n">
        <f aca="false">C154+C163+C226+C244+C258+C287+C306+C316+C353+C408+C418+C425+C430+C488+C502+C531+C537+C556+C569+C591+C613+C630+C647+C657+C688+C709+C723+C799+C836+C849+C860+C869+C890+C905+C946+C955+C971+C984+C994+C1017+C1025+C1075+C1086+C1101</f>
        <v>5026</v>
      </c>
      <c r="D1103" s="141" t="n">
        <f aca="false">D154+D163+D226+D244+D258+D287+D306+D316+D353+D408+D418+D425+D430+D488+D502+D531+D537+D556+D569+D591+D613+D630+D647+D657+D688+D709+D723+D799+D836+D849+D860+D869+D890+D905+D946+D955+D971+D984+D994+D1017+D1025+D1075+D1086+D1101</f>
        <v>4825</v>
      </c>
      <c r="E1103" s="141" t="n">
        <f aca="false">E154+E163+E226+E244+E258+E287+E306+E316+E353+E408+E418+E425+E430+E488+E502+E531+E537+E556+E569+E591+E613+E630+E647+E657+E688+E709+E723+E799+E836+E849+E860+E869+E890+E905+E946+E955+E971+E984+E994+E1017+E1025+E1075+E1086+E1101</f>
        <v>89117</v>
      </c>
      <c r="F1103" s="141" t="n">
        <f aca="false">F154+F163+F226+F244+F258+F287+F306+F316+F353+F408+F418+F425+F430+F488+F502+F531+F537+F556+F569+F591+F613+F630+F647+F657+F688+F709+F723+F799+F836+F849+F860+F869+F890+F905+F946+F955+F971+F984+F994+F1017+F1025+F1075+F1086+F1101</f>
        <v>8402</v>
      </c>
      <c r="G1103" s="141" t="n">
        <f aca="false">G154+G163+G226+G244+G258+G287+G306+G316+G353+G408+G418+G425+G430+G488+G502+G531+G537+G556+G569+G591+G613+G630+G647+G657+G688+G709+G723+G799+G836+G849+G860+G869+G890+G905+G946+G955+G971+G984+G994+G1017+G1025+G1075+G1086+G1101</f>
        <v>42436</v>
      </c>
      <c r="H1103" s="141" t="n">
        <f aca="false">H154+H163+H226+H244+H258+H287+H306+H316+H353+H408+H418+H425+H430+H488+H502+H531+H537+H556+H569+H591+H613+H630+H647+H657+H688+H709+H723+H799+H836+H849+H860+H869+H890+H905+H946+H955+H971+H984+H994+H1017+H1025+H1075+H1086+H1101</f>
        <v>13749</v>
      </c>
      <c r="I1103" s="141" t="n">
        <f aca="false">I154+I163+I226+I244+I258+I287+I306+I316+I353+I408+I418+I425+I430+I488+I502+I531+I537+I556+I569+I591+I613+I630+I647+I657+I688+I709+I723+I799+I836+I849+I860+I869+I890+I905+I946+I955+I971+I984+I994+I1017+I1025+I1075+I1086+I1101</f>
        <v>4544</v>
      </c>
      <c r="J1103" s="141" t="n">
        <f aca="false">J154+J163+J226+J244+J258+J287+J306+J316+J353+J408+J418+J425+J430+J488+J502+J531+J537+J556+J569+J591+J613+J630+J647+J657+J688+J709+J723+J799+J836+J849+J860+J869+J890+J905+J946+J955+J971+J984+J994+J1017+J1025+J1075+J1086+J1101</f>
        <v>38</v>
      </c>
      <c r="K1103" s="141" t="n">
        <f aca="false">K154+K163+K226+K244+K258+K287+K306+K316+K353+K408+K418+K425+K430+K488+K502+K531+K537+K556+K569+K591+K613+K630+K647+K657+K688+K709+K723+K799+K836+K849+K860+K869+K890+K905+K946+K955+K971+K984+K994+K1017+K1025+K1075+K1086+K1101</f>
        <v>23960</v>
      </c>
      <c r="L1103" s="141" t="n">
        <f aca="false">L154+L163+L226+L244+L258+L287+L306+L316+L353+L408+L418+L425+L430+L488+L502+L531+L537+L556+L569+L591+L613+L630+L647+L657+L688+L709+L723+L799+L836+L849+L860+L869+L890+L905+L946+L955+L971+L984+L994+L1017+L1025+L1075+L1086+L1101</f>
        <v>26808</v>
      </c>
      <c r="M1103" s="141" t="n">
        <f aca="false">M154+M163+M226+M244+M258+M287+M306+M316+M353+M408+M418+M425+M430+M488+M502+M531+M537+M556+M569+M591+M613+M630+M647+M657+M688+M709+M723+M799+M836+M849+M860+M869+M890+M905+M946+M955+M971+M984+M994+M1017+M1025+M1075+M1086+M1101</f>
        <v>95758</v>
      </c>
      <c r="N1103" s="141" t="n">
        <f aca="false">N154+N163+N226+N244+N258+N287+N306+N316+N353+N408+N418+N425+N430+N488+N502+N531+N537+N556+N569+N591+N613+N630+N647+N657+N688+N709+N723+N799+N836+N849+N860+N869+N890+N905+N946+N955+N971+N984+N994+N1017+N1025+N1075+N1086+N1101</f>
        <v>19096</v>
      </c>
      <c r="O1103" s="141" t="n">
        <f aca="false">O154+O163+O226+O244+O258+O287+O306+O316+O353+O408+O418+O425+O430+O488+O502+O531+O537+O556+O569+O591+O613+O630+O647+O657+O688+O709+O723+O799+O836+O849+O860+O869+O890+O905+O946+O955+O971+O984+O994+O1017+O1025+O1075+O1086+O1101</f>
        <v>23919</v>
      </c>
      <c r="P1103" s="141" t="n">
        <f aca="false">P154+P163+P226+P244+P258+P287+P306+P316+P353+P408+P418+P425+P430+P488+P502+P531+P537+P556+P569+P591+P613+P630+P647+P657+P688+P709+P723+P799+P836+P849+P860+P869+P890+P905+P946+P955+P971+P984+P994+P1017+P1025+P1075+P1086+P1101</f>
        <v>136512</v>
      </c>
      <c r="Q1103" s="141" t="n">
        <f aca="false">Q154+Q163+Q226+Q244+Q258+Q287+Q306+Q316+Q353+Q408+Q418+Q425+Q430+Q488+Q502+Q531+Q537+Q556+Q569+Q591+Q613+Q630+Q647+Q657+Q688+Q709+Q723+Q799+Q836+Q849+Q860+Q869+Q890+Q905+Q946+Q955+Q971+Q984+Q994+Q1017+Q1025+Q1075+Q1086+Q1101</f>
        <v>23721</v>
      </c>
      <c r="R1103" s="141" t="n">
        <f aca="false">R154+R163+R226+R244+R258+R287+R306+R316+R353+R408+R418+R425+R430+R488+R502+R531+R537+R556+R569+R591+R613+R630+R647+R657+R688+R709+R723+R799+R836+R849+R860+R869+R890+R905+R946+R955+R971+R984+R994+R1017+R1025+R1075+R1086+R1101</f>
        <v>62206</v>
      </c>
      <c r="S1103" s="141" t="n">
        <f aca="false">S154+S163+S226+S244+S258+S287+S306+S316+S353+S408+S418+S425+S430+S488+S502+S531+S537+S556+S569+S591+S613+S630+S647+S657+S688+S709+S723+S799+S836+S849+S860+S869+S890+S905+S946+S955+S971+S984+S994+S1017+S1025+S1075+S1086+S1101</f>
        <v>80569</v>
      </c>
    </row>
    <row r="1104" customFormat="false" ht="13.5" hidden="false" customHeight="false" outlineLevel="0" collapsed="false">
      <c r="A1104" s="142"/>
      <c r="B1104" s="66"/>
      <c r="C1104" s="66"/>
      <c r="D1104" s="66"/>
      <c r="E1104" s="66"/>
      <c r="F1104" s="66"/>
      <c r="G1104" s="66"/>
      <c r="H1104" s="66"/>
      <c r="I1104" s="66"/>
      <c r="J1104" s="66"/>
      <c r="K1104" s="66"/>
      <c r="L1104" s="66"/>
      <c r="M1104" s="66"/>
      <c r="N1104" s="231"/>
      <c r="O1104" s="232"/>
      <c r="P1104" s="66"/>
      <c r="Q1104" s="66"/>
      <c r="R1104" s="66"/>
      <c r="S1104" s="66"/>
    </row>
    <row r="1105" customFormat="false" ht="12.75" hidden="false" customHeight="false" outlineLevel="0" collapsed="false">
      <c r="A1105" s="143" t="s">
        <v>667</v>
      </c>
      <c r="B1105" s="144"/>
      <c r="C1105" s="144"/>
      <c r="D1105" s="144"/>
      <c r="E1105" s="144"/>
      <c r="F1105" s="144"/>
      <c r="G1105" s="144"/>
      <c r="H1105" s="144"/>
      <c r="I1105" s="144"/>
      <c r="J1105" s="144"/>
      <c r="K1105" s="144"/>
      <c r="L1105" s="144"/>
      <c r="M1105" s="144"/>
      <c r="N1105" s="144"/>
      <c r="O1105" s="233"/>
      <c r="P1105" s="144"/>
      <c r="Q1105" s="144"/>
      <c r="R1105" s="144"/>
      <c r="S1105" s="144"/>
    </row>
    <row r="1106" customFormat="false" ht="12.75" hidden="false" customHeight="false" outlineLevel="0" collapsed="false">
      <c r="A1106" s="145" t="s">
        <v>668</v>
      </c>
      <c r="B1106" s="146" t="n">
        <f aca="false">B1110+B163+B258+B316+B353+B418+B488+B556+B647+B688+B799+B836+B860+B946+B971+B984+B1017+B1086+B1101</f>
        <v>9044</v>
      </c>
      <c r="C1106" s="146" t="n">
        <f aca="false">C1110+C163+C258+C316+C353+C418+C488+C556+C647+C688+C799+C836+C860+C946+C971+C984+C1017+C1086+C1101</f>
        <v>2730</v>
      </c>
      <c r="D1106" s="146" t="n">
        <f aca="false">D1110+D163+D258+D316+D353+D418+D488+D556+D647+D688+D799+D836+D860+D946+D971+D984+D1017+D1086+D1101</f>
        <v>2350</v>
      </c>
      <c r="E1106" s="146" t="n">
        <f aca="false">E1110+E163+E258+E316+E353+E418+E488+E556+E647+E688+E799+E836+E860+E946+E971+E984+E1017+E1086+E1101</f>
        <v>47620</v>
      </c>
      <c r="F1106" s="146" t="n">
        <f aca="false">F1110+F163+F258+F316+F353+F418+F488+F556+F647+F688+F799+F836+F860+F946+F971+F984+F1017+F1086+F1101</f>
        <v>3445</v>
      </c>
      <c r="G1106" s="146" t="n">
        <f aca="false">G1110+G163+G258+G316+G353+G418+G488+G556+G647+G688+G799+G836+G860+G946+G971+G984+G1017+G1086+G1101</f>
        <v>22872</v>
      </c>
      <c r="H1106" s="146" t="n">
        <f aca="false">H1110+H163+H258+H316+H353+H418+H488+H556+H647+H688+H799+H836+H860+H946+H971+H984+H1017+H1086+H1101</f>
        <v>6815</v>
      </c>
      <c r="I1106" s="146" t="n">
        <f aca="false">I1110+I163+I258+I316+I353+I418+I488+I556+I647+I688+I799+I836+I860+I946+I971+I984+I1017+I1086+I1101</f>
        <v>2062</v>
      </c>
      <c r="J1106" s="146" t="n">
        <f aca="false">J1110+J163+J258+J316+J353+J418+J488+J556+J647+J688+J799+J836+J860+J946+J971+J984+J1017+J1086+J1101</f>
        <v>6</v>
      </c>
      <c r="K1106" s="146" t="n">
        <f aca="false">K1110+K163+K258+K316+K353+K418+K488+K556+K647+K688+K799+K836+K860+K946+K971+K984+K1017+K1086+K1101</f>
        <v>10658</v>
      </c>
      <c r="L1106" s="146" t="n">
        <f aca="false">L1110+L163+L258+L316+L353+L418+L488+L556+L647+L688+L799+L836+L860+L946+L971+L984+L1017+L1086+L1101</f>
        <v>12449</v>
      </c>
      <c r="M1106" s="146" t="n">
        <f aca="false">M1110+M163+M258+M316+M353+M418+M488+M556+M647+M688+M799+M836+M860+M946+M971+M984+M1017+M1086+M1101</f>
        <v>52606</v>
      </c>
      <c r="N1106" s="146" t="n">
        <f aca="false">N1110+N163+N258+N316+N353+N418+N488+N556+N647+N688+N799+N836+N860+N946+N971+N984+N1017+N1086+N1101</f>
        <v>9415</v>
      </c>
      <c r="O1106" s="146" t="n">
        <f aca="false">O1110+O163+O258+O316+O353+O418+O488+O556+O647+O688+O799+O836+O860+O946+O971+O984+O1017+O1086+O1101</f>
        <v>10636</v>
      </c>
      <c r="P1106" s="146" t="n">
        <f aca="false">P1110+P163+P258+P316+P353+P418+P488+P556+P647+P688+P799+P836+P860+P946+P971+P984+P1017+P1086+P1101</f>
        <v>69776</v>
      </c>
      <c r="Q1106" s="146" t="n">
        <f aca="false">Q1110+Q163+Q258+Q316+Q353+Q418+Q488+Q556+Q647+Q688+Q799+Q836+Q860+Q946+Q971+Q984+Q1017+Q1086+Q1101</f>
        <v>10596</v>
      </c>
      <c r="R1106" s="146" t="n">
        <f aca="false">R1110+R163+R258+R316+R353+R418+R488+R556+R647+R688+R799+R836+R860+R946+R971+R984+R1017+R1086+R1101</f>
        <v>33325</v>
      </c>
      <c r="S1106" s="146" t="n">
        <f aca="false">S1110+S163+S258+S316+S353+S418+S488+S556+S647+S688+S799+S836+S860+S946+S971+S984+S1017+S1086+S1101</f>
        <v>40090</v>
      </c>
    </row>
    <row r="1107" customFormat="false" ht="12.75" hidden="false" customHeight="false" outlineLevel="0" collapsed="false">
      <c r="A1107" s="147" t="s">
        <v>669</v>
      </c>
      <c r="B1107" s="148" t="n">
        <f aca="false">B1111+B226+B244+B287+B306+B408+B425+B430+B502+B531+B537+B569+B591+B613+B630+B657+B709+B723+B849+B869+B890+B905+B955+B994+B1025+B1075</f>
        <v>13342</v>
      </c>
      <c r="C1107" s="148" t="n">
        <f aca="false">C1111+C226+C244+C287+C306+C408+C425+C430+C502+C531+C537+C569+C591+C613+C630+C657+C709+C723+C849+C869+C890+C905+C955+C994+C1025+C1075</f>
        <v>2296</v>
      </c>
      <c r="D1107" s="148" t="n">
        <f aca="false">D1111+D226+D244+D287+D306+D408+D425+D430+D502+D531+D537+D569+D591+D613+D630+D657+D709+D723+D849+D869+D890+D905+D955+D994+D1025+D1075</f>
        <v>2475</v>
      </c>
      <c r="E1107" s="148" t="n">
        <f aca="false">E1111+E226+E244+E287+E306+E408+E425+E430+E502+E531+E537+E569+E591+E613+E630+E657+E709+E723+E849+E869+E890+E905+E955+E994+E1025+E1075</f>
        <v>41497</v>
      </c>
      <c r="F1107" s="148" t="n">
        <f aca="false">F1111+F226+F244+F287+F306+F408+F425+F430+F502+F531+F537+F569+F591+F613+F630+F657+F709+F723+F849+F869+F890+F905+F955+F994+F1025+F1075</f>
        <v>4957</v>
      </c>
      <c r="G1107" s="148" t="n">
        <f aca="false">G1111+G226+G244+G287+G306+G408+G425+G430+G502+G531+G537+G569+G591+G613+G630+G657+G709+G723+G849+G869+G890+G905+G955+G994+G1025+G1075</f>
        <v>19564</v>
      </c>
      <c r="H1107" s="148" t="n">
        <f aca="false">H1111+H226+H244+H287+H306+H408+H425+H430+H502+H531+H537+H569+H591+H613+H630+H657+H709+H723+H849+H869+H890+H905+H955+H994+H1025+H1075</f>
        <v>6934</v>
      </c>
      <c r="I1107" s="148" t="n">
        <f aca="false">I1111+I226+I244+I287+I306+I408+I425+I430+I502+I531+I537+I569+I591+I613+I630+I657+I709+I723+I849+I869+I890+I905+I955+I994+I1025+I1075</f>
        <v>2482</v>
      </c>
      <c r="J1107" s="148" t="n">
        <f aca="false">J1111+J226+J244+J287+J306+J408+J425+J430+J502+J531+J537+J569+J591+J613+J630+J657+J709+J723+J849+J869+J890+J905+J955+J994+J1025+J1075</f>
        <v>32</v>
      </c>
      <c r="K1107" s="148" t="n">
        <f aca="false">K1111+K226+K244+K287+K306+K408+K425+K430+K502+K531+K537+K569+K591+K613+K630+K657+K709+K723+K849+K869+K890+K905+K955+K994+K1025+K1075</f>
        <v>13302</v>
      </c>
      <c r="L1107" s="148" t="n">
        <f aca="false">L1111+L226+L244+L287+L306+L408+L425+L430+L502+L531+L537+L569+L591+L613+L630+L657+L709+L723+L849+L869+L890+L905+L955+L994+L1025+L1075</f>
        <v>14359</v>
      </c>
      <c r="M1107" s="148" t="n">
        <f aca="false">M1111+M226+M244+M287+M306+M408+M425+M430+M502+M531+M537+M569+M591+M613+M630+M657+M709+M723+M849+M869+M890+M905+M955+M994+M1025+M1075</f>
        <v>43152</v>
      </c>
      <c r="N1107" s="148" t="n">
        <f aca="false">N1111+N226+N244+N287+N306+N408+N425+N430+N502+N531+N537+N569+N591+N613+N630+N657+N709+N723+N849+N869+N890+N905+N955+N994+N1025+N1075</f>
        <v>9681</v>
      </c>
      <c r="O1107" s="148" t="n">
        <f aca="false">O1111+O226+O244+O287+O306+O408+O425+O430+O502+O531+O537+O569+O591+O613+O630+O657+O709+O723+O849+O869+O890+O905+O955+O994+O1025+O1075</f>
        <v>13283</v>
      </c>
      <c r="P1107" s="148" t="n">
        <f aca="false">P1111+P226+P244+P287+P306+P408+P425+P430+P502+P531+P537+P569+P591+P613+P630+P657+P709+P723+P849+P869+P890+P905+P955+P994+P1025+P1075</f>
        <v>66736</v>
      </c>
      <c r="Q1107" s="148" t="n">
        <f aca="false">Q1111+Q226+Q244+Q287+Q306+Q408+Q425+Q430+Q502+Q531+Q537+Q569+Q591+Q613+Q630+Q657+Q709+Q723+Q849+Q869+Q890+Q905+Q955+Q994+Q1025+Q1075</f>
        <v>13125</v>
      </c>
      <c r="R1107" s="148" t="n">
        <f aca="false">R1111+R226+R244+R287+R306+R408+R425+R430+R502+R531+R537+R569+R591+R613+R630+R657+R709+R723+R849+R869+R890+R905+R955+R994+R1025+R1075</f>
        <v>28881</v>
      </c>
      <c r="S1107" s="148" t="n">
        <f aca="false">S1111+S226+S244+S287+S306+S408+S425+S430+S502+S531+S537+S569+S591+S613+S630+S657+S709+S723+S849+S869+S890+S905+S955+S994+S1025+S1075</f>
        <v>40479</v>
      </c>
    </row>
    <row r="1108" customFormat="false" ht="12.75" hidden="false" customHeight="false" outlineLevel="0" collapsed="false">
      <c r="A1108" s="138"/>
      <c r="B1108" s="149"/>
      <c r="C1108" s="149"/>
      <c r="D1108" s="149"/>
      <c r="E1108" s="149"/>
      <c r="F1108" s="149"/>
      <c r="G1108" s="149"/>
      <c r="H1108" s="149"/>
      <c r="I1108" s="149"/>
      <c r="J1108" s="149"/>
      <c r="K1108" s="149"/>
      <c r="L1108" s="149"/>
      <c r="M1108" s="149"/>
      <c r="N1108" s="234"/>
      <c r="O1108" s="235"/>
      <c r="P1108" s="149"/>
    </row>
    <row r="1109" customFormat="false" ht="12.75" hidden="false" customHeight="false" outlineLevel="0" collapsed="false">
      <c r="A1109" s="143" t="s">
        <v>670</v>
      </c>
      <c r="B1109" s="144"/>
      <c r="C1109" s="144"/>
      <c r="D1109" s="144"/>
      <c r="E1109" s="144"/>
      <c r="F1109" s="144"/>
      <c r="G1109" s="144"/>
      <c r="H1109" s="144"/>
      <c r="I1109" s="144"/>
      <c r="J1109" s="144"/>
      <c r="K1109" s="144"/>
      <c r="L1109" s="144"/>
      <c r="M1109" s="144"/>
      <c r="N1109" s="144"/>
      <c r="O1109" s="233"/>
      <c r="P1109" s="144"/>
      <c r="Q1109" s="144"/>
      <c r="R1109" s="144"/>
      <c r="S1109" s="144"/>
    </row>
    <row r="1110" customFormat="false" ht="12.75" hidden="false" customHeight="false" outlineLevel="0" collapsed="false">
      <c r="A1110" s="145" t="s">
        <v>668</v>
      </c>
      <c r="B1110" s="146" t="n">
        <f aca="false">(SUM(B7:B18))+(SUM(B23:B28))+(SUM(B33:B38))+(SUM(B49:B61))+(SUM(B69:B74))+(SUM(B86:B87))+(SUM(B98:B104))+(SUM(B118:B121))+B125+(SUM(B127:B130))+(SUM(B132:B153))</f>
        <v>2027</v>
      </c>
      <c r="C1110" s="146" t="n">
        <f aca="false">(SUM(C7:C18))+(SUM(C23:C28))+(SUM(C33:C38))+(SUM(C49:C61))+(SUM(C69:C74))+(SUM(C86:C87))+(SUM(C98:C104))+(SUM(C118:C121))+C125+(SUM(C127:C130))+(SUM(C132:C153))</f>
        <v>350</v>
      </c>
      <c r="D1110" s="146" t="n">
        <f aca="false">(SUM(D7:D18))+(SUM(D23:D28))+(SUM(D33:D38))+(SUM(D49:D61))+(SUM(D69:D74))+(SUM(D86:D87))+(SUM(D98:D104))+(SUM(D118:D121))+D125+(SUM(D127:D130))+(SUM(D132:D153))</f>
        <v>482</v>
      </c>
      <c r="E1110" s="146" t="n">
        <f aca="false">(SUM(E7:E18))+(SUM(E23:E28))+(SUM(E33:E38))+(SUM(E49:E61))+(SUM(E69:E74))+(SUM(E86:E87))+(SUM(E98:E104))+(SUM(E118:E121))+E125+(SUM(E127:E130))+(SUM(E132:E153))</f>
        <v>13907</v>
      </c>
      <c r="F1110" s="146" t="n">
        <f aca="false">(SUM(F7:F18))+(SUM(F23:F28))+(SUM(F33:F38))+(SUM(F49:F61))+(SUM(F69:F74))+(SUM(F86:F87))+(SUM(F98:F104))+(SUM(F118:F121))+F125+(SUM(F127:F130))+(SUM(F132:F153))</f>
        <v>839</v>
      </c>
      <c r="G1110" s="146" t="n">
        <f aca="false">(SUM(G7:G18))+(SUM(G23:G28))+(SUM(G33:G38))+(SUM(G49:G61))+(SUM(G69:G74))+(SUM(G86:G87))+(SUM(G98:G104))+(SUM(G118:G121))+G125+(SUM(G127:G130))+(SUM(G132:G153))</f>
        <v>5635</v>
      </c>
      <c r="H1110" s="146" t="n">
        <f aca="false">(SUM(H7:H18))+(SUM(H23:H28))+(SUM(H33:H38))+(SUM(H49:H61))+(SUM(H69:H74))+(SUM(H86:H87))+(SUM(H98:H104))+(SUM(H118:H121))+H125+(SUM(H127:H130))+(SUM(H132:H153))</f>
        <v>2996</v>
      </c>
      <c r="I1110" s="146" t="n">
        <f aca="false">(SUM(I7:I18))+(SUM(I23:I28))+(SUM(I33:I38))+(SUM(I49:I61))+(SUM(I69:I74))+(SUM(I86:I87))+(SUM(I98:I104))+(SUM(I118:I121))+I125+(SUM(I127:I130))+(SUM(I132:I153))</f>
        <v>428</v>
      </c>
      <c r="J1110" s="146" t="n">
        <f aca="false">(SUM(J7:J18))+(SUM(J23:J28))+(SUM(J33:J38))+(SUM(J49:J61))+(SUM(J69:J74))+(SUM(J86:J87))+(SUM(J98:J104))+(SUM(J118:J121))+J125+(SUM(J127:J130))+(SUM(J132:J153))</f>
        <v>0</v>
      </c>
      <c r="K1110" s="146" t="n">
        <f aca="false">(SUM(K7:K18))+(SUM(K23:K28))+(SUM(K33:K38))+(SUM(K49:K61))+(SUM(K69:K74))+(SUM(K86:K87))+(SUM(K98:K104))+(SUM(K118:K121))+K125+(SUM(K127:K130))+(SUM(K132:K153))</f>
        <v>2118</v>
      </c>
      <c r="L1110" s="146" t="n">
        <f aca="false">(SUM(L7:L18))+(SUM(L23:L28))+(SUM(L33:L38))+(SUM(L49:L61))+(SUM(L69:L74))+(SUM(L86:L87))+(SUM(L98:L104))+(SUM(L118:L121))+L125+(SUM(L127:L130))+(SUM(L132:L153))</f>
        <v>3150</v>
      </c>
      <c r="M1110" s="146" t="n">
        <f aca="false">(SUM(M7:M18))+(SUM(M23:M28))+(SUM(M33:M38))+(SUM(M49:M61))+(SUM(M69:M74))+(SUM(M86:M87))+(SUM(M98:M104))+(SUM(M118:M121))+M125+(SUM(M127:M130))+(SUM(M132:M153))</f>
        <v>16667</v>
      </c>
      <c r="N1110" s="146" t="n">
        <f aca="false">(SUM(N7:N18))+(SUM(N23:N28))+(SUM(N33:N38))+(SUM(N49:N61))+(SUM(N69:N74))+(SUM(N86:N87))+(SUM(N98:N104))+(SUM(N118:N121))+N125+(SUM(N127:N130))+(SUM(N132:N153))</f>
        <v>1958</v>
      </c>
      <c r="O1110" s="146" t="n">
        <f aca="false">(SUM(O7:O18))+(SUM(O23:O28))+(SUM(O33:O38))+(SUM(O49:O61))+(SUM(O69:O74))+(SUM(O86:O87))+(SUM(O98:O104))+(SUM(O118:O121))+O125+(SUM(O127:O130))+(SUM(O132:O153))</f>
        <v>2087</v>
      </c>
      <c r="P1110" s="146" t="n">
        <f aca="false">(SUM(P7:P18))+(SUM(P23:P28))+(SUM(P33:P38))+(SUM(P49:P61))+(SUM(P69:P74))+(SUM(P86:P87))+(SUM(P98:P104))+(SUM(P118:P121))+P125+(SUM(P127:P130))+(SUM(P132:P153))</f>
        <v>20618</v>
      </c>
      <c r="Q1110" s="146" t="n">
        <f aca="false">(SUM(Q7:Q18))+(SUM(Q23:Q28))+(SUM(Q33:Q38))+(SUM(Q49:Q61))+(SUM(Q69:Q74))+(SUM(Q86:Q87))+(SUM(Q98:Q104))+(SUM(Q118:Q121))+Q125+(SUM(Q127:Q130))+(SUM(Q132:Q153))</f>
        <v>2096</v>
      </c>
      <c r="R1110" s="146" t="n">
        <f aca="false">(SUM(R7:R18))+(SUM(R23:R28))+(SUM(R33:R38))+(SUM(R49:R61))+(SUM(R69:R74))+(SUM(R86:R87))+(SUM(R98:R104))+(SUM(R118:R121))+R125+(SUM(R127:R130))+(SUM(R132:R153))</f>
        <v>9125</v>
      </c>
      <c r="S1110" s="146" t="n">
        <f aca="false">(SUM(S7:S18))+(SUM(S23:S28))+(SUM(S33:S38))+(SUM(S49:S61))+(SUM(S69:S74))+(SUM(S86:S87))+(SUM(S98:S104))+(SUM(S118:S121))+S125+(SUM(S127:S130))+(SUM(S132:S153))</f>
        <v>11960</v>
      </c>
    </row>
    <row r="1111" customFormat="false" ht="12.75" hidden="false" customHeight="false" outlineLevel="0" collapsed="false">
      <c r="A1111" s="147" t="s">
        <v>671</v>
      </c>
      <c r="B1111" s="148" t="n">
        <f aca="false">(SUM(B19:B22))+(SUM(B29:B32))+(SUM(B39:B48))+(SUM(B62:B68))+(SUM(B75:B85))+(SUM(B88:B97))+(SUM(B105:B117))+B123+B124+B126+B131</f>
        <v>4281</v>
      </c>
      <c r="C1111" s="148" t="n">
        <f aca="false">(SUM(C19:C22))+(SUM(C29:C32))+(SUM(C39:C48))+(SUM(C62:C68))+(SUM(C75:C85))+(SUM(C88:C97))+(SUM(C105:C117))+C123+C124+C126+C131</f>
        <v>419</v>
      </c>
      <c r="D1111" s="148" t="n">
        <f aca="false">(SUM(D19:D22))+(SUM(D29:D32))+(SUM(D39:D48))+(SUM(D62:D68))+(SUM(D75:D85))+(SUM(D88:D97))+(SUM(D105:D117))+D123+D124+D126+D131</f>
        <v>300</v>
      </c>
      <c r="E1111" s="148" t="n">
        <f aca="false">(SUM(E19:E22))+(SUM(E29:E32))+(SUM(E39:E48))+(SUM(E62:E68))+(SUM(E75:E85))+(SUM(E88:E97))+(SUM(E105:E117))+E123+E124+E126+E131</f>
        <v>5937</v>
      </c>
      <c r="F1111" s="148" t="n">
        <f aca="false">(SUM(F19:F22))+(SUM(F29:F32))+(SUM(F39:F48))+(SUM(F62:F68))+(SUM(F75:F85))+(SUM(F88:F97))+(SUM(F105:F117))+F123+F124+F126+F131</f>
        <v>482</v>
      </c>
      <c r="G1111" s="148" t="n">
        <f aca="false">(SUM(G19:G22))+(SUM(G29:G32))+(SUM(G39:G48))+(SUM(G62:G68))+(SUM(G75:G85))+(SUM(G88:G97))+(SUM(G105:G117))+G123+G124+G126+G131</f>
        <v>1887</v>
      </c>
      <c r="H1111" s="148" t="n">
        <f aca="false">(SUM(H19:H22))+(SUM(H29:H32))+(SUM(H39:H48))+(SUM(H62:H68))+(SUM(H75:H85))+(SUM(H88:H97))+(SUM(H105:H117))+H123+H124+H126+H131</f>
        <v>1853</v>
      </c>
      <c r="I1111" s="148" t="n">
        <f aca="false">(SUM(I19:I22))+(SUM(I29:I32))+(SUM(I39:I48))+(SUM(I62:I68))+(SUM(I75:I85))+(SUM(I88:I97))+(SUM(I105:I117))+I123+I124+I126+I131</f>
        <v>233</v>
      </c>
      <c r="J1111" s="148" t="n">
        <f aca="false">(SUM(J19:J22))+(SUM(J29:J32))+(SUM(J39:J48))+(SUM(J62:J68))+(SUM(J75:J85))+(SUM(J88:J97))+(SUM(J105:J117))+J123+J124+J126+J131</f>
        <v>0</v>
      </c>
      <c r="K1111" s="148" t="n">
        <f aca="false">(SUM(K19:K22))+(SUM(K29:K32))+(SUM(K39:K48))+(SUM(K62:K68))+(SUM(K75:K85))+(SUM(K88:K97))+(SUM(K105:K117))+K123+K124+K126+K131</f>
        <v>3830</v>
      </c>
      <c r="L1111" s="148" t="n">
        <f aca="false">(SUM(L19:L22))+(SUM(L29:L32))+(SUM(L39:L48))+(SUM(L62:L68))+(SUM(L75:L85))+(SUM(L88:L97))+(SUM(L105:L117))+L123+L124+L126+L131</f>
        <v>1345</v>
      </c>
      <c r="M1111" s="148" t="n">
        <f aca="false">(SUM(M19:M22))+(SUM(M29:M32))+(SUM(M39:M48))+(SUM(M62:M68))+(SUM(M75:M85))+(SUM(M88:M97))+(SUM(M105:M117))+M123+M124+M126+M131</f>
        <v>7531</v>
      </c>
      <c r="N1111" s="148" t="n">
        <f aca="false">(SUM(N19:N22))+(SUM(N29:N32))+(SUM(N39:N48))+(SUM(N62:N68))+(SUM(N75:N85))+(SUM(N88:N97))+(SUM(N105:N117))+N123+N124+N126+N131</f>
        <v>890</v>
      </c>
      <c r="O1111" s="148" t="n">
        <f aca="false">(SUM(O19:O22))+(SUM(O29:O32))+(SUM(O39:O48))+(SUM(O62:O68))+(SUM(O75:O85))+(SUM(O88:O97))+(SUM(O105:O117))+O123+O124+O126+O131</f>
        <v>3772</v>
      </c>
      <c r="P1111" s="148" t="n">
        <f aca="false">(SUM(P19:P22))+(SUM(P29:P32))+(SUM(P39:P48))+(SUM(P62:P68))+(SUM(P75:P85))+(SUM(P88:P97))+(SUM(P105:P117))+P123+P124+P126+P131</f>
        <v>9025</v>
      </c>
      <c r="Q1111" s="148" t="n">
        <f aca="false">(SUM(Q19:Q22))+(SUM(Q29:Q32))+(SUM(Q39:Q48))+(SUM(Q62:Q68))+(SUM(Q75:Q85))+(SUM(Q88:Q97))+(SUM(Q105:Q117))+Q123+Q124+Q126+Q131</f>
        <v>3783</v>
      </c>
      <c r="R1111" s="148" t="n">
        <f aca="false">(SUM(R19:R22))+(SUM(R29:R32))+(SUM(R39:R48))+(SUM(R62:R68))+(SUM(R75:R85))+(SUM(R88:R97))+(SUM(R105:R117))+R123+R124+R126+R131</f>
        <v>3632</v>
      </c>
      <c r="S1111" s="148" t="n">
        <f aca="false">(SUM(S19:S22))+(SUM(S29:S32))+(SUM(S39:S48))+(SUM(S62:S68))+(SUM(S75:S85))+(SUM(S88:S97))+(SUM(S105:S117))+S123+S124+S126+S131</f>
        <v>5732</v>
      </c>
    </row>
    <row r="1112" customFormat="false" ht="12.75" hidden="false" customHeight="false" outlineLevel="0" collapsed="false">
      <c r="A1112" s="150" t="s">
        <v>672</v>
      </c>
      <c r="B1112" s="151" t="n">
        <f aca="false">SUM(B1110:B1111)</f>
        <v>6308</v>
      </c>
      <c r="C1112" s="151" t="n">
        <f aca="false">SUM(C1110:C1111)</f>
        <v>769</v>
      </c>
      <c r="D1112" s="151" t="n">
        <f aca="false">SUM(D1110:D1111)</f>
        <v>782</v>
      </c>
      <c r="E1112" s="151" t="n">
        <f aca="false">SUM(E1110:E1111)</f>
        <v>19844</v>
      </c>
      <c r="F1112" s="151" t="n">
        <f aca="false">SUM(F1110:F1111)</f>
        <v>1321</v>
      </c>
      <c r="G1112" s="151" t="n">
        <f aca="false">SUM(G1110:G1111)</f>
        <v>7522</v>
      </c>
      <c r="H1112" s="151" t="n">
        <f aca="false">SUM(H1110:H1111)</f>
        <v>4849</v>
      </c>
      <c r="I1112" s="151" t="n">
        <f aca="false">SUM(I1110:I1111)</f>
        <v>661</v>
      </c>
      <c r="J1112" s="151" t="n">
        <f aca="false">SUM(J1110:J1111)</f>
        <v>0</v>
      </c>
      <c r="K1112" s="151" t="n">
        <f aca="false">SUM(K1110:K1111)</f>
        <v>5948</v>
      </c>
      <c r="L1112" s="151" t="n">
        <f aca="false">SUM(L1110:L1111)</f>
        <v>4495</v>
      </c>
      <c r="M1112" s="151" t="n">
        <f aca="false">SUM(M1110:M1111)</f>
        <v>24198</v>
      </c>
      <c r="N1112" s="151" t="n">
        <f aca="false">SUM(N1110:N1111)</f>
        <v>2848</v>
      </c>
      <c r="O1112" s="151" t="n">
        <f aca="false">SUM(O1110:O1111)</f>
        <v>5859</v>
      </c>
      <c r="P1112" s="151" t="n">
        <f aca="false">SUM(P1110:P1111)</f>
        <v>29643</v>
      </c>
      <c r="Q1112" s="151" t="n">
        <f aca="false">SUM(Q1110:Q1111)</f>
        <v>5879</v>
      </c>
      <c r="R1112" s="151" t="n">
        <f aca="false">SUM(R1110:R1111)</f>
        <v>12757</v>
      </c>
      <c r="S1112" s="151" t="n">
        <f aca="false">SUM(S1110:S1111)</f>
        <v>17692</v>
      </c>
    </row>
  </sheetData>
  <mergeCells count="12">
    <mergeCell ref="B1:J1"/>
    <mergeCell ref="K1:N1"/>
    <mergeCell ref="O1:P1"/>
    <mergeCell ref="Q1:S1"/>
    <mergeCell ref="B2:J2"/>
    <mergeCell ref="K2:N2"/>
    <mergeCell ref="O2:P2"/>
    <mergeCell ref="Q2:S2"/>
    <mergeCell ref="B3:J3"/>
    <mergeCell ref="K3:N3"/>
    <mergeCell ref="O3:P3"/>
    <mergeCell ref="Q3:S3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25, 2010
STATE OF IDAHO</oddHeader>
    <oddFooter>&amp;C&amp;"Arial,Italic"&amp;6Page &amp;P</oddFooter>
  </headerFooter>
  <rowBreaks count="6" manualBreakCount="6">
    <brk id="409" man="true" max="16383" min="0"/>
    <brk id="551" man="true" max="16383" min="0"/>
    <brk id="608" man="true" max="16383" min="0"/>
    <brk id="1012" man="true" max="16383" min="0"/>
    <brk id="1068" man="true" max="16383" min="0"/>
    <brk id="1095" man="true" max="16383" min="0"/>
  </rowBreak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112"/>
  <sheetViews>
    <sheetView showFormulas="false" showGridLines="true" showRowColHeaders="true" showZeros="true" rightToLeft="false" tabSelected="false" showOutlineSymbols="true" defaultGridColor="true" view="pageBreakPreview" topLeftCell="A1" colorId="64" zoomScale="75" zoomScaleNormal="100" zoomScalePageLayoutView="75" workbookViewId="0">
      <pane xSplit="1" ySplit="5" topLeftCell="B258" activePane="bottomRight" state="frozen"/>
      <selection pane="topLeft" activeCell="A1" activeCellId="0" sqref="A1"/>
      <selection pane="topRight" activeCell="B1" activeCellId="0" sqref="B1"/>
      <selection pane="bottomLeft" activeCell="A258" activeCellId="0" sqref="A258"/>
      <selection pane="bottomRight" activeCell="L268" activeCellId="0" sqref="L268"/>
    </sheetView>
  </sheetViews>
  <sheetFormatPr defaultRowHeight="12.75" zeroHeight="false" outlineLevelRow="0" outlineLevelCol="0"/>
  <cols>
    <col collapsed="false" customWidth="true" hidden="false" outlineLevel="0" max="1" min="1" style="1" width="23.83"/>
    <col collapsed="false" customWidth="true" hidden="false" outlineLevel="0" max="3" min="2" style="149" width="12.23"/>
    <col collapsed="false" customWidth="true" hidden="false" outlineLevel="0" max="5" min="4" style="149" width="10.92"/>
    <col collapsed="false" customWidth="true" hidden="false" outlineLevel="0" max="6" min="6" style="149" width="12.23"/>
    <col collapsed="false" customWidth="true" hidden="false" outlineLevel="0" max="8" min="7" style="149" width="10.92"/>
    <col collapsed="false" customWidth="true" hidden="false" outlineLevel="0" max="9" min="9" style="149" width="18.12"/>
    <col collapsed="false" customWidth="true" hidden="false" outlineLevel="0" max="10" min="10" style="149" width="9.3"/>
    <col collapsed="false" customWidth="true" hidden="false" outlineLevel="0" max="13" min="11" style="149" width="8.8"/>
    <col collapsed="false" customWidth="true" hidden="false" outlineLevel="0" max="14" min="14" style="236" width="8.8"/>
    <col collapsed="false" customWidth="true" hidden="false" outlineLevel="0" max="257" min="15" style="2" width="10.44"/>
    <col collapsed="false" customWidth="true" hidden="false" outlineLevel="0" max="1025" min="258" style="0" width="10.44"/>
  </cols>
  <sheetData>
    <row r="1" customFormat="false" ht="12.75" hidden="false" customHeight="false" outlineLevel="0" collapsed="false">
      <c r="A1" s="237"/>
      <c r="B1" s="153"/>
      <c r="C1" s="153"/>
      <c r="D1" s="238" t="s">
        <v>699</v>
      </c>
      <c r="E1" s="238"/>
      <c r="F1" s="238" t="s">
        <v>700</v>
      </c>
      <c r="G1" s="238"/>
      <c r="H1" s="238"/>
      <c r="I1" s="239" t="s">
        <v>701</v>
      </c>
      <c r="J1" s="153"/>
      <c r="K1" s="153"/>
      <c r="L1" s="153"/>
      <c r="M1" s="153"/>
      <c r="N1" s="153"/>
    </row>
    <row r="2" s="243" customFormat="true" ht="12.75" hidden="false" customHeight="false" outlineLevel="0" collapsed="false">
      <c r="A2" s="240"/>
      <c r="B2" s="241" t="s">
        <v>675</v>
      </c>
      <c r="C2" s="241" t="s">
        <v>702</v>
      </c>
      <c r="D2" s="241" t="s">
        <v>703</v>
      </c>
      <c r="E2" s="241"/>
      <c r="F2" s="9" t="s">
        <v>704</v>
      </c>
      <c r="G2" s="9"/>
      <c r="H2" s="9"/>
      <c r="I2" s="7" t="s">
        <v>705</v>
      </c>
      <c r="J2" s="242" t="s">
        <v>706</v>
      </c>
      <c r="K2" s="242"/>
      <c r="L2" s="242"/>
      <c r="M2" s="242"/>
      <c r="N2" s="242"/>
    </row>
    <row r="3" s="243" customFormat="true" ht="12.75" hidden="false" customHeight="false" outlineLevel="0" collapsed="false">
      <c r="A3" s="240"/>
      <c r="B3" s="244" t="s">
        <v>707</v>
      </c>
      <c r="C3" s="244" t="s">
        <v>708</v>
      </c>
      <c r="D3" s="9" t="s">
        <v>709</v>
      </c>
      <c r="E3" s="9"/>
      <c r="F3" s="152" t="s">
        <v>710</v>
      </c>
      <c r="G3" s="152" t="s">
        <v>710</v>
      </c>
      <c r="H3" s="152"/>
      <c r="I3" s="245" t="s">
        <v>710</v>
      </c>
      <c r="J3" s="7" t="s">
        <v>711</v>
      </c>
      <c r="K3" s="7"/>
      <c r="L3" s="7"/>
      <c r="M3" s="7"/>
      <c r="N3" s="7"/>
    </row>
    <row r="4" customFormat="false" ht="12.75" hidden="false" customHeight="false" outlineLevel="0" collapsed="false">
      <c r="A4" s="10"/>
      <c r="B4" s="11" t="s">
        <v>6</v>
      </c>
      <c r="C4" s="246" t="s">
        <v>6</v>
      </c>
      <c r="D4" s="246" t="s">
        <v>5</v>
      </c>
      <c r="E4" s="11" t="s">
        <v>6</v>
      </c>
      <c r="F4" s="247" t="s">
        <v>712</v>
      </c>
      <c r="G4" s="248" t="s">
        <v>713</v>
      </c>
      <c r="H4" s="248"/>
      <c r="I4" s="247" t="s">
        <v>714</v>
      </c>
      <c r="J4" s="248"/>
      <c r="K4" s="248"/>
      <c r="L4" s="248"/>
      <c r="M4" s="248"/>
      <c r="N4" s="248"/>
    </row>
    <row r="5" s="14" customFormat="true" ht="68.25" hidden="false" customHeight="true" outlineLevel="0" collapsed="false">
      <c r="A5" s="12" t="s">
        <v>7</v>
      </c>
      <c r="B5" s="154" t="s">
        <v>715</v>
      </c>
      <c r="C5" s="249" t="s">
        <v>716</v>
      </c>
      <c r="D5" s="249" t="s">
        <v>717</v>
      </c>
      <c r="E5" s="154" t="s">
        <v>718</v>
      </c>
      <c r="F5" s="250" t="s">
        <v>712</v>
      </c>
      <c r="G5" s="250" t="s">
        <v>719</v>
      </c>
      <c r="H5" s="250" t="s">
        <v>713</v>
      </c>
      <c r="I5" s="250" t="s">
        <v>714</v>
      </c>
      <c r="J5" s="251" t="s">
        <v>720</v>
      </c>
      <c r="K5" s="251" t="s">
        <v>721</v>
      </c>
      <c r="L5" s="252" t="s">
        <v>722</v>
      </c>
      <c r="M5" s="252" t="s">
        <v>723</v>
      </c>
      <c r="N5" s="253" t="s">
        <v>724</v>
      </c>
    </row>
    <row r="6" s="57" customFormat="true" ht="13.5" hidden="false" customHeight="false" outlineLevel="0" collapsed="false">
      <c r="A6" s="15" t="s">
        <v>23</v>
      </c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254"/>
    </row>
    <row r="7" s="57" customFormat="true" ht="12.75" hidden="false" customHeight="false" outlineLevel="0" collapsed="false">
      <c r="A7" s="17" t="n">
        <v>1</v>
      </c>
      <c r="B7" s="18" t="n">
        <v>390</v>
      </c>
      <c r="C7" s="18" t="n">
        <v>406</v>
      </c>
      <c r="D7" s="20" t="n">
        <v>10</v>
      </c>
      <c r="E7" s="20" t="n">
        <v>378</v>
      </c>
      <c r="F7" s="255" t="n">
        <v>358</v>
      </c>
      <c r="G7" s="18" t="n">
        <v>151</v>
      </c>
      <c r="H7" s="19" t="n">
        <v>262</v>
      </c>
      <c r="I7" s="20" t="n">
        <v>352</v>
      </c>
      <c r="J7" s="18" t="n">
        <v>1826</v>
      </c>
      <c r="K7" s="256" t="n">
        <v>47</v>
      </c>
      <c r="L7" s="24" t="n">
        <f aca="false">J7+K7</f>
        <v>1873</v>
      </c>
      <c r="M7" s="24" t="n">
        <v>493</v>
      </c>
      <c r="N7" s="257" t="n">
        <f aca="false">IF(L7&lt;&gt;0,M7/L7,"")</f>
        <v>0.263214095034704</v>
      </c>
    </row>
    <row r="8" s="57" customFormat="true" ht="12.75" hidden="false" customHeight="false" outlineLevel="0" collapsed="false">
      <c r="A8" s="25" t="n">
        <v>2</v>
      </c>
      <c r="B8" s="26" t="n">
        <v>240</v>
      </c>
      <c r="C8" s="26" t="n">
        <v>259</v>
      </c>
      <c r="D8" s="28" t="n">
        <v>15</v>
      </c>
      <c r="E8" s="28" t="n">
        <v>238</v>
      </c>
      <c r="F8" s="258" t="n">
        <v>231</v>
      </c>
      <c r="G8" s="26" t="n">
        <v>101</v>
      </c>
      <c r="H8" s="27" t="n">
        <v>189</v>
      </c>
      <c r="I8" s="28" t="n">
        <v>219</v>
      </c>
      <c r="J8" s="26" t="n">
        <v>1167</v>
      </c>
      <c r="K8" s="29" t="n">
        <v>34</v>
      </c>
      <c r="L8" s="30" t="n">
        <f aca="false">J8+K8</f>
        <v>1201</v>
      </c>
      <c r="M8" s="30" t="n">
        <v>375</v>
      </c>
      <c r="N8" s="259" t="n">
        <f aca="false">IF(L8&lt;&gt;0,M8/L8,"")</f>
        <v>0.312239800166528</v>
      </c>
    </row>
    <row r="9" s="57" customFormat="true" ht="12.75" hidden="false" customHeight="false" outlineLevel="0" collapsed="false">
      <c r="A9" s="25" t="n">
        <v>3</v>
      </c>
      <c r="B9" s="26" t="n">
        <v>145</v>
      </c>
      <c r="C9" s="26" t="n">
        <v>150</v>
      </c>
      <c r="D9" s="28" t="n">
        <v>31</v>
      </c>
      <c r="E9" s="28" t="n">
        <v>141</v>
      </c>
      <c r="F9" s="258" t="n">
        <v>155</v>
      </c>
      <c r="G9" s="26" t="n">
        <v>71</v>
      </c>
      <c r="H9" s="27" t="n">
        <v>132</v>
      </c>
      <c r="I9" s="28" t="n">
        <v>154</v>
      </c>
      <c r="J9" s="26" t="n">
        <v>1192</v>
      </c>
      <c r="K9" s="29" t="n">
        <v>36</v>
      </c>
      <c r="L9" s="30" t="n">
        <f aca="false">J9+K9</f>
        <v>1228</v>
      </c>
      <c r="M9" s="30" t="n">
        <v>245</v>
      </c>
      <c r="N9" s="259" t="n">
        <f aca="false">IF(L9&lt;&gt;0,M9/L9,"")</f>
        <v>0.199511400651466</v>
      </c>
    </row>
    <row r="10" s="57" customFormat="true" ht="12.75" hidden="false" customHeight="false" outlineLevel="0" collapsed="false">
      <c r="A10" s="25" t="n">
        <v>4</v>
      </c>
      <c r="B10" s="26" t="n">
        <v>209</v>
      </c>
      <c r="C10" s="26" t="n">
        <v>221</v>
      </c>
      <c r="D10" s="28" t="n">
        <v>15</v>
      </c>
      <c r="E10" s="28" t="n">
        <v>224</v>
      </c>
      <c r="F10" s="258" t="n">
        <v>197</v>
      </c>
      <c r="G10" s="26" t="n">
        <v>80</v>
      </c>
      <c r="H10" s="27" t="n">
        <v>156</v>
      </c>
      <c r="I10" s="28" t="n">
        <v>190</v>
      </c>
      <c r="J10" s="26" t="n">
        <v>1062</v>
      </c>
      <c r="K10" s="29" t="n">
        <v>14</v>
      </c>
      <c r="L10" s="30" t="n">
        <f aca="false">J10+K10</f>
        <v>1076</v>
      </c>
      <c r="M10" s="30" t="n">
        <v>298</v>
      </c>
      <c r="N10" s="259" t="n">
        <f aca="false">IF(L10&lt;&gt;0,M10/L10,"")</f>
        <v>0.276951672862454</v>
      </c>
    </row>
    <row r="11" s="57" customFormat="true" ht="12.75" hidden="false" customHeight="false" outlineLevel="0" collapsed="false">
      <c r="A11" s="25" t="n">
        <v>5</v>
      </c>
      <c r="B11" s="26" t="n">
        <v>287</v>
      </c>
      <c r="C11" s="26" t="n">
        <v>296</v>
      </c>
      <c r="D11" s="28" t="n">
        <v>25</v>
      </c>
      <c r="E11" s="28" t="n">
        <v>281</v>
      </c>
      <c r="F11" s="258" t="n">
        <v>283</v>
      </c>
      <c r="G11" s="26" t="n">
        <v>120</v>
      </c>
      <c r="H11" s="27" t="n">
        <v>203</v>
      </c>
      <c r="I11" s="28" t="n">
        <v>273</v>
      </c>
      <c r="J11" s="26" t="n">
        <v>1225</v>
      </c>
      <c r="K11" s="29" t="n">
        <v>24</v>
      </c>
      <c r="L11" s="30" t="n">
        <f aca="false">J11+K11</f>
        <v>1249</v>
      </c>
      <c r="M11" s="30" t="n">
        <v>390</v>
      </c>
      <c r="N11" s="259" t="n">
        <f aca="false">IF(L11&lt;&gt;0,M11/L11,"")</f>
        <v>0.312249799839872</v>
      </c>
    </row>
    <row r="12" s="57" customFormat="true" ht="12.75" hidden="false" customHeight="false" outlineLevel="0" collapsed="false">
      <c r="A12" s="25" t="n">
        <v>6</v>
      </c>
      <c r="B12" s="26" t="n">
        <v>371</v>
      </c>
      <c r="C12" s="26" t="n">
        <v>372</v>
      </c>
      <c r="D12" s="28" t="n">
        <v>56</v>
      </c>
      <c r="E12" s="28" t="n">
        <v>358</v>
      </c>
      <c r="F12" s="258" t="n">
        <v>396</v>
      </c>
      <c r="G12" s="26" t="n">
        <v>173</v>
      </c>
      <c r="H12" s="27" t="n">
        <v>285</v>
      </c>
      <c r="I12" s="28" t="n">
        <v>376</v>
      </c>
      <c r="J12" s="26" t="n">
        <v>2149</v>
      </c>
      <c r="K12" s="29" t="n">
        <v>46</v>
      </c>
      <c r="L12" s="30" t="n">
        <f aca="false">J12+K12</f>
        <v>2195</v>
      </c>
      <c r="M12" s="30" t="n">
        <v>551</v>
      </c>
      <c r="N12" s="259" t="n">
        <f aca="false">IF(L12&lt;&gt;0,M12/L12,"")</f>
        <v>0.251025056947608</v>
      </c>
    </row>
    <row r="13" s="57" customFormat="true" ht="12.75" hidden="false" customHeight="false" outlineLevel="0" collapsed="false">
      <c r="A13" s="25" t="n">
        <v>7</v>
      </c>
      <c r="B13" s="26" t="n">
        <v>266</v>
      </c>
      <c r="C13" s="26" t="n">
        <v>275</v>
      </c>
      <c r="D13" s="28" t="n">
        <v>46</v>
      </c>
      <c r="E13" s="28" t="n">
        <v>261</v>
      </c>
      <c r="F13" s="258" t="n">
        <v>294</v>
      </c>
      <c r="G13" s="26" t="n">
        <v>138</v>
      </c>
      <c r="H13" s="27" t="n">
        <v>219</v>
      </c>
      <c r="I13" s="28" t="n">
        <v>293</v>
      </c>
      <c r="J13" s="26" t="n">
        <v>1642</v>
      </c>
      <c r="K13" s="29" t="n">
        <v>29</v>
      </c>
      <c r="L13" s="30" t="n">
        <f aca="false">J13+K13</f>
        <v>1671</v>
      </c>
      <c r="M13" s="30" t="n">
        <v>400</v>
      </c>
      <c r="N13" s="259" t="n">
        <f aca="false">IF(L13&lt;&gt;0,M13/L13,"")</f>
        <v>0.239377618192699</v>
      </c>
    </row>
    <row r="14" s="57" customFormat="true" ht="12.75" hidden="false" customHeight="false" outlineLevel="0" collapsed="false">
      <c r="A14" s="25" t="n">
        <v>8</v>
      </c>
      <c r="B14" s="26" t="n">
        <v>186</v>
      </c>
      <c r="C14" s="26" t="n">
        <v>185</v>
      </c>
      <c r="D14" s="28" t="n">
        <v>6</v>
      </c>
      <c r="E14" s="28" t="n">
        <v>178</v>
      </c>
      <c r="F14" s="258" t="n">
        <v>179</v>
      </c>
      <c r="G14" s="26" t="n">
        <v>62</v>
      </c>
      <c r="H14" s="27" t="n">
        <v>155</v>
      </c>
      <c r="I14" s="28" t="n">
        <v>168</v>
      </c>
      <c r="J14" s="26" t="n">
        <v>900</v>
      </c>
      <c r="K14" s="29" t="n">
        <v>14</v>
      </c>
      <c r="L14" s="30" t="n">
        <f aca="false">J14+K14</f>
        <v>914</v>
      </c>
      <c r="M14" s="30" t="n">
        <v>246</v>
      </c>
      <c r="N14" s="259" t="n">
        <f aca="false">IF(L14&lt;&gt;0,M14/L14,"")</f>
        <v>0.269146608315098</v>
      </c>
    </row>
    <row r="15" s="57" customFormat="true" ht="12.75" hidden="false" customHeight="false" outlineLevel="0" collapsed="false">
      <c r="A15" s="25" t="n">
        <v>9</v>
      </c>
      <c r="B15" s="26" t="n">
        <v>386</v>
      </c>
      <c r="C15" s="26" t="n">
        <v>396</v>
      </c>
      <c r="D15" s="28" t="n">
        <v>16</v>
      </c>
      <c r="E15" s="28" t="n">
        <v>388</v>
      </c>
      <c r="F15" s="258" t="n">
        <v>355</v>
      </c>
      <c r="G15" s="26" t="n">
        <v>128</v>
      </c>
      <c r="H15" s="27" t="n">
        <v>294</v>
      </c>
      <c r="I15" s="28" t="n">
        <v>345</v>
      </c>
      <c r="J15" s="26" t="n">
        <v>1739</v>
      </c>
      <c r="K15" s="29" t="n">
        <v>36</v>
      </c>
      <c r="L15" s="30" t="n">
        <f aca="false">J15+K15</f>
        <v>1775</v>
      </c>
      <c r="M15" s="30" t="n">
        <v>499</v>
      </c>
      <c r="N15" s="259" t="n">
        <f aca="false">IF(L15&lt;&gt;0,M15/L15,"")</f>
        <v>0.28112676056338</v>
      </c>
    </row>
    <row r="16" s="57" customFormat="true" ht="12.75" hidden="false" customHeight="false" outlineLevel="0" collapsed="false">
      <c r="A16" s="25" t="n">
        <v>10</v>
      </c>
      <c r="B16" s="26" t="n">
        <v>136</v>
      </c>
      <c r="C16" s="26" t="n">
        <v>139</v>
      </c>
      <c r="D16" s="28" t="n">
        <v>10</v>
      </c>
      <c r="E16" s="28" t="n">
        <v>132</v>
      </c>
      <c r="F16" s="258" t="n">
        <v>136</v>
      </c>
      <c r="G16" s="26" t="n">
        <v>45</v>
      </c>
      <c r="H16" s="27" t="n">
        <v>111</v>
      </c>
      <c r="I16" s="28" t="n">
        <v>135</v>
      </c>
      <c r="J16" s="26" t="n">
        <v>675</v>
      </c>
      <c r="K16" s="29" t="n">
        <v>17</v>
      </c>
      <c r="L16" s="30" t="n">
        <f aca="false">J16+K16</f>
        <v>692</v>
      </c>
      <c r="M16" s="30" t="n">
        <v>191</v>
      </c>
      <c r="N16" s="259" t="n">
        <f aca="false">IF(L16&lt;&gt;0,M16/L16,"")</f>
        <v>0.276011560693642</v>
      </c>
    </row>
    <row r="17" s="57" customFormat="true" ht="12.75" hidden="false" customHeight="false" outlineLevel="0" collapsed="false">
      <c r="A17" s="25" t="n">
        <v>11</v>
      </c>
      <c r="B17" s="26" t="n">
        <v>304</v>
      </c>
      <c r="C17" s="26" t="n">
        <v>322</v>
      </c>
      <c r="D17" s="28" t="n">
        <v>56</v>
      </c>
      <c r="E17" s="28" t="n">
        <v>289</v>
      </c>
      <c r="F17" s="258" t="n">
        <v>335</v>
      </c>
      <c r="G17" s="26" t="n">
        <v>128</v>
      </c>
      <c r="H17" s="27" t="n">
        <v>290</v>
      </c>
      <c r="I17" s="28" t="n">
        <v>339</v>
      </c>
      <c r="J17" s="26" t="n">
        <v>1949</v>
      </c>
      <c r="K17" s="29" t="n">
        <v>20</v>
      </c>
      <c r="L17" s="30" t="n">
        <f aca="false">J17+K17</f>
        <v>1969</v>
      </c>
      <c r="M17" s="30" t="n">
        <v>475</v>
      </c>
      <c r="N17" s="259" t="n">
        <f aca="false">IF(L17&lt;&gt;0,M17/L17,"")</f>
        <v>0.241239207719655</v>
      </c>
    </row>
    <row r="18" s="57" customFormat="true" ht="12.75" hidden="false" customHeight="false" outlineLevel="0" collapsed="false">
      <c r="A18" s="25" t="n">
        <v>12</v>
      </c>
      <c r="B18" s="26" t="n">
        <v>113</v>
      </c>
      <c r="C18" s="26" t="n">
        <v>117</v>
      </c>
      <c r="D18" s="28" t="n">
        <v>32</v>
      </c>
      <c r="E18" s="28" t="n">
        <v>105</v>
      </c>
      <c r="F18" s="258" t="n">
        <v>124</v>
      </c>
      <c r="G18" s="26" t="n">
        <v>63</v>
      </c>
      <c r="H18" s="27" t="n">
        <v>91</v>
      </c>
      <c r="I18" s="28" t="n">
        <v>127</v>
      </c>
      <c r="J18" s="26" t="n">
        <v>1210</v>
      </c>
      <c r="K18" s="29" t="n">
        <v>16</v>
      </c>
      <c r="L18" s="30" t="n">
        <f aca="false">J18+K18</f>
        <v>1226</v>
      </c>
      <c r="M18" s="30" t="n">
        <v>186</v>
      </c>
      <c r="N18" s="259" t="n">
        <f aca="false">IF(L18&lt;&gt;0,M18/L18,"")</f>
        <v>0.151712887438825</v>
      </c>
    </row>
    <row r="19" s="57" customFormat="true" ht="12.75" hidden="false" customHeight="false" outlineLevel="0" collapsed="false">
      <c r="A19" s="31" t="n">
        <v>13</v>
      </c>
      <c r="B19" s="32" t="n">
        <v>156</v>
      </c>
      <c r="C19" s="32" t="n">
        <v>163</v>
      </c>
      <c r="D19" s="34" t="n">
        <v>52</v>
      </c>
      <c r="E19" s="34" t="n">
        <v>144</v>
      </c>
      <c r="F19" s="260" t="n">
        <v>193</v>
      </c>
      <c r="G19" s="32" t="n">
        <v>74</v>
      </c>
      <c r="H19" s="33" t="n">
        <v>165</v>
      </c>
      <c r="I19" s="34" t="n">
        <v>189</v>
      </c>
      <c r="J19" s="32" t="n">
        <v>1492</v>
      </c>
      <c r="K19" s="35" t="n">
        <v>15</v>
      </c>
      <c r="L19" s="36" t="n">
        <f aca="false">J19+K19</f>
        <v>1507</v>
      </c>
      <c r="M19" s="36" t="n">
        <v>268</v>
      </c>
      <c r="N19" s="261" t="n">
        <f aca="false">IF(L19&lt;&gt;0,M19/L19,"")</f>
        <v>0.177836761778368</v>
      </c>
    </row>
    <row r="20" s="57" customFormat="true" ht="12.75" hidden="false" customHeight="false" outlineLevel="0" collapsed="false">
      <c r="A20" s="31" t="n">
        <v>14</v>
      </c>
      <c r="B20" s="32" t="n">
        <v>125</v>
      </c>
      <c r="C20" s="32" t="n">
        <v>129</v>
      </c>
      <c r="D20" s="34" t="n">
        <v>34</v>
      </c>
      <c r="E20" s="34" t="n">
        <v>113</v>
      </c>
      <c r="F20" s="260" t="n">
        <v>149</v>
      </c>
      <c r="G20" s="32" t="n">
        <v>67</v>
      </c>
      <c r="H20" s="33" t="n">
        <v>113</v>
      </c>
      <c r="I20" s="34" t="n">
        <v>143</v>
      </c>
      <c r="J20" s="32" t="n">
        <v>717</v>
      </c>
      <c r="K20" s="35" t="n">
        <v>6</v>
      </c>
      <c r="L20" s="36" t="n">
        <f aca="false">J20+K20</f>
        <v>723</v>
      </c>
      <c r="M20" s="36" t="n">
        <v>201</v>
      </c>
      <c r="N20" s="261" t="n">
        <f aca="false">IF(L20&lt;&gt;0,M20/L20,"")</f>
        <v>0.278008298755187</v>
      </c>
    </row>
    <row r="21" s="57" customFormat="true" ht="12.75" hidden="false" customHeight="false" outlineLevel="0" collapsed="false">
      <c r="A21" s="31" t="n">
        <v>15</v>
      </c>
      <c r="B21" s="32" t="n">
        <v>183</v>
      </c>
      <c r="C21" s="32" t="n">
        <v>179</v>
      </c>
      <c r="D21" s="34" t="n">
        <v>55</v>
      </c>
      <c r="E21" s="34" t="n">
        <v>165</v>
      </c>
      <c r="F21" s="260" t="n">
        <v>213</v>
      </c>
      <c r="G21" s="32" t="n">
        <v>93</v>
      </c>
      <c r="H21" s="33" t="n">
        <v>171</v>
      </c>
      <c r="I21" s="34" t="n">
        <v>200</v>
      </c>
      <c r="J21" s="32" t="n">
        <v>1055</v>
      </c>
      <c r="K21" s="35" t="n">
        <v>12</v>
      </c>
      <c r="L21" s="36" t="n">
        <f aca="false">J21+K21</f>
        <v>1067</v>
      </c>
      <c r="M21" s="36" t="n">
        <v>301</v>
      </c>
      <c r="N21" s="261" t="n">
        <f aca="false">IF(L21&lt;&gt;0,M21/L21,"")</f>
        <v>0.282099343955014</v>
      </c>
    </row>
    <row r="22" s="57" customFormat="true" ht="12.75" hidden="false" customHeight="false" outlineLevel="0" collapsed="false">
      <c r="A22" s="31" t="n">
        <v>16</v>
      </c>
      <c r="B22" s="32" t="n">
        <v>248</v>
      </c>
      <c r="C22" s="32" t="n">
        <v>247</v>
      </c>
      <c r="D22" s="34" t="n">
        <v>154</v>
      </c>
      <c r="E22" s="34" t="n">
        <v>215</v>
      </c>
      <c r="F22" s="260" t="n">
        <v>344</v>
      </c>
      <c r="G22" s="32" t="n">
        <v>146</v>
      </c>
      <c r="H22" s="33" t="n">
        <v>298</v>
      </c>
      <c r="I22" s="34" t="n">
        <v>339</v>
      </c>
      <c r="J22" s="32" t="n">
        <v>1879</v>
      </c>
      <c r="K22" s="35" t="n">
        <v>25</v>
      </c>
      <c r="L22" s="36" t="n">
        <f aca="false">J22+K22</f>
        <v>1904</v>
      </c>
      <c r="M22" s="36" t="n">
        <v>515</v>
      </c>
      <c r="N22" s="261" t="n">
        <f aca="false">IF(L22&lt;&gt;0,M22/L22,"")</f>
        <v>0.270483193277311</v>
      </c>
    </row>
    <row r="23" s="57" customFormat="true" ht="12.75" hidden="false" customHeight="false" outlineLevel="0" collapsed="false">
      <c r="A23" s="25" t="n">
        <v>17</v>
      </c>
      <c r="B23" s="26" t="n">
        <v>316</v>
      </c>
      <c r="C23" s="26" t="n">
        <v>322</v>
      </c>
      <c r="D23" s="28" t="n">
        <v>38</v>
      </c>
      <c r="E23" s="28" t="n">
        <v>306</v>
      </c>
      <c r="F23" s="258" t="n">
        <v>302</v>
      </c>
      <c r="G23" s="26" t="n">
        <v>148</v>
      </c>
      <c r="H23" s="27" t="n">
        <v>221</v>
      </c>
      <c r="I23" s="28" t="n">
        <v>296</v>
      </c>
      <c r="J23" s="26" t="n">
        <v>1933</v>
      </c>
      <c r="K23" s="29" t="n">
        <v>37</v>
      </c>
      <c r="L23" s="30" t="n">
        <f aca="false">J23+K23</f>
        <v>1970</v>
      </c>
      <c r="M23" s="30" t="n">
        <v>442</v>
      </c>
      <c r="N23" s="259" t="n">
        <f aca="false">IF(L23&lt;&gt;0,M23/L23,"")</f>
        <v>0.224365482233503</v>
      </c>
    </row>
    <row r="24" s="57" customFormat="true" ht="12.75" hidden="false" customHeight="false" outlineLevel="0" collapsed="false">
      <c r="A24" s="25" t="n">
        <v>18</v>
      </c>
      <c r="B24" s="26" t="n">
        <v>362</v>
      </c>
      <c r="C24" s="26" t="n">
        <v>372</v>
      </c>
      <c r="D24" s="28" t="n">
        <v>37</v>
      </c>
      <c r="E24" s="28" t="n">
        <v>338</v>
      </c>
      <c r="F24" s="258" t="n">
        <v>352</v>
      </c>
      <c r="G24" s="26" t="n">
        <v>136</v>
      </c>
      <c r="H24" s="27" t="n">
        <v>280</v>
      </c>
      <c r="I24" s="28" t="n">
        <v>346</v>
      </c>
      <c r="J24" s="26" t="n">
        <v>1861</v>
      </c>
      <c r="K24" s="29" t="n">
        <v>35</v>
      </c>
      <c r="L24" s="30" t="n">
        <f aca="false">J24+K24</f>
        <v>1896</v>
      </c>
      <c r="M24" s="30" t="n">
        <v>499</v>
      </c>
      <c r="N24" s="259" t="n">
        <f aca="false">IF(L24&lt;&gt;0,M24/L24,"")</f>
        <v>0.263185654008439</v>
      </c>
    </row>
    <row r="25" s="57" customFormat="true" ht="12.75" hidden="false" customHeight="false" outlineLevel="0" collapsed="false">
      <c r="A25" s="25" t="n">
        <v>19</v>
      </c>
      <c r="B25" s="26" t="n">
        <v>232</v>
      </c>
      <c r="C25" s="26" t="n">
        <v>234</v>
      </c>
      <c r="D25" s="28" t="n">
        <v>32</v>
      </c>
      <c r="E25" s="28" t="n">
        <v>210</v>
      </c>
      <c r="F25" s="258" t="n">
        <v>243</v>
      </c>
      <c r="G25" s="26" t="n">
        <v>96</v>
      </c>
      <c r="H25" s="27" t="n">
        <v>193</v>
      </c>
      <c r="I25" s="28" t="n">
        <v>236</v>
      </c>
      <c r="J25" s="26" t="n">
        <v>1028</v>
      </c>
      <c r="K25" s="29" t="n">
        <v>17</v>
      </c>
      <c r="L25" s="30" t="n">
        <f aca="false">J25+K25</f>
        <v>1045</v>
      </c>
      <c r="M25" s="30" t="n">
        <v>327</v>
      </c>
      <c r="N25" s="259" t="n">
        <f aca="false">IF(L25&lt;&gt;0,M25/L25,"")</f>
        <v>0.312918660287081</v>
      </c>
    </row>
    <row r="26" s="57" customFormat="true" ht="12.75" hidden="false" customHeight="false" outlineLevel="0" collapsed="false">
      <c r="A26" s="25" t="n">
        <v>20</v>
      </c>
      <c r="B26" s="26" t="n">
        <v>152</v>
      </c>
      <c r="C26" s="26" t="n">
        <v>151</v>
      </c>
      <c r="D26" s="28" t="n">
        <v>20</v>
      </c>
      <c r="E26" s="28" t="n">
        <v>137</v>
      </c>
      <c r="F26" s="258" t="n">
        <v>159</v>
      </c>
      <c r="G26" s="26" t="n">
        <v>74</v>
      </c>
      <c r="H26" s="27" t="n">
        <v>106</v>
      </c>
      <c r="I26" s="28" t="n">
        <v>156</v>
      </c>
      <c r="J26" s="26" t="n">
        <v>954</v>
      </c>
      <c r="K26" s="29" t="n">
        <v>9</v>
      </c>
      <c r="L26" s="30" t="n">
        <f aca="false">J26+K26</f>
        <v>963</v>
      </c>
      <c r="M26" s="30" t="n">
        <v>212</v>
      </c>
      <c r="N26" s="259" t="n">
        <f aca="false">IF(L26&lt;&gt;0,M26/L26,"")</f>
        <v>0.220145379023884</v>
      </c>
    </row>
    <row r="27" s="57" customFormat="true" ht="12.75" hidden="false" customHeight="false" outlineLevel="0" collapsed="false">
      <c r="A27" s="25" t="n">
        <v>21</v>
      </c>
      <c r="B27" s="26" t="n">
        <v>150</v>
      </c>
      <c r="C27" s="26" t="n">
        <v>158</v>
      </c>
      <c r="D27" s="28" t="n">
        <v>23</v>
      </c>
      <c r="E27" s="28" t="n">
        <v>144</v>
      </c>
      <c r="F27" s="258" t="n">
        <v>168</v>
      </c>
      <c r="G27" s="26" t="n">
        <v>86</v>
      </c>
      <c r="H27" s="27" t="n">
        <v>115</v>
      </c>
      <c r="I27" s="28" t="n">
        <v>158</v>
      </c>
      <c r="J27" s="26" t="n">
        <v>764</v>
      </c>
      <c r="K27" s="29" t="n">
        <v>6</v>
      </c>
      <c r="L27" s="30" t="n">
        <f aca="false">J27+K27</f>
        <v>770</v>
      </c>
      <c r="M27" s="30" t="n">
        <v>233</v>
      </c>
      <c r="N27" s="259" t="n">
        <f aca="false">IF(L27&lt;&gt;0,M27/L27,"")</f>
        <v>0.302597402597403</v>
      </c>
    </row>
    <row r="28" s="57" customFormat="true" ht="12.75" hidden="false" customHeight="false" outlineLevel="0" collapsed="false">
      <c r="A28" s="25" t="n">
        <v>22</v>
      </c>
      <c r="B28" s="26" t="n">
        <v>306</v>
      </c>
      <c r="C28" s="26" t="n">
        <v>310</v>
      </c>
      <c r="D28" s="28" t="n">
        <v>62</v>
      </c>
      <c r="E28" s="28" t="n">
        <v>289</v>
      </c>
      <c r="F28" s="258" t="n">
        <v>347</v>
      </c>
      <c r="G28" s="26" t="n">
        <v>148</v>
      </c>
      <c r="H28" s="27" t="n">
        <v>249</v>
      </c>
      <c r="I28" s="28" t="n">
        <v>332</v>
      </c>
      <c r="J28" s="26" t="n">
        <v>1738</v>
      </c>
      <c r="K28" s="29" t="n">
        <v>28</v>
      </c>
      <c r="L28" s="30" t="n">
        <f aca="false">J28+K28</f>
        <v>1766</v>
      </c>
      <c r="M28" s="30" t="n">
        <v>442</v>
      </c>
      <c r="N28" s="259" t="n">
        <f aca="false">IF(L28&lt;&gt;0,M28/L28,"")</f>
        <v>0.250283125707814</v>
      </c>
    </row>
    <row r="29" s="57" customFormat="true" ht="12.75" hidden="false" customHeight="false" outlineLevel="0" collapsed="false">
      <c r="A29" s="31" t="n">
        <v>23</v>
      </c>
      <c r="B29" s="32" t="n">
        <v>99</v>
      </c>
      <c r="C29" s="32" t="n">
        <v>95</v>
      </c>
      <c r="D29" s="34" t="n">
        <v>30</v>
      </c>
      <c r="E29" s="34" t="n">
        <v>89</v>
      </c>
      <c r="F29" s="260" t="n">
        <v>104</v>
      </c>
      <c r="G29" s="32" t="n">
        <v>76</v>
      </c>
      <c r="H29" s="33" t="n">
        <v>55</v>
      </c>
      <c r="I29" s="34" t="n">
        <v>107</v>
      </c>
      <c r="J29" s="32" t="n">
        <v>1053</v>
      </c>
      <c r="K29" s="35" t="n">
        <v>20</v>
      </c>
      <c r="L29" s="36" t="n">
        <f aca="false">J29+K29</f>
        <v>1073</v>
      </c>
      <c r="M29" s="36" t="n">
        <v>154</v>
      </c>
      <c r="N29" s="261" t="n">
        <f aca="false">IF(L29&lt;&gt;0,M29/L29,"")</f>
        <v>0.143522833178006</v>
      </c>
    </row>
    <row r="30" s="57" customFormat="true" ht="12.75" hidden="false" customHeight="false" outlineLevel="0" collapsed="false">
      <c r="A30" s="31" t="n">
        <v>24</v>
      </c>
      <c r="B30" s="32" t="n">
        <v>131</v>
      </c>
      <c r="C30" s="32" t="n">
        <v>135</v>
      </c>
      <c r="D30" s="34" t="n">
        <v>33</v>
      </c>
      <c r="E30" s="34" t="n">
        <v>119</v>
      </c>
      <c r="F30" s="260" t="n">
        <v>148</v>
      </c>
      <c r="G30" s="32" t="n">
        <v>55</v>
      </c>
      <c r="H30" s="33" t="n">
        <v>128</v>
      </c>
      <c r="I30" s="34" t="n">
        <v>142</v>
      </c>
      <c r="J30" s="32" t="n">
        <v>735</v>
      </c>
      <c r="K30" s="35" t="n">
        <v>6</v>
      </c>
      <c r="L30" s="36" t="n">
        <f aca="false">J30+K30</f>
        <v>741</v>
      </c>
      <c r="M30" s="36" t="n">
        <v>199</v>
      </c>
      <c r="N30" s="261" t="n">
        <f aca="false">IF(L30&lt;&gt;0,M30/L30,"")</f>
        <v>0.268556005398111</v>
      </c>
    </row>
    <row r="31" s="57" customFormat="true" ht="12.75" hidden="false" customHeight="false" outlineLevel="0" collapsed="false">
      <c r="A31" s="31" t="n">
        <v>25</v>
      </c>
      <c r="B31" s="32" t="n">
        <v>235</v>
      </c>
      <c r="C31" s="32" t="n">
        <v>247</v>
      </c>
      <c r="D31" s="34" t="n">
        <v>88</v>
      </c>
      <c r="E31" s="34" t="n">
        <v>209</v>
      </c>
      <c r="F31" s="260" t="n">
        <v>304</v>
      </c>
      <c r="G31" s="32" t="n">
        <v>131</v>
      </c>
      <c r="H31" s="33" t="n">
        <v>227</v>
      </c>
      <c r="I31" s="34" t="n">
        <v>292</v>
      </c>
      <c r="J31" s="32" t="n">
        <v>2119</v>
      </c>
      <c r="K31" s="35" t="n">
        <v>28</v>
      </c>
      <c r="L31" s="36" t="n">
        <f aca="false">J31+K31</f>
        <v>2147</v>
      </c>
      <c r="M31" s="36" t="n">
        <v>412</v>
      </c>
      <c r="N31" s="261" t="n">
        <f aca="false">IF(L31&lt;&gt;0,M31/L31,"")</f>
        <v>0.191895668374476</v>
      </c>
    </row>
    <row r="32" s="57" customFormat="true" ht="12.75" hidden="false" customHeight="false" outlineLevel="0" collapsed="false">
      <c r="A32" s="31" t="n">
        <v>26</v>
      </c>
      <c r="B32" s="32" t="n">
        <v>199</v>
      </c>
      <c r="C32" s="32" t="n">
        <v>207</v>
      </c>
      <c r="D32" s="34" t="n">
        <v>69</v>
      </c>
      <c r="E32" s="34" t="n">
        <v>189</v>
      </c>
      <c r="F32" s="260" t="n">
        <v>243</v>
      </c>
      <c r="G32" s="32" t="n">
        <v>124</v>
      </c>
      <c r="H32" s="33" t="n">
        <v>197</v>
      </c>
      <c r="I32" s="34" t="n">
        <v>237</v>
      </c>
      <c r="J32" s="32" t="n">
        <v>1383</v>
      </c>
      <c r="K32" s="35" t="n">
        <v>23</v>
      </c>
      <c r="L32" s="36" t="n">
        <f aca="false">J32+K32</f>
        <v>1406</v>
      </c>
      <c r="M32" s="36" t="n">
        <v>366</v>
      </c>
      <c r="N32" s="261" t="n">
        <f aca="false">IF(L32&lt;&gt;0,M32/L32,"")</f>
        <v>0.260312944523471</v>
      </c>
    </row>
    <row r="33" s="57" customFormat="true" ht="12.75" hidden="false" customHeight="false" outlineLevel="0" collapsed="false">
      <c r="A33" s="25" t="n">
        <v>27</v>
      </c>
      <c r="B33" s="26" t="n">
        <v>284</v>
      </c>
      <c r="C33" s="26" t="n">
        <v>285</v>
      </c>
      <c r="D33" s="28" t="n">
        <v>23</v>
      </c>
      <c r="E33" s="28" t="n">
        <v>275</v>
      </c>
      <c r="F33" s="258" t="n">
        <v>272</v>
      </c>
      <c r="G33" s="26" t="n">
        <v>130</v>
      </c>
      <c r="H33" s="27" t="n">
        <v>198</v>
      </c>
      <c r="I33" s="28" t="n">
        <v>269</v>
      </c>
      <c r="J33" s="26" t="n">
        <v>1894</v>
      </c>
      <c r="K33" s="29" t="n">
        <v>31</v>
      </c>
      <c r="L33" s="30" t="n">
        <f aca="false">J33+K33</f>
        <v>1925</v>
      </c>
      <c r="M33" s="30" t="n">
        <v>376</v>
      </c>
      <c r="N33" s="259" t="n">
        <f aca="false">IF(L33&lt;&gt;0,M33/L33,"")</f>
        <v>0.195324675324675</v>
      </c>
    </row>
    <row r="34" s="57" customFormat="true" ht="13.5" hidden="false" customHeight="false" outlineLevel="0" collapsed="false">
      <c r="A34" s="25" t="n">
        <v>28</v>
      </c>
      <c r="B34" s="26" t="n">
        <v>205</v>
      </c>
      <c r="C34" s="26" t="n">
        <v>219</v>
      </c>
      <c r="D34" s="28" t="n">
        <v>26</v>
      </c>
      <c r="E34" s="28" t="n">
        <v>196</v>
      </c>
      <c r="F34" s="258" t="n">
        <v>212</v>
      </c>
      <c r="G34" s="26" t="n">
        <v>97</v>
      </c>
      <c r="H34" s="27" t="n">
        <v>171</v>
      </c>
      <c r="I34" s="28" t="n">
        <v>209</v>
      </c>
      <c r="J34" s="26" t="n">
        <v>1383</v>
      </c>
      <c r="K34" s="29" t="n">
        <v>11</v>
      </c>
      <c r="L34" s="30" t="n">
        <f aca="false">J34+K34</f>
        <v>1394</v>
      </c>
      <c r="M34" s="30" t="n">
        <v>307</v>
      </c>
      <c r="N34" s="259" t="n">
        <f aca="false">IF(L34&lt;&gt;0,M34/L34,"")</f>
        <v>0.220229555236729</v>
      </c>
    </row>
    <row r="35" s="57" customFormat="true" ht="13.5" hidden="false" customHeight="false" outlineLevel="0" collapsed="false">
      <c r="A35" s="15" t="s">
        <v>24</v>
      </c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254"/>
    </row>
    <row r="36" s="57" customFormat="true" ht="12.75" hidden="false" customHeight="false" outlineLevel="0" collapsed="false">
      <c r="A36" s="25" t="n">
        <v>29</v>
      </c>
      <c r="B36" s="26" t="n">
        <v>176</v>
      </c>
      <c r="C36" s="26" t="n">
        <v>182</v>
      </c>
      <c r="D36" s="28" t="n">
        <v>21</v>
      </c>
      <c r="E36" s="28" t="n">
        <v>165</v>
      </c>
      <c r="F36" s="258" t="n">
        <v>177</v>
      </c>
      <c r="G36" s="26" t="n">
        <v>73</v>
      </c>
      <c r="H36" s="27" t="n">
        <v>141</v>
      </c>
      <c r="I36" s="28" t="n">
        <v>173</v>
      </c>
      <c r="J36" s="26" t="n">
        <v>965</v>
      </c>
      <c r="K36" s="29" t="n">
        <v>13</v>
      </c>
      <c r="L36" s="30" t="n">
        <f aca="false">J36+K36</f>
        <v>978</v>
      </c>
      <c r="M36" s="30" t="n">
        <v>248</v>
      </c>
      <c r="N36" s="259" t="n">
        <f aca="false">IF(L36&lt;&gt;0,M36/L36,"")</f>
        <v>0.253578732106339</v>
      </c>
    </row>
    <row r="37" s="57" customFormat="true" ht="12.75" hidden="false" customHeight="false" outlineLevel="0" collapsed="false">
      <c r="A37" s="25" t="n">
        <v>30</v>
      </c>
      <c r="B37" s="26" t="n">
        <v>236</v>
      </c>
      <c r="C37" s="26" t="n">
        <v>235</v>
      </c>
      <c r="D37" s="28" t="n">
        <v>30</v>
      </c>
      <c r="E37" s="28" t="n">
        <v>228</v>
      </c>
      <c r="F37" s="258" t="n">
        <v>234</v>
      </c>
      <c r="G37" s="26" t="n">
        <v>108</v>
      </c>
      <c r="H37" s="27" t="n">
        <v>173</v>
      </c>
      <c r="I37" s="28" t="n">
        <v>217</v>
      </c>
      <c r="J37" s="26" t="n">
        <v>1277</v>
      </c>
      <c r="K37" s="29" t="n">
        <v>12</v>
      </c>
      <c r="L37" s="30" t="n">
        <f aca="false">J37+K37</f>
        <v>1289</v>
      </c>
      <c r="M37" s="30" t="n">
        <v>335</v>
      </c>
      <c r="N37" s="259" t="n">
        <f aca="false">IF(L37&lt;&gt;0,M37/L37,"")</f>
        <v>0.25989138867339</v>
      </c>
    </row>
    <row r="38" s="57" customFormat="true" ht="12.75" hidden="false" customHeight="false" outlineLevel="0" collapsed="false">
      <c r="A38" s="25" t="n">
        <v>31</v>
      </c>
      <c r="B38" s="26" t="n">
        <v>239</v>
      </c>
      <c r="C38" s="26" t="n">
        <v>239</v>
      </c>
      <c r="D38" s="28" t="n">
        <v>45</v>
      </c>
      <c r="E38" s="28" t="n">
        <v>209</v>
      </c>
      <c r="F38" s="258" t="n">
        <v>256</v>
      </c>
      <c r="G38" s="26" t="n">
        <v>97</v>
      </c>
      <c r="H38" s="27" t="n">
        <v>217</v>
      </c>
      <c r="I38" s="28" t="n">
        <v>252</v>
      </c>
      <c r="J38" s="26" t="n">
        <v>1717</v>
      </c>
      <c r="K38" s="29" t="n">
        <v>3</v>
      </c>
      <c r="L38" s="30" t="n">
        <f aca="false">J38+K38</f>
        <v>1720</v>
      </c>
      <c r="M38" s="30" t="n">
        <v>362</v>
      </c>
      <c r="N38" s="259" t="n">
        <f aca="false">IF(L38&lt;&gt;0,M38/L38,"")</f>
        <v>0.21046511627907</v>
      </c>
    </row>
    <row r="39" s="57" customFormat="true" ht="12.75" hidden="false" customHeight="false" outlineLevel="0" collapsed="false">
      <c r="A39" s="31" t="n">
        <v>32</v>
      </c>
      <c r="B39" s="32" t="n">
        <v>178</v>
      </c>
      <c r="C39" s="32" t="n">
        <v>179</v>
      </c>
      <c r="D39" s="34" t="n">
        <v>31</v>
      </c>
      <c r="E39" s="34" t="n">
        <v>158</v>
      </c>
      <c r="F39" s="260" t="n">
        <v>186</v>
      </c>
      <c r="G39" s="32" t="n">
        <v>67</v>
      </c>
      <c r="H39" s="33" t="n">
        <v>152</v>
      </c>
      <c r="I39" s="34" t="n">
        <v>171</v>
      </c>
      <c r="J39" s="32" t="n">
        <v>790</v>
      </c>
      <c r="K39" s="35" t="n">
        <v>8</v>
      </c>
      <c r="L39" s="36" t="n">
        <f aca="false">J39+K39</f>
        <v>798</v>
      </c>
      <c r="M39" s="36" t="n">
        <v>249</v>
      </c>
      <c r="N39" s="261" t="n">
        <f aca="false">IF(L39&lt;&gt;0,M39/L39,"")</f>
        <v>0.31203007518797</v>
      </c>
    </row>
    <row r="40" s="57" customFormat="true" ht="12.75" hidden="false" customHeight="false" outlineLevel="0" collapsed="false">
      <c r="A40" s="31" t="n">
        <v>33</v>
      </c>
      <c r="B40" s="32" t="n">
        <v>161</v>
      </c>
      <c r="C40" s="32" t="n">
        <v>166</v>
      </c>
      <c r="D40" s="34" t="n">
        <v>59</v>
      </c>
      <c r="E40" s="34" t="n">
        <v>145</v>
      </c>
      <c r="F40" s="260" t="n">
        <v>180</v>
      </c>
      <c r="G40" s="32" t="n">
        <v>97</v>
      </c>
      <c r="H40" s="33" t="n">
        <v>135</v>
      </c>
      <c r="I40" s="34" t="n">
        <v>180</v>
      </c>
      <c r="J40" s="32" t="n">
        <v>1632</v>
      </c>
      <c r="K40" s="35" t="n">
        <v>33</v>
      </c>
      <c r="L40" s="36" t="n">
        <f aca="false">J40+K40</f>
        <v>1665</v>
      </c>
      <c r="M40" s="36" t="n">
        <v>283</v>
      </c>
      <c r="N40" s="261" t="n">
        <f aca="false">IF(L40&lt;&gt;0,M40/L40,"")</f>
        <v>0.16996996996997</v>
      </c>
    </row>
    <row r="41" s="57" customFormat="true" ht="12.75" hidden="false" customHeight="false" outlineLevel="0" collapsed="false">
      <c r="A41" s="31" t="n">
        <v>34</v>
      </c>
      <c r="B41" s="32" t="n">
        <v>90</v>
      </c>
      <c r="C41" s="32" t="n">
        <v>88</v>
      </c>
      <c r="D41" s="34" t="n">
        <v>58</v>
      </c>
      <c r="E41" s="34" t="n">
        <v>71</v>
      </c>
      <c r="F41" s="260" t="n">
        <v>131</v>
      </c>
      <c r="G41" s="32" t="n">
        <v>50</v>
      </c>
      <c r="H41" s="33" t="n">
        <v>120</v>
      </c>
      <c r="I41" s="34" t="n">
        <v>124</v>
      </c>
      <c r="J41" s="32" t="n">
        <v>944</v>
      </c>
      <c r="K41" s="35" t="n">
        <v>11</v>
      </c>
      <c r="L41" s="36" t="n">
        <f aca="false">J41+K41</f>
        <v>955</v>
      </c>
      <c r="M41" s="36" t="n">
        <v>186</v>
      </c>
      <c r="N41" s="261" t="n">
        <f aca="false">IF(L41&lt;&gt;0,M41/L41,"")</f>
        <v>0.194764397905759</v>
      </c>
    </row>
    <row r="42" s="57" customFormat="true" ht="12.75" hidden="false" customHeight="false" outlineLevel="0" collapsed="false">
      <c r="A42" s="31" t="n">
        <v>35</v>
      </c>
      <c r="B42" s="32" t="n">
        <v>42</v>
      </c>
      <c r="C42" s="32" t="n">
        <v>44</v>
      </c>
      <c r="D42" s="34" t="n">
        <v>44</v>
      </c>
      <c r="E42" s="34" t="n">
        <v>41</v>
      </c>
      <c r="F42" s="260" t="n">
        <v>70</v>
      </c>
      <c r="G42" s="32" t="n">
        <v>35</v>
      </c>
      <c r="H42" s="33" t="n">
        <v>54</v>
      </c>
      <c r="I42" s="34" t="n">
        <v>72</v>
      </c>
      <c r="J42" s="32" t="n">
        <v>625</v>
      </c>
      <c r="K42" s="35" t="n">
        <v>12</v>
      </c>
      <c r="L42" s="36" t="n">
        <f aca="false">J42+K42</f>
        <v>637</v>
      </c>
      <c r="M42" s="36" t="n">
        <v>110</v>
      </c>
      <c r="N42" s="261" t="n">
        <f aca="false">IF(L42&lt;&gt;0,M42/L42,"")</f>
        <v>0.172684458398744</v>
      </c>
    </row>
    <row r="43" s="57" customFormat="true" ht="12.75" hidden="false" customHeight="false" outlineLevel="0" collapsed="false">
      <c r="A43" s="31" t="n">
        <v>36</v>
      </c>
      <c r="B43" s="32" t="n">
        <v>96</v>
      </c>
      <c r="C43" s="32" t="n">
        <v>103</v>
      </c>
      <c r="D43" s="34" t="n">
        <v>113</v>
      </c>
      <c r="E43" s="34" t="n">
        <v>92</v>
      </c>
      <c r="F43" s="260" t="n">
        <v>188</v>
      </c>
      <c r="G43" s="32" t="n">
        <v>90</v>
      </c>
      <c r="H43" s="33" t="n">
        <v>152</v>
      </c>
      <c r="I43" s="34" t="n">
        <v>181</v>
      </c>
      <c r="J43" s="32" t="n">
        <v>1167</v>
      </c>
      <c r="K43" s="35" t="n">
        <v>16</v>
      </c>
      <c r="L43" s="36" t="n">
        <f aca="false">J43+K43</f>
        <v>1183</v>
      </c>
      <c r="M43" s="36" t="n">
        <v>282</v>
      </c>
      <c r="N43" s="261" t="n">
        <f aca="false">IF(L43&lt;&gt;0,M43/L43,"")</f>
        <v>0.238377007607777</v>
      </c>
    </row>
    <row r="44" s="57" customFormat="true" ht="12.75" hidden="false" customHeight="false" outlineLevel="0" collapsed="false">
      <c r="A44" s="31" t="n">
        <v>37</v>
      </c>
      <c r="B44" s="32" t="n">
        <v>85</v>
      </c>
      <c r="C44" s="32" t="n">
        <v>87</v>
      </c>
      <c r="D44" s="34" t="n">
        <v>205</v>
      </c>
      <c r="E44" s="34" t="n">
        <v>78</v>
      </c>
      <c r="F44" s="260" t="n">
        <v>233</v>
      </c>
      <c r="G44" s="32" t="n">
        <v>109</v>
      </c>
      <c r="H44" s="33" t="n">
        <v>218</v>
      </c>
      <c r="I44" s="34" t="n">
        <v>239</v>
      </c>
      <c r="J44" s="32" t="n">
        <v>1304</v>
      </c>
      <c r="K44" s="35" t="n">
        <v>21</v>
      </c>
      <c r="L44" s="36" t="n">
        <f aca="false">J44+K44</f>
        <v>1325</v>
      </c>
      <c r="M44" s="36" t="n">
        <v>388</v>
      </c>
      <c r="N44" s="261" t="n">
        <f aca="false">IF(L44&lt;&gt;0,M44/L44,"")</f>
        <v>0.292830188679245</v>
      </c>
    </row>
    <row r="45" s="57" customFormat="true" ht="12.75" hidden="false" customHeight="false" outlineLevel="0" collapsed="false">
      <c r="A45" s="31" t="n">
        <v>38</v>
      </c>
      <c r="B45" s="32" t="n">
        <v>129</v>
      </c>
      <c r="C45" s="32" t="n">
        <v>129</v>
      </c>
      <c r="D45" s="34" t="n">
        <v>142</v>
      </c>
      <c r="E45" s="34" t="n">
        <v>114</v>
      </c>
      <c r="F45" s="260" t="n">
        <v>236</v>
      </c>
      <c r="G45" s="32" t="n">
        <v>97</v>
      </c>
      <c r="H45" s="33" t="n">
        <v>222</v>
      </c>
      <c r="I45" s="34" t="n">
        <v>233</v>
      </c>
      <c r="J45" s="32" t="n">
        <v>1351</v>
      </c>
      <c r="K45" s="35" t="n">
        <v>23</v>
      </c>
      <c r="L45" s="36" t="n">
        <f aca="false">J45+K45</f>
        <v>1374</v>
      </c>
      <c r="M45" s="36" t="n">
        <v>363</v>
      </c>
      <c r="N45" s="261" t="n">
        <f aca="false">IF(L45&lt;&gt;0,M45/L45,"")</f>
        <v>0.264192139737991</v>
      </c>
    </row>
    <row r="46" s="57" customFormat="true" ht="12.75" hidden="false" customHeight="false" outlineLevel="0" collapsed="false">
      <c r="A46" s="31" t="n">
        <v>39</v>
      </c>
      <c r="B46" s="32" t="n">
        <v>80</v>
      </c>
      <c r="C46" s="32" t="n">
        <v>85</v>
      </c>
      <c r="D46" s="34" t="n">
        <v>123</v>
      </c>
      <c r="E46" s="34" t="n">
        <v>73</v>
      </c>
      <c r="F46" s="260" t="n">
        <v>179</v>
      </c>
      <c r="G46" s="32" t="n">
        <v>81</v>
      </c>
      <c r="H46" s="33" t="n">
        <v>149</v>
      </c>
      <c r="I46" s="34" t="n">
        <v>183</v>
      </c>
      <c r="J46" s="32" t="n">
        <v>1406</v>
      </c>
      <c r="K46" s="35" t="n">
        <v>25</v>
      </c>
      <c r="L46" s="36" t="n">
        <f aca="false">J46+K46</f>
        <v>1431</v>
      </c>
      <c r="M46" s="36" t="n">
        <v>280</v>
      </c>
      <c r="N46" s="261" t="n">
        <f aca="false">IF(L46&lt;&gt;0,M46/L46,"")</f>
        <v>0.195667365478686</v>
      </c>
    </row>
    <row r="47" s="57" customFormat="true" ht="12.75" hidden="false" customHeight="false" outlineLevel="0" collapsed="false">
      <c r="A47" s="31" t="n">
        <v>40</v>
      </c>
      <c r="B47" s="32" t="n">
        <v>41</v>
      </c>
      <c r="C47" s="32" t="n">
        <v>46</v>
      </c>
      <c r="D47" s="34" t="n">
        <v>82</v>
      </c>
      <c r="E47" s="34" t="n">
        <v>41</v>
      </c>
      <c r="F47" s="260" t="n">
        <v>100</v>
      </c>
      <c r="G47" s="32" t="n">
        <v>55</v>
      </c>
      <c r="H47" s="33" t="n">
        <v>96</v>
      </c>
      <c r="I47" s="34" t="n">
        <v>106</v>
      </c>
      <c r="J47" s="32" t="n">
        <v>842</v>
      </c>
      <c r="K47" s="35" t="n">
        <v>25</v>
      </c>
      <c r="L47" s="36" t="n">
        <f aca="false">J47+K47</f>
        <v>867</v>
      </c>
      <c r="M47" s="36" t="n">
        <v>178</v>
      </c>
      <c r="N47" s="261" t="n">
        <f aca="false">IF(L47&lt;&gt;0,M47/L47,"")</f>
        <v>0.205305651672434</v>
      </c>
    </row>
    <row r="48" s="57" customFormat="true" ht="12.75" hidden="false" customHeight="false" outlineLevel="0" collapsed="false">
      <c r="A48" s="31" t="n">
        <v>41</v>
      </c>
      <c r="B48" s="32" t="n">
        <v>172</v>
      </c>
      <c r="C48" s="32" t="n">
        <v>181</v>
      </c>
      <c r="D48" s="34" t="n">
        <v>180</v>
      </c>
      <c r="E48" s="34" t="n">
        <v>164</v>
      </c>
      <c r="F48" s="260" t="n">
        <v>316</v>
      </c>
      <c r="G48" s="32" t="n">
        <v>117</v>
      </c>
      <c r="H48" s="33" t="n">
        <v>316</v>
      </c>
      <c r="I48" s="34" t="n">
        <v>317</v>
      </c>
      <c r="J48" s="32" t="n">
        <v>1726</v>
      </c>
      <c r="K48" s="35" t="n">
        <v>29</v>
      </c>
      <c r="L48" s="36" t="n">
        <f aca="false">J48+K48</f>
        <v>1755</v>
      </c>
      <c r="M48" s="36" t="n">
        <v>481</v>
      </c>
      <c r="N48" s="261" t="n">
        <f aca="false">IF(L48&lt;&gt;0,M48/L48,"")</f>
        <v>0.274074074074074</v>
      </c>
    </row>
    <row r="49" s="57" customFormat="true" ht="12.75" hidden="false" customHeight="false" outlineLevel="0" collapsed="false">
      <c r="A49" s="25" t="n">
        <v>42</v>
      </c>
      <c r="B49" s="26" t="n">
        <v>132</v>
      </c>
      <c r="C49" s="26" t="n">
        <v>136</v>
      </c>
      <c r="D49" s="28" t="n">
        <v>6</v>
      </c>
      <c r="E49" s="28" t="n">
        <v>133</v>
      </c>
      <c r="F49" s="258" t="n">
        <v>120</v>
      </c>
      <c r="G49" s="26" t="n">
        <v>52</v>
      </c>
      <c r="H49" s="27" t="n">
        <v>96</v>
      </c>
      <c r="I49" s="28" t="n">
        <v>121</v>
      </c>
      <c r="J49" s="26" t="n">
        <v>804</v>
      </c>
      <c r="K49" s="29" t="n">
        <v>11</v>
      </c>
      <c r="L49" s="30" t="n">
        <f aca="false">J49+K49</f>
        <v>815</v>
      </c>
      <c r="M49" s="30" t="n">
        <v>186</v>
      </c>
      <c r="N49" s="259" t="n">
        <f aca="false">IF(L49&lt;&gt;0,M49/L49,"")</f>
        <v>0.228220858895705</v>
      </c>
    </row>
    <row r="50" s="57" customFormat="true" ht="12.75" hidden="false" customHeight="false" outlineLevel="0" collapsed="false">
      <c r="A50" s="37" t="n">
        <v>43</v>
      </c>
      <c r="B50" s="26" t="n">
        <v>500</v>
      </c>
      <c r="C50" s="26" t="n">
        <v>508</v>
      </c>
      <c r="D50" s="28" t="n">
        <v>37</v>
      </c>
      <c r="E50" s="28" t="n">
        <v>465</v>
      </c>
      <c r="F50" s="258" t="n">
        <v>481</v>
      </c>
      <c r="G50" s="26" t="n">
        <v>188</v>
      </c>
      <c r="H50" s="27" t="n">
        <v>366</v>
      </c>
      <c r="I50" s="28" t="n">
        <v>473</v>
      </c>
      <c r="J50" s="26" t="n">
        <v>2126</v>
      </c>
      <c r="K50" s="29" t="n">
        <v>28</v>
      </c>
      <c r="L50" s="30" t="n">
        <f aca="false">J50+K50</f>
        <v>2154</v>
      </c>
      <c r="M50" s="30" t="n">
        <v>635</v>
      </c>
      <c r="N50" s="259" t="n">
        <f aca="false">IF(L50&lt;&gt;0,M50/L50,"")</f>
        <v>0.294800371402043</v>
      </c>
    </row>
    <row r="51" s="57" customFormat="true" ht="12.75" hidden="false" customHeight="false" outlineLevel="0" collapsed="false">
      <c r="A51" s="37" t="n">
        <v>44</v>
      </c>
      <c r="B51" s="26" t="n">
        <v>187</v>
      </c>
      <c r="C51" s="26" t="n">
        <v>195</v>
      </c>
      <c r="D51" s="28" t="n">
        <v>23</v>
      </c>
      <c r="E51" s="28" t="n">
        <v>176</v>
      </c>
      <c r="F51" s="258" t="n">
        <v>190</v>
      </c>
      <c r="G51" s="26" t="n">
        <v>109</v>
      </c>
      <c r="H51" s="27" t="n">
        <v>127</v>
      </c>
      <c r="I51" s="28" t="n">
        <v>190</v>
      </c>
      <c r="J51" s="26" t="n">
        <v>1413</v>
      </c>
      <c r="K51" s="29" t="n">
        <v>13</v>
      </c>
      <c r="L51" s="30" t="n">
        <f aca="false">J51+K51</f>
        <v>1426</v>
      </c>
      <c r="M51" s="30" t="n">
        <v>278</v>
      </c>
      <c r="N51" s="259" t="n">
        <f aca="false">IF(L51&lt;&gt;0,M51/L51,"")</f>
        <v>0.194950911640954</v>
      </c>
    </row>
    <row r="52" s="57" customFormat="true" ht="12.75" hidden="false" customHeight="false" outlineLevel="0" collapsed="false">
      <c r="A52" s="25" t="n">
        <v>45</v>
      </c>
      <c r="B52" s="26" t="n">
        <v>302</v>
      </c>
      <c r="C52" s="26" t="n">
        <v>305</v>
      </c>
      <c r="D52" s="28" t="n">
        <v>37</v>
      </c>
      <c r="E52" s="28" t="n">
        <v>281</v>
      </c>
      <c r="F52" s="258" t="n">
        <v>306</v>
      </c>
      <c r="G52" s="26" t="n">
        <v>139</v>
      </c>
      <c r="H52" s="27" t="n">
        <v>227</v>
      </c>
      <c r="I52" s="28" t="n">
        <v>303</v>
      </c>
      <c r="J52" s="26" t="n">
        <v>1848</v>
      </c>
      <c r="K52" s="29" t="n">
        <v>45</v>
      </c>
      <c r="L52" s="30" t="n">
        <f aca="false">J52+K52</f>
        <v>1893</v>
      </c>
      <c r="M52" s="30" t="n">
        <v>420</v>
      </c>
      <c r="N52" s="259" t="n">
        <f aca="false">IF(L52&lt;&gt;0,M52/L52,"")</f>
        <v>0.221870047543582</v>
      </c>
    </row>
    <row r="53" s="57" customFormat="true" ht="12.75" hidden="false" customHeight="false" outlineLevel="0" collapsed="false">
      <c r="A53" s="25" t="n">
        <v>46</v>
      </c>
      <c r="B53" s="26" t="n">
        <v>340</v>
      </c>
      <c r="C53" s="26" t="n">
        <v>352</v>
      </c>
      <c r="D53" s="28" t="n">
        <v>45</v>
      </c>
      <c r="E53" s="28" t="n">
        <v>322</v>
      </c>
      <c r="F53" s="258" t="n">
        <v>337</v>
      </c>
      <c r="G53" s="26" t="n">
        <v>156</v>
      </c>
      <c r="H53" s="27" t="n">
        <v>246</v>
      </c>
      <c r="I53" s="28" t="n">
        <v>342</v>
      </c>
      <c r="J53" s="26" t="n">
        <v>2324</v>
      </c>
      <c r="K53" s="29" t="n">
        <v>44</v>
      </c>
      <c r="L53" s="30" t="n">
        <f aca="false">J53+K53</f>
        <v>2368</v>
      </c>
      <c r="M53" s="30" t="n">
        <v>464</v>
      </c>
      <c r="N53" s="259" t="n">
        <f aca="false">IF(L53&lt;&gt;0,M53/L53,"")</f>
        <v>0.195945945945946</v>
      </c>
    </row>
    <row r="54" s="57" customFormat="true" ht="12.75" hidden="false" customHeight="false" outlineLevel="0" collapsed="false">
      <c r="A54" s="25" t="n">
        <v>47</v>
      </c>
      <c r="B54" s="26" t="n">
        <v>309</v>
      </c>
      <c r="C54" s="26" t="n">
        <v>322</v>
      </c>
      <c r="D54" s="28" t="n">
        <v>35</v>
      </c>
      <c r="E54" s="28" t="n">
        <v>294</v>
      </c>
      <c r="F54" s="258" t="n">
        <v>297</v>
      </c>
      <c r="G54" s="26" t="n">
        <v>130</v>
      </c>
      <c r="H54" s="27" t="n">
        <v>226</v>
      </c>
      <c r="I54" s="28" t="n">
        <v>289</v>
      </c>
      <c r="J54" s="26" t="n">
        <v>1829</v>
      </c>
      <c r="K54" s="29" t="n">
        <v>20</v>
      </c>
      <c r="L54" s="30" t="n">
        <f aca="false">J54+K54</f>
        <v>1849</v>
      </c>
      <c r="M54" s="30" t="n">
        <v>431</v>
      </c>
      <c r="N54" s="259" t="n">
        <f aca="false">IF(L54&lt;&gt;0,M54/L54,"")</f>
        <v>0.233098972417523</v>
      </c>
    </row>
    <row r="55" s="57" customFormat="true" ht="12.75" hidden="false" customHeight="false" outlineLevel="0" collapsed="false">
      <c r="A55" s="25" t="n">
        <v>48</v>
      </c>
      <c r="B55" s="26" t="n">
        <v>180</v>
      </c>
      <c r="C55" s="26" t="n">
        <v>181</v>
      </c>
      <c r="D55" s="28" t="n">
        <v>24</v>
      </c>
      <c r="E55" s="28" t="n">
        <v>172</v>
      </c>
      <c r="F55" s="258" t="n">
        <v>164</v>
      </c>
      <c r="G55" s="26" t="n">
        <v>68</v>
      </c>
      <c r="H55" s="27" t="n">
        <v>124</v>
      </c>
      <c r="I55" s="28" t="n">
        <v>165</v>
      </c>
      <c r="J55" s="26" t="n">
        <v>1274</v>
      </c>
      <c r="K55" s="29" t="n">
        <v>18</v>
      </c>
      <c r="L55" s="30" t="n">
        <f aca="false">J55+K55</f>
        <v>1292</v>
      </c>
      <c r="M55" s="30" t="n">
        <v>238</v>
      </c>
      <c r="N55" s="259" t="n">
        <f aca="false">IF(L55&lt;&gt;0,M55/L55,"")</f>
        <v>0.184210526315789</v>
      </c>
    </row>
    <row r="56" s="57" customFormat="true" ht="12.75" hidden="false" customHeight="false" outlineLevel="0" collapsed="false">
      <c r="A56" s="25" t="n">
        <v>49</v>
      </c>
      <c r="B56" s="26" t="n">
        <v>272</v>
      </c>
      <c r="C56" s="26" t="n">
        <v>276</v>
      </c>
      <c r="D56" s="28" t="n">
        <v>42</v>
      </c>
      <c r="E56" s="28" t="n">
        <v>250</v>
      </c>
      <c r="F56" s="258" t="n">
        <v>286</v>
      </c>
      <c r="G56" s="26" t="n">
        <v>129</v>
      </c>
      <c r="H56" s="27" t="n">
        <v>214</v>
      </c>
      <c r="I56" s="28" t="n">
        <v>282</v>
      </c>
      <c r="J56" s="26" t="n">
        <v>1648</v>
      </c>
      <c r="K56" s="29" t="n">
        <v>23</v>
      </c>
      <c r="L56" s="30" t="n">
        <f aca="false">J56+K56</f>
        <v>1671</v>
      </c>
      <c r="M56" s="30" t="n">
        <v>382</v>
      </c>
      <c r="N56" s="259" t="n">
        <f aca="false">IF(L56&lt;&gt;0,M56/L56,"")</f>
        <v>0.228605625374028</v>
      </c>
    </row>
    <row r="57" s="57" customFormat="true" ht="12.75" hidden="false" customHeight="false" outlineLevel="0" collapsed="false">
      <c r="A57" s="25" t="n">
        <v>50</v>
      </c>
      <c r="B57" s="26" t="n">
        <v>303</v>
      </c>
      <c r="C57" s="26" t="n">
        <v>313</v>
      </c>
      <c r="D57" s="28" t="n">
        <v>43</v>
      </c>
      <c r="E57" s="28" t="n">
        <v>288</v>
      </c>
      <c r="F57" s="258" t="n">
        <v>320</v>
      </c>
      <c r="G57" s="26" t="n">
        <v>162</v>
      </c>
      <c r="H57" s="27" t="n">
        <v>225</v>
      </c>
      <c r="I57" s="28" t="n">
        <v>322</v>
      </c>
      <c r="J57" s="26" t="n">
        <v>2258</v>
      </c>
      <c r="K57" s="29" t="n">
        <v>25</v>
      </c>
      <c r="L57" s="30" t="n">
        <f aca="false">J57+K57</f>
        <v>2283</v>
      </c>
      <c r="M57" s="30" t="n">
        <v>424</v>
      </c>
      <c r="N57" s="259" t="n">
        <f aca="false">IF(L57&lt;&gt;0,M57/L57,"")</f>
        <v>0.185720543144985</v>
      </c>
    </row>
    <row r="58" s="57" customFormat="true" ht="12.75" hidden="false" customHeight="false" outlineLevel="0" collapsed="false">
      <c r="A58" s="25" t="n">
        <v>51</v>
      </c>
      <c r="B58" s="26" t="n">
        <v>244</v>
      </c>
      <c r="C58" s="26" t="n">
        <v>257</v>
      </c>
      <c r="D58" s="28" t="n">
        <v>41</v>
      </c>
      <c r="E58" s="28" t="n">
        <v>242</v>
      </c>
      <c r="F58" s="258" t="n">
        <v>270</v>
      </c>
      <c r="G58" s="26" t="n">
        <v>116</v>
      </c>
      <c r="H58" s="27" t="n">
        <v>201</v>
      </c>
      <c r="I58" s="28" t="n">
        <v>269</v>
      </c>
      <c r="J58" s="26" t="n">
        <v>1498</v>
      </c>
      <c r="K58" s="29" t="n">
        <v>12</v>
      </c>
      <c r="L58" s="30" t="n">
        <f aca="false">J58+K58</f>
        <v>1510</v>
      </c>
      <c r="M58" s="30" t="n">
        <v>370</v>
      </c>
      <c r="N58" s="259" t="n">
        <f aca="false">IF(L58&lt;&gt;0,M58/L58,"")</f>
        <v>0.245033112582781</v>
      </c>
    </row>
    <row r="59" s="57" customFormat="true" ht="12.75" hidden="false" customHeight="false" outlineLevel="0" collapsed="false">
      <c r="A59" s="25" t="n">
        <v>52</v>
      </c>
      <c r="B59" s="26" t="n">
        <v>132</v>
      </c>
      <c r="C59" s="26" t="n">
        <v>138</v>
      </c>
      <c r="D59" s="28" t="n">
        <v>29</v>
      </c>
      <c r="E59" s="28" t="n">
        <v>128</v>
      </c>
      <c r="F59" s="258" t="n">
        <v>159</v>
      </c>
      <c r="G59" s="26" t="n">
        <v>75</v>
      </c>
      <c r="H59" s="27" t="n">
        <v>106</v>
      </c>
      <c r="I59" s="28" t="n">
        <v>157</v>
      </c>
      <c r="J59" s="26" t="n">
        <v>1230</v>
      </c>
      <c r="K59" s="29" t="n">
        <v>11</v>
      </c>
      <c r="L59" s="30" t="n">
        <f aca="false">J59+K59</f>
        <v>1241</v>
      </c>
      <c r="M59" s="30" t="n">
        <v>198</v>
      </c>
      <c r="N59" s="259" t="n">
        <f aca="false">IF(L59&lt;&gt;0,M59/L59,"")</f>
        <v>0.159548751007252</v>
      </c>
    </row>
    <row r="60" s="57" customFormat="true" ht="12.75" hidden="false" customHeight="false" outlineLevel="0" collapsed="false">
      <c r="A60" s="25" t="n">
        <v>53</v>
      </c>
      <c r="B60" s="26" t="n">
        <v>191</v>
      </c>
      <c r="C60" s="26" t="n">
        <v>193</v>
      </c>
      <c r="D60" s="28" t="n">
        <v>44</v>
      </c>
      <c r="E60" s="28" t="n">
        <v>186</v>
      </c>
      <c r="F60" s="258" t="n">
        <v>209</v>
      </c>
      <c r="G60" s="26" t="n">
        <v>110</v>
      </c>
      <c r="H60" s="27" t="n">
        <v>138</v>
      </c>
      <c r="I60" s="28" t="n">
        <v>206</v>
      </c>
      <c r="J60" s="26" t="n">
        <v>1544</v>
      </c>
      <c r="K60" s="29" t="n">
        <v>22</v>
      </c>
      <c r="L60" s="30" t="n">
        <f aca="false">J60+K60</f>
        <v>1566</v>
      </c>
      <c r="M60" s="30" t="n">
        <v>283</v>
      </c>
      <c r="N60" s="259" t="n">
        <f aca="false">IF(L60&lt;&gt;0,M60/L60,"")</f>
        <v>0.180715197956577</v>
      </c>
    </row>
    <row r="61" s="57" customFormat="true" ht="12.75" hidden="false" customHeight="false" outlineLevel="0" collapsed="false">
      <c r="A61" s="25" t="n">
        <v>54</v>
      </c>
      <c r="B61" s="26" t="n">
        <v>172</v>
      </c>
      <c r="C61" s="26" t="n">
        <v>174</v>
      </c>
      <c r="D61" s="28" t="n">
        <v>31</v>
      </c>
      <c r="E61" s="28" t="n">
        <v>161</v>
      </c>
      <c r="F61" s="258" t="n">
        <v>181</v>
      </c>
      <c r="G61" s="26" t="n">
        <v>82</v>
      </c>
      <c r="H61" s="27" t="n">
        <v>133</v>
      </c>
      <c r="I61" s="28" t="n">
        <v>175</v>
      </c>
      <c r="J61" s="26" t="n">
        <v>1031</v>
      </c>
      <c r="K61" s="29" t="n">
        <v>10</v>
      </c>
      <c r="L61" s="30" t="n">
        <f aca="false">J61+K61</f>
        <v>1041</v>
      </c>
      <c r="M61" s="30" t="n">
        <v>240</v>
      </c>
      <c r="N61" s="259" t="n">
        <f aca="false">IF(L61&lt;&gt;0,M61/L61,"")</f>
        <v>0.230547550432277</v>
      </c>
    </row>
    <row r="62" s="57" customFormat="true" ht="12.75" hidden="false" customHeight="false" outlineLevel="0" collapsed="false">
      <c r="A62" s="31" t="n">
        <v>55</v>
      </c>
      <c r="B62" s="32" t="n">
        <v>240</v>
      </c>
      <c r="C62" s="32" t="n">
        <v>244</v>
      </c>
      <c r="D62" s="34" t="n">
        <v>73</v>
      </c>
      <c r="E62" s="34" t="n">
        <v>212</v>
      </c>
      <c r="F62" s="260" t="n">
        <v>274</v>
      </c>
      <c r="G62" s="32" t="n">
        <v>139</v>
      </c>
      <c r="H62" s="33" t="n">
        <v>195</v>
      </c>
      <c r="I62" s="34" t="n">
        <v>268</v>
      </c>
      <c r="J62" s="32" t="n">
        <v>1466</v>
      </c>
      <c r="K62" s="35" t="n">
        <v>8</v>
      </c>
      <c r="L62" s="36" t="n">
        <f aca="false">J62+K62</f>
        <v>1474</v>
      </c>
      <c r="M62" s="36" t="n">
        <v>367</v>
      </c>
      <c r="N62" s="261" t="n">
        <f aca="false">IF(L62&lt;&gt;0,M62/L62,"")</f>
        <v>0.248982360922659</v>
      </c>
    </row>
    <row r="63" s="57" customFormat="true" ht="13.5" hidden="false" customHeight="false" outlineLevel="0" collapsed="false">
      <c r="A63" s="31" t="n">
        <v>56</v>
      </c>
      <c r="B63" s="32" t="n">
        <v>193</v>
      </c>
      <c r="C63" s="32" t="n">
        <v>202</v>
      </c>
      <c r="D63" s="34" t="n">
        <v>47</v>
      </c>
      <c r="E63" s="34" t="n">
        <v>183</v>
      </c>
      <c r="F63" s="260" t="n">
        <v>220</v>
      </c>
      <c r="G63" s="32" t="n">
        <v>97</v>
      </c>
      <c r="H63" s="33" t="n">
        <v>161</v>
      </c>
      <c r="I63" s="34" t="n">
        <v>219</v>
      </c>
      <c r="J63" s="32" t="n">
        <v>1295</v>
      </c>
      <c r="K63" s="35" t="n">
        <v>17</v>
      </c>
      <c r="L63" s="36" t="n">
        <f aca="false">J63+K63</f>
        <v>1312</v>
      </c>
      <c r="M63" s="36" t="n">
        <v>291</v>
      </c>
      <c r="N63" s="261" t="n">
        <f aca="false">IF(L63&lt;&gt;0,M63/L63,"")</f>
        <v>0.221798780487805</v>
      </c>
    </row>
    <row r="64" s="57" customFormat="true" ht="13.5" hidden="false" customHeight="false" outlineLevel="0" collapsed="false">
      <c r="A64" s="15" t="s">
        <v>24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254"/>
    </row>
    <row r="65" s="57" customFormat="true" ht="12.75" hidden="false" customHeight="false" outlineLevel="0" collapsed="false">
      <c r="A65" s="31" t="n">
        <v>57</v>
      </c>
      <c r="B65" s="32" t="n">
        <v>180</v>
      </c>
      <c r="C65" s="32" t="n">
        <v>182</v>
      </c>
      <c r="D65" s="34" t="n">
        <v>78</v>
      </c>
      <c r="E65" s="34" t="n">
        <v>161</v>
      </c>
      <c r="F65" s="260" t="n">
        <v>236</v>
      </c>
      <c r="G65" s="32" t="n">
        <v>81</v>
      </c>
      <c r="H65" s="33" t="n">
        <v>198</v>
      </c>
      <c r="I65" s="34" t="n">
        <v>215</v>
      </c>
      <c r="J65" s="32" t="n">
        <v>1652</v>
      </c>
      <c r="K65" s="35" t="n">
        <v>21</v>
      </c>
      <c r="L65" s="36" t="n">
        <f aca="false">J65+K65</f>
        <v>1673</v>
      </c>
      <c r="M65" s="36" t="n">
        <v>319</v>
      </c>
      <c r="N65" s="261" t="n">
        <f aca="false">IF(L65&lt;&gt;0,M65/L65,"")</f>
        <v>0.190675433353258</v>
      </c>
    </row>
    <row r="66" s="57" customFormat="true" ht="12.75" hidden="false" customHeight="false" outlineLevel="0" collapsed="false">
      <c r="A66" s="31" t="n">
        <v>58</v>
      </c>
      <c r="B66" s="32" t="n">
        <v>46</v>
      </c>
      <c r="C66" s="32" t="n">
        <v>47</v>
      </c>
      <c r="D66" s="34" t="n">
        <v>36</v>
      </c>
      <c r="E66" s="34" t="n">
        <v>46</v>
      </c>
      <c r="F66" s="260" t="n">
        <v>66</v>
      </c>
      <c r="G66" s="32" t="n">
        <v>35</v>
      </c>
      <c r="H66" s="33" t="n">
        <v>43</v>
      </c>
      <c r="I66" s="34" t="n">
        <v>65</v>
      </c>
      <c r="J66" s="32" t="n">
        <v>785</v>
      </c>
      <c r="K66" s="35" t="n">
        <v>16</v>
      </c>
      <c r="L66" s="36" t="n">
        <f aca="false">J66+K66</f>
        <v>801</v>
      </c>
      <c r="M66" s="36" t="n">
        <v>96</v>
      </c>
      <c r="N66" s="261" t="n">
        <f aca="false">IF(L66&lt;&gt;0,M66/L66,"")</f>
        <v>0.119850187265918</v>
      </c>
    </row>
    <row r="67" s="57" customFormat="true" ht="12.75" hidden="false" customHeight="false" outlineLevel="0" collapsed="false">
      <c r="A67" s="31" t="n">
        <v>59</v>
      </c>
      <c r="B67" s="32" t="n">
        <v>125</v>
      </c>
      <c r="C67" s="32" t="n">
        <v>129</v>
      </c>
      <c r="D67" s="34" t="n">
        <v>179</v>
      </c>
      <c r="E67" s="34" t="n">
        <v>108</v>
      </c>
      <c r="F67" s="260" t="n">
        <v>255</v>
      </c>
      <c r="G67" s="32" t="n">
        <v>141</v>
      </c>
      <c r="H67" s="33" t="n">
        <v>212</v>
      </c>
      <c r="I67" s="34" t="n">
        <v>257</v>
      </c>
      <c r="J67" s="32" t="n">
        <v>1710</v>
      </c>
      <c r="K67" s="35" t="n">
        <v>23</v>
      </c>
      <c r="L67" s="36" t="n">
        <f aca="false">J67+K67</f>
        <v>1733</v>
      </c>
      <c r="M67" s="36" t="n">
        <v>418</v>
      </c>
      <c r="N67" s="261" t="n">
        <f aca="false">IF(L67&lt;&gt;0,M67/L67,"")</f>
        <v>0.241200230813618</v>
      </c>
    </row>
    <row r="68" s="57" customFormat="true" ht="12.75" hidden="false" customHeight="false" outlineLevel="0" collapsed="false">
      <c r="A68" s="31" t="n">
        <v>60</v>
      </c>
      <c r="B68" s="32" t="n">
        <v>71</v>
      </c>
      <c r="C68" s="32" t="n">
        <v>70</v>
      </c>
      <c r="D68" s="34" t="n">
        <v>101</v>
      </c>
      <c r="E68" s="34" t="n">
        <v>67</v>
      </c>
      <c r="F68" s="260" t="n">
        <v>155</v>
      </c>
      <c r="G68" s="32" t="n">
        <v>84</v>
      </c>
      <c r="H68" s="33" t="n">
        <v>112</v>
      </c>
      <c r="I68" s="34" t="n">
        <v>163</v>
      </c>
      <c r="J68" s="32" t="n">
        <v>1478</v>
      </c>
      <c r="K68" s="35" t="n">
        <v>33</v>
      </c>
      <c r="L68" s="36" t="n">
        <f aca="false">J68+K68</f>
        <v>1511</v>
      </c>
      <c r="M68" s="36" t="n">
        <v>232</v>
      </c>
      <c r="N68" s="261" t="n">
        <f aca="false">IF(L68&lt;&gt;0,M68/L68,"")</f>
        <v>0.153540701522171</v>
      </c>
    </row>
    <row r="69" s="57" customFormat="true" ht="12.75" hidden="false" customHeight="false" outlineLevel="0" collapsed="false">
      <c r="A69" s="25" t="n">
        <v>61</v>
      </c>
      <c r="B69" s="26" t="n">
        <v>189</v>
      </c>
      <c r="C69" s="26" t="n">
        <v>191</v>
      </c>
      <c r="D69" s="28" t="n">
        <v>24</v>
      </c>
      <c r="E69" s="28" t="n">
        <v>186</v>
      </c>
      <c r="F69" s="258" t="n">
        <v>200</v>
      </c>
      <c r="G69" s="26" t="n">
        <v>91</v>
      </c>
      <c r="H69" s="27" t="n">
        <v>144</v>
      </c>
      <c r="I69" s="28" t="n">
        <v>195</v>
      </c>
      <c r="J69" s="26" t="n">
        <v>1302</v>
      </c>
      <c r="K69" s="29" t="n">
        <v>15</v>
      </c>
      <c r="L69" s="30" t="n">
        <f aca="false">J69+K69</f>
        <v>1317</v>
      </c>
      <c r="M69" s="30" t="n">
        <v>259</v>
      </c>
      <c r="N69" s="259" t="n">
        <f aca="false">IF(L69&lt;&gt;0,M69/L69,"")</f>
        <v>0.19665907365224</v>
      </c>
    </row>
    <row r="70" s="57" customFormat="true" ht="12.75" hidden="false" customHeight="false" outlineLevel="0" collapsed="false">
      <c r="A70" s="25" t="n">
        <v>62</v>
      </c>
      <c r="B70" s="26" t="n">
        <v>221</v>
      </c>
      <c r="C70" s="26" t="n">
        <v>219</v>
      </c>
      <c r="D70" s="28" t="n">
        <v>26</v>
      </c>
      <c r="E70" s="28" t="n">
        <v>196</v>
      </c>
      <c r="F70" s="258" t="n">
        <v>219</v>
      </c>
      <c r="G70" s="26" t="n">
        <v>86</v>
      </c>
      <c r="H70" s="27" t="n">
        <v>171</v>
      </c>
      <c r="I70" s="28" t="n">
        <v>213</v>
      </c>
      <c r="J70" s="26" t="n">
        <v>1111</v>
      </c>
      <c r="K70" s="29" t="n">
        <v>15</v>
      </c>
      <c r="L70" s="30" t="n">
        <f aca="false">J70+K70</f>
        <v>1126</v>
      </c>
      <c r="M70" s="30" t="n">
        <v>286</v>
      </c>
      <c r="N70" s="259" t="n">
        <f aca="false">IF(L70&lt;&gt;0,M70/L70,"")</f>
        <v>0.253996447602131</v>
      </c>
    </row>
    <row r="71" s="57" customFormat="true" ht="12.75" hidden="false" customHeight="false" outlineLevel="0" collapsed="false">
      <c r="A71" s="25" t="n">
        <v>63</v>
      </c>
      <c r="B71" s="26" t="n">
        <v>246</v>
      </c>
      <c r="C71" s="26" t="n">
        <v>251</v>
      </c>
      <c r="D71" s="28" t="n">
        <v>30</v>
      </c>
      <c r="E71" s="28" t="n">
        <v>231</v>
      </c>
      <c r="F71" s="258" t="n">
        <v>240</v>
      </c>
      <c r="G71" s="26" t="n">
        <v>117</v>
      </c>
      <c r="H71" s="27" t="n">
        <v>195</v>
      </c>
      <c r="I71" s="28" t="n">
        <v>229</v>
      </c>
      <c r="J71" s="26" t="n">
        <v>1926</v>
      </c>
      <c r="K71" s="29" t="n">
        <v>28</v>
      </c>
      <c r="L71" s="30" t="n">
        <f aca="false">J71+K71</f>
        <v>1954</v>
      </c>
      <c r="M71" s="30" t="n">
        <v>348</v>
      </c>
      <c r="N71" s="259" t="n">
        <f aca="false">IF(L71&lt;&gt;0,M71/L71,"")</f>
        <v>0.178096212896622</v>
      </c>
    </row>
    <row r="72" s="57" customFormat="true" ht="12.75" hidden="false" customHeight="false" outlineLevel="0" collapsed="false">
      <c r="A72" s="25" t="n">
        <v>64</v>
      </c>
      <c r="B72" s="26" t="n">
        <v>328</v>
      </c>
      <c r="C72" s="26" t="n">
        <v>336</v>
      </c>
      <c r="D72" s="28" t="n">
        <v>35</v>
      </c>
      <c r="E72" s="28" t="n">
        <v>307</v>
      </c>
      <c r="F72" s="258" t="n">
        <v>337</v>
      </c>
      <c r="G72" s="26" t="n">
        <v>149</v>
      </c>
      <c r="H72" s="27" t="n">
        <v>255</v>
      </c>
      <c r="I72" s="28" t="n">
        <v>336</v>
      </c>
      <c r="J72" s="26" t="n">
        <v>2436</v>
      </c>
      <c r="K72" s="29" t="n">
        <v>27</v>
      </c>
      <c r="L72" s="30" t="n">
        <f aca="false">J72+K72</f>
        <v>2463</v>
      </c>
      <c r="M72" s="30" t="n">
        <v>459</v>
      </c>
      <c r="N72" s="259" t="n">
        <f aca="false">IF(L72&lt;&gt;0,M72/L72,"")</f>
        <v>0.186358099878197</v>
      </c>
    </row>
    <row r="73" s="57" customFormat="true" ht="12.75" hidden="false" customHeight="false" outlineLevel="0" collapsed="false">
      <c r="A73" s="25" t="n">
        <v>65</v>
      </c>
      <c r="B73" s="26" t="n">
        <v>310</v>
      </c>
      <c r="C73" s="26" t="n">
        <v>314</v>
      </c>
      <c r="D73" s="28" t="n">
        <v>38</v>
      </c>
      <c r="E73" s="28" t="n">
        <v>293</v>
      </c>
      <c r="F73" s="258" t="n">
        <v>320</v>
      </c>
      <c r="G73" s="26" t="n">
        <v>103</v>
      </c>
      <c r="H73" s="27" t="n">
        <v>269</v>
      </c>
      <c r="I73" s="28" t="n">
        <v>319</v>
      </c>
      <c r="J73" s="26" t="n">
        <v>1567</v>
      </c>
      <c r="K73" s="29" t="n">
        <v>18</v>
      </c>
      <c r="L73" s="30" t="n">
        <f aca="false">J73+K73</f>
        <v>1585</v>
      </c>
      <c r="M73" s="30" t="n">
        <v>412</v>
      </c>
      <c r="N73" s="259" t="n">
        <f aca="false">IF(L73&lt;&gt;0,M73/L73,"")</f>
        <v>0.25993690851735</v>
      </c>
    </row>
    <row r="74" s="57" customFormat="true" ht="12.75" hidden="false" customHeight="false" outlineLevel="0" collapsed="false">
      <c r="A74" s="25" t="n">
        <v>66</v>
      </c>
      <c r="B74" s="26" t="n">
        <v>154</v>
      </c>
      <c r="C74" s="26" t="n">
        <v>157</v>
      </c>
      <c r="D74" s="28" t="n">
        <v>29</v>
      </c>
      <c r="E74" s="28" t="n">
        <v>147</v>
      </c>
      <c r="F74" s="258" t="n">
        <v>164</v>
      </c>
      <c r="G74" s="26" t="n">
        <v>45</v>
      </c>
      <c r="H74" s="27" t="n">
        <v>148</v>
      </c>
      <c r="I74" s="28" t="n">
        <v>163</v>
      </c>
      <c r="J74" s="26" t="n">
        <v>1414</v>
      </c>
      <c r="K74" s="29" t="n">
        <v>19</v>
      </c>
      <c r="L74" s="30" t="n">
        <f aca="false">J74+K74</f>
        <v>1433</v>
      </c>
      <c r="M74" s="30" t="n">
        <v>224</v>
      </c>
      <c r="N74" s="259" t="n">
        <f aca="false">IF(L74&lt;&gt;0,M74/L74,"")</f>
        <v>0.156315422191207</v>
      </c>
    </row>
    <row r="75" s="57" customFormat="true" ht="12.75" hidden="false" customHeight="false" outlineLevel="0" collapsed="false">
      <c r="A75" s="31" t="n">
        <v>67</v>
      </c>
      <c r="B75" s="32" t="n">
        <v>150</v>
      </c>
      <c r="C75" s="32" t="n">
        <v>151</v>
      </c>
      <c r="D75" s="34" t="n">
        <v>30</v>
      </c>
      <c r="E75" s="34" t="n">
        <v>129</v>
      </c>
      <c r="F75" s="260" t="n">
        <v>166</v>
      </c>
      <c r="G75" s="32" t="n">
        <v>65</v>
      </c>
      <c r="H75" s="33" t="n">
        <v>135</v>
      </c>
      <c r="I75" s="34" t="n">
        <v>170</v>
      </c>
      <c r="J75" s="32" t="n">
        <v>1435</v>
      </c>
      <c r="K75" s="35" t="n">
        <v>14</v>
      </c>
      <c r="L75" s="36" t="n">
        <f aca="false">J75+K75</f>
        <v>1449</v>
      </c>
      <c r="M75" s="36" t="n">
        <v>222</v>
      </c>
      <c r="N75" s="261" t="n">
        <f aca="false">IF(L75&lt;&gt;0,M75/L75,"")</f>
        <v>0.153209109730849</v>
      </c>
    </row>
    <row r="76" s="57" customFormat="true" ht="12.75" hidden="false" customHeight="false" outlineLevel="0" collapsed="false">
      <c r="A76" s="31" t="n">
        <v>68</v>
      </c>
      <c r="B76" s="32" t="n">
        <v>142</v>
      </c>
      <c r="C76" s="32" t="n">
        <v>140</v>
      </c>
      <c r="D76" s="34" t="n">
        <v>47</v>
      </c>
      <c r="E76" s="34" t="n">
        <v>134</v>
      </c>
      <c r="F76" s="260" t="n">
        <v>163</v>
      </c>
      <c r="G76" s="32" t="n">
        <v>91</v>
      </c>
      <c r="H76" s="33" t="n">
        <v>114</v>
      </c>
      <c r="I76" s="34" t="n">
        <v>161</v>
      </c>
      <c r="J76" s="32" t="n">
        <v>1174</v>
      </c>
      <c r="K76" s="35" t="n">
        <v>20</v>
      </c>
      <c r="L76" s="36" t="n">
        <f aca="false">J76+K76</f>
        <v>1194</v>
      </c>
      <c r="M76" s="36" t="n">
        <v>235</v>
      </c>
      <c r="N76" s="261" t="n">
        <f aca="false">IF(L76&lt;&gt;0,M76/L76,"")</f>
        <v>0.196817420435511</v>
      </c>
    </row>
    <row r="77" s="57" customFormat="true" ht="12.75" hidden="false" customHeight="false" outlineLevel="0" collapsed="false">
      <c r="A77" s="31" t="n">
        <v>69</v>
      </c>
      <c r="B77" s="32" t="n">
        <v>99</v>
      </c>
      <c r="C77" s="32" t="n">
        <v>101</v>
      </c>
      <c r="D77" s="34" t="n">
        <v>56</v>
      </c>
      <c r="E77" s="34" t="n">
        <v>90</v>
      </c>
      <c r="F77" s="260" t="n">
        <v>148</v>
      </c>
      <c r="G77" s="32" t="n">
        <v>64</v>
      </c>
      <c r="H77" s="33" t="n">
        <v>119</v>
      </c>
      <c r="I77" s="34" t="n">
        <v>147</v>
      </c>
      <c r="J77" s="32" t="n">
        <v>836</v>
      </c>
      <c r="K77" s="35" t="n">
        <v>11</v>
      </c>
      <c r="L77" s="36" t="n">
        <f aca="false">J77+K77</f>
        <v>847</v>
      </c>
      <c r="M77" s="36" t="n">
        <v>204</v>
      </c>
      <c r="N77" s="261" t="n">
        <f aca="false">IF(L77&lt;&gt;0,M77/L77,"")</f>
        <v>0.240850059031877</v>
      </c>
    </row>
    <row r="78" s="57" customFormat="true" ht="12.75" hidden="false" customHeight="false" outlineLevel="0" collapsed="false">
      <c r="A78" s="31" t="n">
        <v>70</v>
      </c>
      <c r="B78" s="32" t="n">
        <v>81</v>
      </c>
      <c r="C78" s="32" t="n">
        <v>82</v>
      </c>
      <c r="D78" s="34" t="n">
        <v>47</v>
      </c>
      <c r="E78" s="34" t="n">
        <v>77</v>
      </c>
      <c r="F78" s="260" t="n">
        <v>115</v>
      </c>
      <c r="G78" s="32" t="n">
        <v>45</v>
      </c>
      <c r="H78" s="33" t="n">
        <v>106</v>
      </c>
      <c r="I78" s="34" t="n">
        <v>116</v>
      </c>
      <c r="J78" s="32" t="n">
        <v>804</v>
      </c>
      <c r="K78" s="35" t="n">
        <v>11</v>
      </c>
      <c r="L78" s="36" t="n">
        <f aca="false">J78+K78</f>
        <v>815</v>
      </c>
      <c r="M78" s="36" t="n">
        <v>165</v>
      </c>
      <c r="N78" s="261" t="n">
        <f aca="false">IF(L78&lt;&gt;0,M78/L78,"")</f>
        <v>0.202453987730061</v>
      </c>
    </row>
    <row r="79" s="57" customFormat="true" ht="12.75" hidden="false" customHeight="false" outlineLevel="0" collapsed="false">
      <c r="A79" s="31" t="n">
        <v>71</v>
      </c>
      <c r="B79" s="32" t="n">
        <v>101</v>
      </c>
      <c r="C79" s="32" t="n">
        <v>103</v>
      </c>
      <c r="D79" s="34" t="n">
        <v>40</v>
      </c>
      <c r="E79" s="34" t="n">
        <v>89</v>
      </c>
      <c r="F79" s="260" t="n">
        <v>132</v>
      </c>
      <c r="G79" s="32" t="n">
        <v>65</v>
      </c>
      <c r="H79" s="33" t="n">
        <v>91</v>
      </c>
      <c r="I79" s="34" t="n">
        <v>124</v>
      </c>
      <c r="J79" s="32" t="n">
        <v>827</v>
      </c>
      <c r="K79" s="35" t="n">
        <v>15</v>
      </c>
      <c r="L79" s="36" t="n">
        <f aca="false">J79+K79</f>
        <v>842</v>
      </c>
      <c r="M79" s="36" t="n">
        <v>181</v>
      </c>
      <c r="N79" s="261" t="n">
        <f aca="false">IF(L79&lt;&gt;0,M79/L79,"")</f>
        <v>0.214964370546318</v>
      </c>
    </row>
    <row r="80" s="57" customFormat="true" ht="12.75" hidden="false" customHeight="false" outlineLevel="0" collapsed="false">
      <c r="A80" s="31" t="n">
        <v>72</v>
      </c>
      <c r="B80" s="32" t="n">
        <v>75</v>
      </c>
      <c r="C80" s="32" t="n">
        <v>82</v>
      </c>
      <c r="D80" s="34" t="n">
        <v>67</v>
      </c>
      <c r="E80" s="34" t="n">
        <v>75</v>
      </c>
      <c r="F80" s="260" t="n">
        <v>133</v>
      </c>
      <c r="G80" s="32" t="n">
        <v>59</v>
      </c>
      <c r="H80" s="33" t="n">
        <v>96</v>
      </c>
      <c r="I80" s="34" t="n">
        <v>132</v>
      </c>
      <c r="J80" s="32" t="n">
        <v>1019</v>
      </c>
      <c r="K80" s="35" t="n">
        <v>21</v>
      </c>
      <c r="L80" s="36" t="n">
        <f aca="false">J80+K80</f>
        <v>1040</v>
      </c>
      <c r="M80" s="36" t="n">
        <v>183</v>
      </c>
      <c r="N80" s="261" t="n">
        <f aca="false">IF(L80&lt;&gt;0,M80/L80,"")</f>
        <v>0.175961538461538</v>
      </c>
    </row>
    <row r="81" s="57" customFormat="true" ht="12.75" hidden="false" customHeight="false" outlineLevel="0" collapsed="false">
      <c r="A81" s="31" t="n">
        <v>73</v>
      </c>
      <c r="B81" s="32" t="n">
        <v>161</v>
      </c>
      <c r="C81" s="32" t="n">
        <v>167</v>
      </c>
      <c r="D81" s="34" t="n">
        <v>141</v>
      </c>
      <c r="E81" s="34" t="n">
        <v>144</v>
      </c>
      <c r="F81" s="260" t="n">
        <v>266</v>
      </c>
      <c r="G81" s="32" t="n">
        <v>94</v>
      </c>
      <c r="H81" s="33" t="n">
        <v>250</v>
      </c>
      <c r="I81" s="34" t="n">
        <v>270</v>
      </c>
      <c r="J81" s="32" t="n">
        <v>1265</v>
      </c>
      <c r="K81" s="35" t="n">
        <v>15</v>
      </c>
      <c r="L81" s="36" t="n">
        <f aca="false">J81+K81</f>
        <v>1280</v>
      </c>
      <c r="M81" s="36" t="n">
        <v>401</v>
      </c>
      <c r="N81" s="261" t="n">
        <f aca="false">IF(L81&lt;&gt;0,M81/L81,"")</f>
        <v>0.31328125</v>
      </c>
    </row>
    <row r="82" s="57" customFormat="true" ht="12.75" hidden="false" customHeight="false" outlineLevel="0" collapsed="false">
      <c r="A82" s="31" t="n">
        <v>74</v>
      </c>
      <c r="B82" s="32" t="n">
        <v>262</v>
      </c>
      <c r="C82" s="32" t="n">
        <v>274</v>
      </c>
      <c r="D82" s="34" t="n">
        <v>126</v>
      </c>
      <c r="E82" s="34" t="n">
        <v>253</v>
      </c>
      <c r="F82" s="260" t="n">
        <v>344</v>
      </c>
      <c r="G82" s="32" t="n">
        <v>136</v>
      </c>
      <c r="H82" s="33" t="n">
        <v>299</v>
      </c>
      <c r="I82" s="34" t="n">
        <v>333</v>
      </c>
      <c r="J82" s="32" t="n">
        <v>2076</v>
      </c>
      <c r="K82" s="35" t="n">
        <v>33</v>
      </c>
      <c r="L82" s="36" t="n">
        <f aca="false">J82+K82</f>
        <v>2109</v>
      </c>
      <c r="M82" s="36" t="n">
        <v>515</v>
      </c>
      <c r="N82" s="261" t="n">
        <f aca="false">IF(L82&lt;&gt;0,M82/L82,"")</f>
        <v>0.244191559981034</v>
      </c>
    </row>
    <row r="83" s="57" customFormat="true" ht="12.75" hidden="false" customHeight="false" outlineLevel="0" collapsed="false">
      <c r="A83" s="31" t="n">
        <v>75</v>
      </c>
      <c r="B83" s="32" t="n">
        <v>32</v>
      </c>
      <c r="C83" s="32" t="n">
        <v>33</v>
      </c>
      <c r="D83" s="34" t="n">
        <v>18</v>
      </c>
      <c r="E83" s="34" t="n">
        <v>28</v>
      </c>
      <c r="F83" s="260" t="n">
        <v>44</v>
      </c>
      <c r="G83" s="32" t="n">
        <v>22</v>
      </c>
      <c r="H83" s="33" t="n">
        <v>36</v>
      </c>
      <c r="I83" s="34" t="n">
        <v>45</v>
      </c>
      <c r="J83" s="32" t="n">
        <v>1166</v>
      </c>
      <c r="K83" s="35" t="n">
        <v>13</v>
      </c>
      <c r="L83" s="36" t="n">
        <f aca="false">J83+K83</f>
        <v>1179</v>
      </c>
      <c r="M83" s="36" t="n">
        <v>71</v>
      </c>
      <c r="N83" s="261" t="n">
        <f aca="false">IF(L83&lt;&gt;0,M83/L83,"")</f>
        <v>0.0602205258693808</v>
      </c>
    </row>
    <row r="84" s="57" customFormat="true" ht="12.75" hidden="false" customHeight="false" outlineLevel="0" collapsed="false">
      <c r="A84" s="31" t="n">
        <v>76</v>
      </c>
      <c r="B84" s="32" t="n">
        <v>124</v>
      </c>
      <c r="C84" s="32" t="n">
        <v>128</v>
      </c>
      <c r="D84" s="34" t="n">
        <v>154</v>
      </c>
      <c r="E84" s="34" t="n">
        <v>117</v>
      </c>
      <c r="F84" s="260" t="n">
        <v>230</v>
      </c>
      <c r="G84" s="32" t="n">
        <v>116</v>
      </c>
      <c r="H84" s="33" t="n">
        <v>200</v>
      </c>
      <c r="I84" s="34" t="n">
        <v>232</v>
      </c>
      <c r="J84" s="32" t="n">
        <v>1182</v>
      </c>
      <c r="K84" s="35" t="n">
        <v>24</v>
      </c>
      <c r="L84" s="36" t="n">
        <f aca="false">J84+K84</f>
        <v>1206</v>
      </c>
      <c r="M84" s="36" t="n">
        <v>361</v>
      </c>
      <c r="N84" s="261" t="n">
        <f aca="false">IF(L84&lt;&gt;0,M84/L84,"")</f>
        <v>0.299336650082919</v>
      </c>
    </row>
    <row r="85" s="57" customFormat="true" ht="12.75" hidden="false" customHeight="false" outlineLevel="0" collapsed="false">
      <c r="A85" s="31" t="n">
        <v>77</v>
      </c>
      <c r="B85" s="32" t="n">
        <v>95</v>
      </c>
      <c r="C85" s="32" t="n">
        <v>101</v>
      </c>
      <c r="D85" s="34" t="n">
        <v>180</v>
      </c>
      <c r="E85" s="34" t="n">
        <v>82</v>
      </c>
      <c r="F85" s="260" t="n">
        <v>238</v>
      </c>
      <c r="G85" s="32" t="n">
        <v>129</v>
      </c>
      <c r="H85" s="33" t="n">
        <v>184</v>
      </c>
      <c r="I85" s="34" t="n">
        <v>246</v>
      </c>
      <c r="J85" s="32" t="n">
        <v>1157</v>
      </c>
      <c r="K85" s="35" t="n">
        <v>35</v>
      </c>
      <c r="L85" s="36" t="n">
        <f aca="false">J85+K85</f>
        <v>1192</v>
      </c>
      <c r="M85" s="36" t="n">
        <v>361</v>
      </c>
      <c r="N85" s="261" t="n">
        <f aca="false">IF(L85&lt;&gt;0,M85/L85,"")</f>
        <v>0.302852348993289</v>
      </c>
    </row>
    <row r="86" s="57" customFormat="true" ht="12.75" hidden="false" customHeight="false" outlineLevel="0" collapsed="false">
      <c r="A86" s="25" t="n">
        <v>78</v>
      </c>
      <c r="B86" s="26" t="n">
        <v>206</v>
      </c>
      <c r="C86" s="26" t="n">
        <v>213</v>
      </c>
      <c r="D86" s="28" t="n">
        <v>22</v>
      </c>
      <c r="E86" s="28" t="n">
        <v>194</v>
      </c>
      <c r="F86" s="258" t="n">
        <v>206</v>
      </c>
      <c r="G86" s="26" t="n">
        <v>104</v>
      </c>
      <c r="H86" s="27" t="n">
        <v>141</v>
      </c>
      <c r="I86" s="28" t="n">
        <v>207</v>
      </c>
      <c r="J86" s="26" t="n">
        <v>1818</v>
      </c>
      <c r="K86" s="29" t="n">
        <v>39</v>
      </c>
      <c r="L86" s="30" t="n">
        <f aca="false">J86+K86</f>
        <v>1857</v>
      </c>
      <c r="M86" s="30" t="n">
        <v>288</v>
      </c>
      <c r="N86" s="259" t="n">
        <f aca="false">IF(L86&lt;&gt;0,M86/L86,"")</f>
        <v>0.155088852988691</v>
      </c>
    </row>
    <row r="87" s="57" customFormat="true" ht="12.75" hidden="false" customHeight="false" outlineLevel="0" collapsed="false">
      <c r="A87" s="25" t="n">
        <v>79</v>
      </c>
      <c r="B87" s="26" t="n">
        <v>103</v>
      </c>
      <c r="C87" s="26" t="n">
        <v>105</v>
      </c>
      <c r="D87" s="28" t="n">
        <v>22</v>
      </c>
      <c r="E87" s="28" t="n">
        <v>96</v>
      </c>
      <c r="F87" s="258" t="n">
        <v>123</v>
      </c>
      <c r="G87" s="26" t="n">
        <v>68</v>
      </c>
      <c r="H87" s="27" t="n">
        <v>79</v>
      </c>
      <c r="I87" s="28" t="n">
        <v>116</v>
      </c>
      <c r="J87" s="26" t="n">
        <v>649</v>
      </c>
      <c r="K87" s="29" t="n">
        <v>16</v>
      </c>
      <c r="L87" s="30" t="n">
        <f aca="false">J87+K87</f>
        <v>665</v>
      </c>
      <c r="M87" s="30" t="n">
        <v>160</v>
      </c>
      <c r="N87" s="259" t="n">
        <f aca="false">IF(L87&lt;&gt;0,M87/L87,"")</f>
        <v>0.240601503759398</v>
      </c>
    </row>
    <row r="88" s="57" customFormat="true" ht="12.75" hidden="false" customHeight="false" outlineLevel="0" collapsed="false">
      <c r="A88" s="31" t="n">
        <v>80</v>
      </c>
      <c r="B88" s="32" t="n">
        <v>118</v>
      </c>
      <c r="C88" s="32" t="n">
        <v>115</v>
      </c>
      <c r="D88" s="34" t="n">
        <v>21</v>
      </c>
      <c r="E88" s="34" t="n">
        <v>100</v>
      </c>
      <c r="F88" s="260" t="n">
        <v>124</v>
      </c>
      <c r="G88" s="32" t="n">
        <v>40</v>
      </c>
      <c r="H88" s="33" t="n">
        <v>106</v>
      </c>
      <c r="I88" s="34" t="n">
        <v>114</v>
      </c>
      <c r="J88" s="32" t="n">
        <v>696</v>
      </c>
      <c r="K88" s="35" t="n">
        <v>7</v>
      </c>
      <c r="L88" s="36" t="n">
        <f aca="false">J88+K88</f>
        <v>703</v>
      </c>
      <c r="M88" s="36" t="n">
        <v>164</v>
      </c>
      <c r="N88" s="261" t="n">
        <f aca="false">IF(L88&lt;&gt;0,M88/L88,"")</f>
        <v>0.233285917496444</v>
      </c>
    </row>
    <row r="89" s="57" customFormat="true" ht="12.75" hidden="false" customHeight="false" outlineLevel="0" collapsed="false">
      <c r="A89" s="31" t="n">
        <v>81</v>
      </c>
      <c r="B89" s="32" t="n">
        <v>206</v>
      </c>
      <c r="C89" s="32" t="n">
        <v>207</v>
      </c>
      <c r="D89" s="34" t="n">
        <v>51</v>
      </c>
      <c r="E89" s="34" t="n">
        <v>184</v>
      </c>
      <c r="F89" s="260" t="n">
        <v>225</v>
      </c>
      <c r="G89" s="32" t="n">
        <v>107</v>
      </c>
      <c r="H89" s="33" t="n">
        <v>162</v>
      </c>
      <c r="I89" s="34" t="n">
        <v>227</v>
      </c>
      <c r="J89" s="32" t="n">
        <v>1391</v>
      </c>
      <c r="K89" s="35" t="n">
        <v>11</v>
      </c>
      <c r="L89" s="36" t="n">
        <f aca="false">J89+K89</f>
        <v>1402</v>
      </c>
      <c r="M89" s="36" t="n">
        <v>305</v>
      </c>
      <c r="N89" s="261" t="n">
        <f aca="false">IF(L89&lt;&gt;0,M89/L89,"")</f>
        <v>0.217546362339515</v>
      </c>
    </row>
    <row r="90" s="57" customFormat="true" ht="12.75" hidden="false" customHeight="false" outlineLevel="0" collapsed="false">
      <c r="A90" s="31" t="n">
        <v>82</v>
      </c>
      <c r="B90" s="32" t="n">
        <v>156</v>
      </c>
      <c r="C90" s="32" t="n">
        <v>158</v>
      </c>
      <c r="D90" s="34" t="n">
        <v>40</v>
      </c>
      <c r="E90" s="34" t="n">
        <v>147</v>
      </c>
      <c r="F90" s="260" t="n">
        <v>182</v>
      </c>
      <c r="G90" s="32" t="n">
        <v>86</v>
      </c>
      <c r="H90" s="33" t="n">
        <v>127</v>
      </c>
      <c r="I90" s="34" t="n">
        <v>176</v>
      </c>
      <c r="J90" s="32" t="n">
        <v>1178</v>
      </c>
      <c r="K90" s="35" t="n">
        <v>14</v>
      </c>
      <c r="L90" s="36" t="n">
        <f aca="false">J90+K90</f>
        <v>1192</v>
      </c>
      <c r="M90" s="36" t="n">
        <v>247</v>
      </c>
      <c r="N90" s="261" t="n">
        <f aca="false">IF(L90&lt;&gt;0,M90/L90,"")</f>
        <v>0.207214765100671</v>
      </c>
    </row>
    <row r="91" s="57" customFormat="true" ht="12.75" hidden="false" customHeight="false" outlineLevel="0" collapsed="false">
      <c r="A91" s="31" t="n">
        <v>83</v>
      </c>
      <c r="B91" s="32" t="n">
        <v>140</v>
      </c>
      <c r="C91" s="32" t="n">
        <v>136</v>
      </c>
      <c r="D91" s="34" t="n">
        <v>62</v>
      </c>
      <c r="E91" s="34" t="n">
        <v>115</v>
      </c>
      <c r="F91" s="260" t="n">
        <v>180</v>
      </c>
      <c r="G91" s="32" t="n">
        <v>82</v>
      </c>
      <c r="H91" s="33" t="n">
        <v>146</v>
      </c>
      <c r="I91" s="34" t="n">
        <v>173</v>
      </c>
      <c r="J91" s="32" t="n">
        <v>1646</v>
      </c>
      <c r="K91" s="35" t="n">
        <v>18</v>
      </c>
      <c r="L91" s="36" t="n">
        <f aca="false">J91+K91</f>
        <v>1664</v>
      </c>
      <c r="M91" s="36" t="n">
        <v>260</v>
      </c>
      <c r="N91" s="261" t="n">
        <f aca="false">IF(L91&lt;&gt;0,M91/L91,"")</f>
        <v>0.15625</v>
      </c>
    </row>
    <row r="92" s="57" customFormat="true" ht="13.5" hidden="false" customHeight="false" outlineLevel="0" collapsed="false">
      <c r="A92" s="31" t="n">
        <v>84</v>
      </c>
      <c r="B92" s="32" t="n">
        <v>121</v>
      </c>
      <c r="C92" s="32" t="n">
        <v>127</v>
      </c>
      <c r="D92" s="34" t="n">
        <v>59</v>
      </c>
      <c r="E92" s="34" t="n">
        <v>103</v>
      </c>
      <c r="F92" s="260" t="n">
        <v>174</v>
      </c>
      <c r="G92" s="32" t="n">
        <v>77</v>
      </c>
      <c r="H92" s="33" t="n">
        <v>125</v>
      </c>
      <c r="I92" s="34" t="n">
        <v>168</v>
      </c>
      <c r="J92" s="32" t="n">
        <v>949</v>
      </c>
      <c r="K92" s="35" t="n">
        <v>12</v>
      </c>
      <c r="L92" s="36" t="n">
        <f aca="false">J92+K92</f>
        <v>961</v>
      </c>
      <c r="M92" s="36" t="n">
        <v>229</v>
      </c>
      <c r="N92" s="261" t="n">
        <f aca="false">IF(L92&lt;&gt;0,M92/L92,"")</f>
        <v>0.238293444328824</v>
      </c>
    </row>
    <row r="93" s="57" customFormat="true" ht="13.5" hidden="false" customHeight="false" outlineLevel="0" collapsed="false">
      <c r="A93" s="15" t="s">
        <v>24</v>
      </c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254"/>
    </row>
    <row r="94" s="57" customFormat="true" ht="12.75" hidden="false" customHeight="false" outlineLevel="0" collapsed="false">
      <c r="A94" s="31" t="n">
        <v>85</v>
      </c>
      <c r="B94" s="32" t="n">
        <v>147</v>
      </c>
      <c r="C94" s="32" t="n">
        <v>148</v>
      </c>
      <c r="D94" s="34" t="n">
        <v>86</v>
      </c>
      <c r="E94" s="34" t="n">
        <v>139</v>
      </c>
      <c r="F94" s="260" t="n">
        <v>211</v>
      </c>
      <c r="G94" s="32" t="n">
        <v>92</v>
      </c>
      <c r="H94" s="33" t="n">
        <v>176</v>
      </c>
      <c r="I94" s="34" t="n">
        <v>204</v>
      </c>
      <c r="J94" s="32" t="n">
        <v>1465</v>
      </c>
      <c r="K94" s="35" t="n">
        <v>8</v>
      </c>
      <c r="L94" s="36" t="n">
        <f aca="false">J94+K94</f>
        <v>1473</v>
      </c>
      <c r="M94" s="36" t="n">
        <v>308</v>
      </c>
      <c r="N94" s="261" t="n">
        <f aca="false">IF(L94&lt;&gt;0,M94/L94,"")</f>
        <v>0.209097080787508</v>
      </c>
    </row>
    <row r="95" s="57" customFormat="true" ht="12.75" hidden="false" customHeight="false" outlineLevel="0" collapsed="false">
      <c r="A95" s="38" t="n">
        <v>86</v>
      </c>
      <c r="B95" s="32" t="n">
        <v>53</v>
      </c>
      <c r="C95" s="32" t="n">
        <v>54</v>
      </c>
      <c r="D95" s="34" t="n">
        <v>37</v>
      </c>
      <c r="E95" s="34" t="n">
        <v>47</v>
      </c>
      <c r="F95" s="260" t="n">
        <v>84</v>
      </c>
      <c r="G95" s="32" t="n">
        <v>30</v>
      </c>
      <c r="H95" s="33" t="n">
        <v>77</v>
      </c>
      <c r="I95" s="34" t="n">
        <v>80</v>
      </c>
      <c r="J95" s="32" t="n">
        <v>1111</v>
      </c>
      <c r="K95" s="35" t="n">
        <v>18</v>
      </c>
      <c r="L95" s="36" t="n">
        <f aca="false">J95+K95</f>
        <v>1129</v>
      </c>
      <c r="M95" s="36" t="n">
        <v>129</v>
      </c>
      <c r="N95" s="261" t="n">
        <f aca="false">IF(L95&lt;&gt;0,M95/L95,"")</f>
        <v>0.114260407440213</v>
      </c>
    </row>
    <row r="96" s="57" customFormat="true" ht="12.75" hidden="false" customHeight="false" outlineLevel="0" collapsed="false">
      <c r="A96" s="38" t="n">
        <v>87</v>
      </c>
      <c r="B96" s="32" t="n">
        <v>158</v>
      </c>
      <c r="C96" s="32" t="n">
        <v>161</v>
      </c>
      <c r="D96" s="34" t="n">
        <v>108</v>
      </c>
      <c r="E96" s="34" t="n">
        <v>147</v>
      </c>
      <c r="F96" s="260" t="n">
        <v>236</v>
      </c>
      <c r="G96" s="32" t="n">
        <v>85</v>
      </c>
      <c r="H96" s="33" t="n">
        <v>211</v>
      </c>
      <c r="I96" s="34" t="n">
        <v>236</v>
      </c>
      <c r="J96" s="32" t="n">
        <v>1798</v>
      </c>
      <c r="K96" s="35" t="n">
        <v>27</v>
      </c>
      <c r="L96" s="36" t="n">
        <f aca="false">J96+K96</f>
        <v>1825</v>
      </c>
      <c r="M96" s="36" t="n">
        <v>333</v>
      </c>
      <c r="N96" s="261" t="n">
        <f aca="false">IF(L96&lt;&gt;0,M96/L96,"")</f>
        <v>0.182465753424658</v>
      </c>
    </row>
    <row r="97" s="57" customFormat="true" ht="12.75" hidden="false" customHeight="false" outlineLevel="0" collapsed="false">
      <c r="A97" s="31" t="n">
        <v>88</v>
      </c>
      <c r="B97" s="32" t="n">
        <v>98</v>
      </c>
      <c r="C97" s="32" t="n">
        <v>103</v>
      </c>
      <c r="D97" s="34" t="n">
        <v>30</v>
      </c>
      <c r="E97" s="34" t="n">
        <v>96</v>
      </c>
      <c r="F97" s="260" t="n">
        <v>114</v>
      </c>
      <c r="G97" s="32" t="n">
        <v>57</v>
      </c>
      <c r="H97" s="33" t="n">
        <v>80</v>
      </c>
      <c r="I97" s="34" t="n">
        <v>116</v>
      </c>
      <c r="J97" s="32" t="n">
        <v>787</v>
      </c>
      <c r="K97" s="35" t="n">
        <v>20</v>
      </c>
      <c r="L97" s="36" t="n">
        <f aca="false">J97+K97</f>
        <v>807</v>
      </c>
      <c r="M97" s="36" t="n">
        <v>163</v>
      </c>
      <c r="N97" s="261" t="n">
        <f aca="false">IF(L97&lt;&gt;0,M97/L97,"")</f>
        <v>0.201982651796778</v>
      </c>
    </row>
    <row r="98" s="57" customFormat="true" ht="12.75" hidden="false" customHeight="false" outlineLevel="0" collapsed="false">
      <c r="A98" s="25" t="n">
        <v>89</v>
      </c>
      <c r="B98" s="26" t="n">
        <v>263</v>
      </c>
      <c r="C98" s="26" t="n">
        <v>269</v>
      </c>
      <c r="D98" s="28" t="n">
        <v>17</v>
      </c>
      <c r="E98" s="28" t="n">
        <v>257</v>
      </c>
      <c r="F98" s="258" t="n">
        <v>258</v>
      </c>
      <c r="G98" s="26" t="n">
        <v>114</v>
      </c>
      <c r="H98" s="27" t="n">
        <v>203</v>
      </c>
      <c r="I98" s="28" t="n">
        <v>246</v>
      </c>
      <c r="J98" s="26" t="n">
        <v>1272</v>
      </c>
      <c r="K98" s="29" t="n">
        <v>15</v>
      </c>
      <c r="L98" s="30" t="n">
        <f aca="false">J98+K98</f>
        <v>1287</v>
      </c>
      <c r="M98" s="30" t="n">
        <v>359</v>
      </c>
      <c r="N98" s="259" t="n">
        <f aca="false">IF(L98&lt;&gt;0,M98/L98,"")</f>
        <v>0.278943278943279</v>
      </c>
    </row>
    <row r="99" s="57" customFormat="true" ht="12.75" hidden="false" customHeight="false" outlineLevel="0" collapsed="false">
      <c r="A99" s="25" t="n">
        <v>90</v>
      </c>
      <c r="B99" s="26" t="n">
        <v>407</v>
      </c>
      <c r="C99" s="26" t="n">
        <v>421</v>
      </c>
      <c r="D99" s="28" t="n">
        <v>32</v>
      </c>
      <c r="E99" s="28" t="n">
        <v>399</v>
      </c>
      <c r="F99" s="258" t="n">
        <v>411</v>
      </c>
      <c r="G99" s="26" t="n">
        <v>166</v>
      </c>
      <c r="H99" s="27" t="n">
        <v>323</v>
      </c>
      <c r="I99" s="28" t="n">
        <v>398</v>
      </c>
      <c r="J99" s="26" t="n">
        <v>1768</v>
      </c>
      <c r="K99" s="29" t="n">
        <v>29</v>
      </c>
      <c r="L99" s="30" t="n">
        <f aca="false">J99+K99</f>
        <v>1797</v>
      </c>
      <c r="M99" s="30" t="n">
        <v>545</v>
      </c>
      <c r="N99" s="259" t="n">
        <f aca="false">IF(L99&lt;&gt;0,M99/L99,"")</f>
        <v>0.303283249860879</v>
      </c>
    </row>
    <row r="100" s="57" customFormat="true" ht="12.75" hidden="false" customHeight="false" outlineLevel="0" collapsed="false">
      <c r="A100" s="25" t="n">
        <v>91</v>
      </c>
      <c r="B100" s="26" t="n">
        <v>237</v>
      </c>
      <c r="C100" s="26" t="n">
        <v>251</v>
      </c>
      <c r="D100" s="28" t="n">
        <v>25</v>
      </c>
      <c r="E100" s="28" t="n">
        <v>235</v>
      </c>
      <c r="F100" s="258" t="n">
        <v>223</v>
      </c>
      <c r="G100" s="26" t="n">
        <v>105</v>
      </c>
      <c r="H100" s="27" t="n">
        <v>182</v>
      </c>
      <c r="I100" s="28" t="n">
        <v>225</v>
      </c>
      <c r="J100" s="26" t="n">
        <v>1459</v>
      </c>
      <c r="K100" s="29" t="n">
        <v>24</v>
      </c>
      <c r="L100" s="30" t="n">
        <f aca="false">J100+K100</f>
        <v>1483</v>
      </c>
      <c r="M100" s="30" t="n">
        <v>341</v>
      </c>
      <c r="N100" s="259" t="n">
        <f aca="false">IF(L100&lt;&gt;0,M100/L100,"")</f>
        <v>0.22993931220499</v>
      </c>
    </row>
    <row r="101" s="57" customFormat="true" ht="12.75" hidden="false" customHeight="false" outlineLevel="0" collapsed="false">
      <c r="A101" s="25" t="n">
        <v>92</v>
      </c>
      <c r="B101" s="26" t="n">
        <v>201</v>
      </c>
      <c r="C101" s="26" t="n">
        <v>209</v>
      </c>
      <c r="D101" s="28" t="n">
        <v>12</v>
      </c>
      <c r="E101" s="28" t="n">
        <v>191</v>
      </c>
      <c r="F101" s="258" t="n">
        <v>195</v>
      </c>
      <c r="G101" s="26" t="n">
        <v>74</v>
      </c>
      <c r="H101" s="27" t="n">
        <v>176</v>
      </c>
      <c r="I101" s="28" t="n">
        <v>186</v>
      </c>
      <c r="J101" s="26" t="n">
        <v>1046</v>
      </c>
      <c r="K101" s="29" t="n">
        <v>6</v>
      </c>
      <c r="L101" s="30" t="n">
        <f aca="false">J101+K101</f>
        <v>1052</v>
      </c>
      <c r="M101" s="30" t="n">
        <v>277</v>
      </c>
      <c r="N101" s="259" t="n">
        <f aca="false">IF(L101&lt;&gt;0,M101/L101,"")</f>
        <v>0.263307984790874</v>
      </c>
    </row>
    <row r="102" s="57" customFormat="true" ht="12.75" hidden="false" customHeight="false" outlineLevel="0" collapsed="false">
      <c r="A102" s="25" t="n">
        <v>93</v>
      </c>
      <c r="B102" s="26" t="n">
        <v>152</v>
      </c>
      <c r="C102" s="26" t="n">
        <v>159</v>
      </c>
      <c r="D102" s="28" t="n">
        <v>11</v>
      </c>
      <c r="E102" s="28" t="n">
        <v>151</v>
      </c>
      <c r="F102" s="258" t="n">
        <v>151</v>
      </c>
      <c r="G102" s="26" t="n">
        <v>53</v>
      </c>
      <c r="H102" s="27" t="n">
        <v>126</v>
      </c>
      <c r="I102" s="28" t="n">
        <v>144</v>
      </c>
      <c r="J102" s="26" t="n">
        <v>1151</v>
      </c>
      <c r="K102" s="29" t="n">
        <v>12</v>
      </c>
      <c r="L102" s="30" t="n">
        <f aca="false">J102+K102</f>
        <v>1163</v>
      </c>
      <c r="M102" s="30" t="n">
        <v>208</v>
      </c>
      <c r="N102" s="259" t="n">
        <f aca="false">IF(L102&lt;&gt;0,M102/L102,"")</f>
        <v>0.178847807394669</v>
      </c>
    </row>
    <row r="103" s="57" customFormat="true" ht="12.75" hidden="false" customHeight="false" outlineLevel="0" collapsed="false">
      <c r="A103" s="25" t="n">
        <v>94</v>
      </c>
      <c r="B103" s="26" t="n">
        <v>298</v>
      </c>
      <c r="C103" s="26" t="n">
        <v>310</v>
      </c>
      <c r="D103" s="28" t="n">
        <v>40</v>
      </c>
      <c r="E103" s="28" t="n">
        <v>278</v>
      </c>
      <c r="F103" s="258" t="n">
        <v>317</v>
      </c>
      <c r="G103" s="26" t="n">
        <v>147</v>
      </c>
      <c r="H103" s="27" t="n">
        <v>237</v>
      </c>
      <c r="I103" s="28" t="n">
        <v>307</v>
      </c>
      <c r="J103" s="26" t="n">
        <v>2013</v>
      </c>
      <c r="K103" s="29" t="n">
        <v>14</v>
      </c>
      <c r="L103" s="30" t="n">
        <f aca="false">J103+K103</f>
        <v>2027</v>
      </c>
      <c r="M103" s="30" t="n">
        <v>435</v>
      </c>
      <c r="N103" s="259" t="n">
        <f aca="false">IF(L103&lt;&gt;0,M103/L103,"")</f>
        <v>0.214602861371485</v>
      </c>
    </row>
    <row r="104" s="57" customFormat="true" ht="12.75" hidden="false" customHeight="false" outlineLevel="0" collapsed="false">
      <c r="A104" s="25" t="n">
        <v>95</v>
      </c>
      <c r="B104" s="26" t="n">
        <v>160</v>
      </c>
      <c r="C104" s="26" t="n">
        <v>160</v>
      </c>
      <c r="D104" s="28" t="n">
        <v>21</v>
      </c>
      <c r="E104" s="28" t="n">
        <v>146</v>
      </c>
      <c r="F104" s="258" t="n">
        <v>151</v>
      </c>
      <c r="G104" s="26" t="n">
        <v>73</v>
      </c>
      <c r="H104" s="27" t="n">
        <v>127</v>
      </c>
      <c r="I104" s="28" t="n">
        <v>149</v>
      </c>
      <c r="J104" s="26" t="n">
        <v>1034</v>
      </c>
      <c r="K104" s="29" t="n">
        <v>10</v>
      </c>
      <c r="L104" s="30" t="n">
        <f aca="false">J104+K104</f>
        <v>1044</v>
      </c>
      <c r="M104" s="30" t="n">
        <v>230</v>
      </c>
      <c r="N104" s="259" t="n">
        <f aca="false">IF(L104&lt;&gt;0,M104/L104,"")</f>
        <v>0.220306513409962</v>
      </c>
    </row>
    <row r="105" s="57" customFormat="true" ht="12.75" hidden="false" customHeight="false" outlineLevel="0" collapsed="false">
      <c r="A105" s="25" t="n">
        <v>96</v>
      </c>
      <c r="B105" s="26" t="n">
        <v>305</v>
      </c>
      <c r="C105" s="26" t="n">
        <v>310</v>
      </c>
      <c r="D105" s="28" t="n">
        <v>19</v>
      </c>
      <c r="E105" s="28" t="n">
        <v>301</v>
      </c>
      <c r="F105" s="258" t="n">
        <v>301</v>
      </c>
      <c r="G105" s="26" t="n">
        <v>96</v>
      </c>
      <c r="H105" s="27" t="n">
        <v>255</v>
      </c>
      <c r="I105" s="28" t="n">
        <v>294</v>
      </c>
      <c r="J105" s="26" t="n">
        <v>1362</v>
      </c>
      <c r="K105" s="29" t="n">
        <v>38</v>
      </c>
      <c r="L105" s="30" t="n">
        <f aca="false">J105+K105</f>
        <v>1400</v>
      </c>
      <c r="M105" s="30" t="n">
        <v>403</v>
      </c>
      <c r="N105" s="259" t="n">
        <f aca="false">IF(L105&lt;&gt;0,M105/L105,"")</f>
        <v>0.287857142857143</v>
      </c>
    </row>
    <row r="106" s="57" customFormat="true" ht="12.75" hidden="false" customHeight="false" outlineLevel="0" collapsed="false">
      <c r="A106" s="31" t="n">
        <v>97</v>
      </c>
      <c r="B106" s="32" t="n">
        <v>161</v>
      </c>
      <c r="C106" s="32" t="n">
        <v>172</v>
      </c>
      <c r="D106" s="34" t="n">
        <v>42</v>
      </c>
      <c r="E106" s="34" t="n">
        <v>152</v>
      </c>
      <c r="F106" s="260" t="n">
        <v>197</v>
      </c>
      <c r="G106" s="32" t="n">
        <v>65</v>
      </c>
      <c r="H106" s="33" t="n">
        <v>171</v>
      </c>
      <c r="I106" s="34" t="n">
        <v>191</v>
      </c>
      <c r="J106" s="32" t="n">
        <v>1177</v>
      </c>
      <c r="K106" s="35" t="n">
        <v>13</v>
      </c>
      <c r="L106" s="36" t="n">
        <f aca="false">J106+K106</f>
        <v>1190</v>
      </c>
      <c r="M106" s="36" t="n">
        <v>254</v>
      </c>
      <c r="N106" s="261" t="n">
        <f aca="false">IF(L106&lt;&gt;0,M106/L106,"")</f>
        <v>0.21344537815126</v>
      </c>
    </row>
    <row r="107" s="57" customFormat="true" ht="12.75" hidden="false" customHeight="false" outlineLevel="0" collapsed="false">
      <c r="A107" s="31" t="n">
        <v>98</v>
      </c>
      <c r="B107" s="32" t="n">
        <v>173</v>
      </c>
      <c r="C107" s="32" t="n">
        <v>177</v>
      </c>
      <c r="D107" s="34" t="n">
        <v>38</v>
      </c>
      <c r="E107" s="34" t="n">
        <v>152</v>
      </c>
      <c r="F107" s="260" t="n">
        <v>190</v>
      </c>
      <c r="G107" s="32" t="n">
        <v>97</v>
      </c>
      <c r="H107" s="33" t="n">
        <v>134</v>
      </c>
      <c r="I107" s="34" t="n">
        <v>191</v>
      </c>
      <c r="J107" s="32" t="n">
        <v>1437</v>
      </c>
      <c r="K107" s="35" t="n">
        <v>10</v>
      </c>
      <c r="L107" s="36" t="n">
        <f aca="false">J107+K107</f>
        <v>1447</v>
      </c>
      <c r="M107" s="36" t="n">
        <v>262</v>
      </c>
      <c r="N107" s="261" t="n">
        <f aca="false">IF(L107&lt;&gt;0,M107/L107,"")</f>
        <v>0.181064270905321</v>
      </c>
    </row>
    <row r="108" s="57" customFormat="true" ht="12.75" hidden="false" customHeight="false" outlineLevel="0" collapsed="false">
      <c r="A108" s="31" t="n">
        <v>99</v>
      </c>
      <c r="B108" s="32" t="n">
        <v>118</v>
      </c>
      <c r="C108" s="32" t="n">
        <v>118</v>
      </c>
      <c r="D108" s="34" t="n">
        <v>30</v>
      </c>
      <c r="E108" s="34" t="n">
        <v>112</v>
      </c>
      <c r="F108" s="260" t="n">
        <v>139</v>
      </c>
      <c r="G108" s="32" t="n">
        <v>63</v>
      </c>
      <c r="H108" s="33" t="n">
        <v>103</v>
      </c>
      <c r="I108" s="34" t="n">
        <v>135</v>
      </c>
      <c r="J108" s="32" t="n">
        <v>1259</v>
      </c>
      <c r="K108" s="35" t="n">
        <v>9</v>
      </c>
      <c r="L108" s="36" t="n">
        <f aca="false">J108+K108</f>
        <v>1268</v>
      </c>
      <c r="M108" s="36" t="n">
        <v>182</v>
      </c>
      <c r="N108" s="261" t="n">
        <f aca="false">IF(L108&lt;&gt;0,M108/L108,"")</f>
        <v>0.143533123028391</v>
      </c>
    </row>
    <row r="109" s="57" customFormat="true" ht="12.75" hidden="false" customHeight="false" outlineLevel="0" collapsed="false">
      <c r="A109" s="31" t="n">
        <v>100</v>
      </c>
      <c r="B109" s="32" t="n">
        <v>153</v>
      </c>
      <c r="C109" s="32" t="n">
        <v>157</v>
      </c>
      <c r="D109" s="34" t="n">
        <v>60</v>
      </c>
      <c r="E109" s="34" t="n">
        <v>141</v>
      </c>
      <c r="F109" s="260" t="n">
        <v>189</v>
      </c>
      <c r="G109" s="32" t="n">
        <v>74</v>
      </c>
      <c r="H109" s="33" t="n">
        <v>154</v>
      </c>
      <c r="I109" s="34" t="n">
        <v>184</v>
      </c>
      <c r="J109" s="32" t="n">
        <v>1402</v>
      </c>
      <c r="K109" s="35" t="n">
        <v>12</v>
      </c>
      <c r="L109" s="36" t="n">
        <f aca="false">J109+K109</f>
        <v>1414</v>
      </c>
      <c r="M109" s="36" t="n">
        <v>274</v>
      </c>
      <c r="N109" s="261" t="n">
        <f aca="false">IF(L109&lt;&gt;0,M109/L109,"")</f>
        <v>0.193776520509194</v>
      </c>
    </row>
    <row r="110" s="57" customFormat="true" ht="12.75" hidden="false" customHeight="false" outlineLevel="0" collapsed="false">
      <c r="A110" s="31" t="n">
        <v>101</v>
      </c>
      <c r="B110" s="32" t="n">
        <v>126</v>
      </c>
      <c r="C110" s="32" t="n">
        <v>125</v>
      </c>
      <c r="D110" s="34" t="n">
        <v>20</v>
      </c>
      <c r="E110" s="34" t="n">
        <v>118</v>
      </c>
      <c r="F110" s="260" t="n">
        <v>132</v>
      </c>
      <c r="G110" s="32" t="n">
        <v>51</v>
      </c>
      <c r="H110" s="33" t="n">
        <v>104</v>
      </c>
      <c r="I110" s="34" t="n">
        <v>128</v>
      </c>
      <c r="J110" s="32" t="n">
        <v>890</v>
      </c>
      <c r="K110" s="35" t="n">
        <v>9</v>
      </c>
      <c r="L110" s="36" t="n">
        <f aca="false">J110+K110</f>
        <v>899</v>
      </c>
      <c r="M110" s="36" t="n">
        <v>180</v>
      </c>
      <c r="N110" s="261" t="n">
        <f aca="false">IF(L110&lt;&gt;0,M110/L110,"")</f>
        <v>0.200222469410456</v>
      </c>
    </row>
    <row r="111" s="57" customFormat="true" ht="12.75" hidden="false" customHeight="false" outlineLevel="0" collapsed="false">
      <c r="A111" s="31" t="n">
        <v>102</v>
      </c>
      <c r="B111" s="32" t="n">
        <v>143</v>
      </c>
      <c r="C111" s="32" t="n">
        <v>150</v>
      </c>
      <c r="D111" s="34" t="n">
        <v>74</v>
      </c>
      <c r="E111" s="34" t="n">
        <v>128</v>
      </c>
      <c r="F111" s="260" t="n">
        <v>197</v>
      </c>
      <c r="G111" s="32" t="n">
        <v>114</v>
      </c>
      <c r="H111" s="33" t="n">
        <v>140</v>
      </c>
      <c r="I111" s="34" t="n">
        <v>193</v>
      </c>
      <c r="J111" s="32" t="n">
        <v>1455</v>
      </c>
      <c r="K111" s="35" t="n">
        <v>12</v>
      </c>
      <c r="L111" s="36" t="n">
        <f aca="false">J111+K111</f>
        <v>1467</v>
      </c>
      <c r="M111" s="36" t="n">
        <v>278</v>
      </c>
      <c r="N111" s="261" t="n">
        <f aca="false">IF(L111&lt;&gt;0,M111/L111,"")</f>
        <v>0.189502385821404</v>
      </c>
    </row>
    <row r="112" s="57" customFormat="true" ht="12.75" hidden="false" customHeight="false" outlineLevel="0" collapsed="false">
      <c r="A112" s="31" t="n">
        <v>103</v>
      </c>
      <c r="B112" s="32" t="n">
        <v>128</v>
      </c>
      <c r="C112" s="32" t="n">
        <v>132</v>
      </c>
      <c r="D112" s="34" t="n">
        <v>46</v>
      </c>
      <c r="E112" s="34" t="n">
        <v>113</v>
      </c>
      <c r="F112" s="260" t="n">
        <v>160</v>
      </c>
      <c r="G112" s="32" t="n">
        <v>62</v>
      </c>
      <c r="H112" s="33" t="n">
        <v>126</v>
      </c>
      <c r="I112" s="34" t="n">
        <v>157</v>
      </c>
      <c r="J112" s="32" t="n">
        <v>935</v>
      </c>
      <c r="K112" s="35" t="n">
        <v>9</v>
      </c>
      <c r="L112" s="36" t="n">
        <f aca="false">J112+K112</f>
        <v>944</v>
      </c>
      <c r="M112" s="36" t="n">
        <v>213</v>
      </c>
      <c r="N112" s="261" t="n">
        <f aca="false">IF(L112&lt;&gt;0,M112/L112,"")</f>
        <v>0.225635593220339</v>
      </c>
    </row>
    <row r="113" s="57" customFormat="true" ht="12.75" hidden="false" customHeight="false" outlineLevel="0" collapsed="false">
      <c r="A113" s="31" t="n">
        <v>104</v>
      </c>
      <c r="B113" s="32" t="n">
        <v>182</v>
      </c>
      <c r="C113" s="32" t="n">
        <v>197</v>
      </c>
      <c r="D113" s="34" t="n">
        <v>75</v>
      </c>
      <c r="E113" s="34" t="n">
        <v>166</v>
      </c>
      <c r="F113" s="260" t="n">
        <v>230</v>
      </c>
      <c r="G113" s="32" t="n">
        <v>87</v>
      </c>
      <c r="H113" s="33" t="n">
        <v>212</v>
      </c>
      <c r="I113" s="34" t="n">
        <v>225</v>
      </c>
      <c r="J113" s="32" t="n">
        <v>1464</v>
      </c>
      <c r="K113" s="35" t="n">
        <v>19</v>
      </c>
      <c r="L113" s="36" t="n">
        <f aca="false">J113+K113</f>
        <v>1483</v>
      </c>
      <c r="M113" s="36" t="n">
        <v>334</v>
      </c>
      <c r="N113" s="261" t="n">
        <f aca="false">IF(L113&lt;&gt;0,M113/L113,"")</f>
        <v>0.22521915037087</v>
      </c>
    </row>
    <row r="114" s="57" customFormat="true" ht="12.75" hidden="false" customHeight="false" outlineLevel="0" collapsed="false">
      <c r="A114" s="31" t="n">
        <v>105</v>
      </c>
      <c r="B114" s="32" t="n">
        <v>159</v>
      </c>
      <c r="C114" s="32" t="n">
        <v>157</v>
      </c>
      <c r="D114" s="34" t="n">
        <v>46</v>
      </c>
      <c r="E114" s="34" t="n">
        <v>139</v>
      </c>
      <c r="F114" s="260" t="n">
        <v>183</v>
      </c>
      <c r="G114" s="32" t="n">
        <v>56</v>
      </c>
      <c r="H114" s="33" t="n">
        <v>162</v>
      </c>
      <c r="I114" s="34" t="n">
        <v>187</v>
      </c>
      <c r="J114" s="32" t="n">
        <v>1369</v>
      </c>
      <c r="K114" s="35" t="n">
        <v>21</v>
      </c>
      <c r="L114" s="36" t="n">
        <f aca="false">J114+K114</f>
        <v>1390</v>
      </c>
      <c r="M114" s="36" t="n">
        <v>249</v>
      </c>
      <c r="N114" s="261" t="n">
        <f aca="false">IF(L114&lt;&gt;0,M114/L114,"")</f>
        <v>0.179136690647482</v>
      </c>
    </row>
    <row r="115" s="57" customFormat="true" ht="12.75" hidden="false" customHeight="false" outlineLevel="0" collapsed="false">
      <c r="A115" s="31" t="n">
        <v>106</v>
      </c>
      <c r="B115" s="32" t="n">
        <v>252</v>
      </c>
      <c r="C115" s="32" t="n">
        <v>257</v>
      </c>
      <c r="D115" s="34" t="n">
        <v>62</v>
      </c>
      <c r="E115" s="34" t="n">
        <v>220</v>
      </c>
      <c r="F115" s="260" t="n">
        <v>279</v>
      </c>
      <c r="G115" s="32" t="n">
        <v>84</v>
      </c>
      <c r="H115" s="33" t="n">
        <v>262</v>
      </c>
      <c r="I115" s="34" t="n">
        <v>283</v>
      </c>
      <c r="J115" s="32" t="n">
        <v>1455</v>
      </c>
      <c r="K115" s="35" t="n">
        <v>12</v>
      </c>
      <c r="L115" s="36" t="n">
        <f aca="false">J115+K115</f>
        <v>1467</v>
      </c>
      <c r="M115" s="36" t="n">
        <v>381</v>
      </c>
      <c r="N115" s="261" t="n">
        <f aca="false">IF(L115&lt;&gt;0,M115/L115,"")</f>
        <v>0.259713701431493</v>
      </c>
    </row>
    <row r="116" s="57" customFormat="true" ht="12.75" hidden="false" customHeight="false" outlineLevel="0" collapsed="false">
      <c r="A116" s="31" t="n">
        <v>107</v>
      </c>
      <c r="B116" s="32" t="n">
        <v>150</v>
      </c>
      <c r="C116" s="32" t="n">
        <v>160</v>
      </c>
      <c r="D116" s="34" t="n">
        <v>47</v>
      </c>
      <c r="E116" s="34" t="n">
        <v>130</v>
      </c>
      <c r="F116" s="260" t="n">
        <v>182</v>
      </c>
      <c r="G116" s="32" t="n">
        <v>74</v>
      </c>
      <c r="H116" s="33" t="n">
        <v>156</v>
      </c>
      <c r="I116" s="34" t="n">
        <v>173</v>
      </c>
      <c r="J116" s="32" t="n">
        <v>1484</v>
      </c>
      <c r="K116" s="35" t="n">
        <v>21</v>
      </c>
      <c r="L116" s="36" t="n">
        <f aca="false">J116+K116</f>
        <v>1505</v>
      </c>
      <c r="M116" s="36" t="n">
        <v>259</v>
      </c>
      <c r="N116" s="261" t="n">
        <f aca="false">IF(L116&lt;&gt;0,M116/L116,"")</f>
        <v>0.172093023255814</v>
      </c>
    </row>
    <row r="117" s="57" customFormat="true" ht="12.75" hidden="false" customHeight="false" outlineLevel="0" collapsed="false">
      <c r="A117" s="31" t="n">
        <v>108</v>
      </c>
      <c r="B117" s="32" t="n">
        <v>171</v>
      </c>
      <c r="C117" s="32" t="n">
        <v>182</v>
      </c>
      <c r="D117" s="34" t="n">
        <v>68</v>
      </c>
      <c r="E117" s="34" t="n">
        <v>162</v>
      </c>
      <c r="F117" s="260" t="n">
        <v>215</v>
      </c>
      <c r="G117" s="32" t="n">
        <v>89</v>
      </c>
      <c r="H117" s="33" t="n">
        <v>175</v>
      </c>
      <c r="I117" s="34" t="n">
        <v>208</v>
      </c>
      <c r="J117" s="32" t="n">
        <v>1335</v>
      </c>
      <c r="K117" s="35" t="n">
        <v>14</v>
      </c>
      <c r="L117" s="36" t="n">
        <f aca="false">J117+K117</f>
        <v>1349</v>
      </c>
      <c r="M117" s="36" t="n">
        <v>310</v>
      </c>
      <c r="N117" s="261" t="n">
        <f aca="false">IF(L117&lt;&gt;0,M117/L117,"")</f>
        <v>0.229799851742031</v>
      </c>
    </row>
    <row r="118" s="57" customFormat="true" ht="12.75" hidden="false" customHeight="false" outlineLevel="0" collapsed="false">
      <c r="A118" s="25" t="n">
        <v>109</v>
      </c>
      <c r="B118" s="26" t="n">
        <v>409</v>
      </c>
      <c r="C118" s="26" t="n">
        <v>419</v>
      </c>
      <c r="D118" s="28" t="n">
        <v>37</v>
      </c>
      <c r="E118" s="28" t="n">
        <v>397</v>
      </c>
      <c r="F118" s="258" t="n">
        <v>403</v>
      </c>
      <c r="G118" s="26" t="n">
        <v>160</v>
      </c>
      <c r="H118" s="27" t="n">
        <v>335</v>
      </c>
      <c r="I118" s="28" t="n">
        <v>388</v>
      </c>
      <c r="J118" s="26" t="n">
        <v>2433</v>
      </c>
      <c r="K118" s="29" t="n">
        <v>59</v>
      </c>
      <c r="L118" s="30" t="n">
        <f aca="false">J118+K118</f>
        <v>2492</v>
      </c>
      <c r="M118" s="30" t="n">
        <v>587</v>
      </c>
      <c r="N118" s="259" t="n">
        <f aca="false">IF(L118&lt;&gt;0,M118/L118,"")</f>
        <v>0.235553772070626</v>
      </c>
    </row>
    <row r="119" s="57" customFormat="true" ht="12.75" hidden="false" customHeight="false" outlineLevel="0" collapsed="false">
      <c r="A119" s="25" t="n">
        <v>110</v>
      </c>
      <c r="B119" s="26" t="n">
        <v>359</v>
      </c>
      <c r="C119" s="26" t="n">
        <v>374</v>
      </c>
      <c r="D119" s="28" t="n">
        <v>39</v>
      </c>
      <c r="E119" s="28" t="n">
        <v>343</v>
      </c>
      <c r="F119" s="258" t="n">
        <v>351</v>
      </c>
      <c r="G119" s="26" t="n">
        <v>160</v>
      </c>
      <c r="H119" s="27" t="n">
        <v>262</v>
      </c>
      <c r="I119" s="28" t="n">
        <v>333</v>
      </c>
      <c r="J119" s="26" t="n">
        <v>2529</v>
      </c>
      <c r="K119" s="29" t="n">
        <v>46</v>
      </c>
      <c r="L119" s="30" t="n">
        <f aca="false">J119+K119</f>
        <v>2575</v>
      </c>
      <c r="M119" s="30" t="n">
        <v>504</v>
      </c>
      <c r="N119" s="259" t="n">
        <f aca="false">IF(L119&lt;&gt;0,M119/L119,"")</f>
        <v>0.195728155339806</v>
      </c>
    </row>
    <row r="120" s="57" customFormat="true" ht="12.75" hidden="false" customHeight="false" outlineLevel="0" collapsed="false">
      <c r="A120" s="25" t="n">
        <v>111</v>
      </c>
      <c r="B120" s="26" t="n">
        <v>387</v>
      </c>
      <c r="C120" s="26" t="n">
        <v>392</v>
      </c>
      <c r="D120" s="28" t="n">
        <v>30</v>
      </c>
      <c r="E120" s="28" t="n">
        <v>360</v>
      </c>
      <c r="F120" s="258" t="n">
        <v>384</v>
      </c>
      <c r="G120" s="26" t="n">
        <v>178</v>
      </c>
      <c r="H120" s="27" t="n">
        <v>290</v>
      </c>
      <c r="I120" s="28" t="n">
        <v>361</v>
      </c>
      <c r="J120" s="26" t="n">
        <v>1845</v>
      </c>
      <c r="K120" s="29" t="n">
        <v>27</v>
      </c>
      <c r="L120" s="30" t="n">
        <f aca="false">J120+K120</f>
        <v>1872</v>
      </c>
      <c r="M120" s="30" t="n">
        <v>512</v>
      </c>
      <c r="N120" s="259" t="n">
        <f aca="false">IF(L120&lt;&gt;0,M120/L120,"")</f>
        <v>0.273504273504273</v>
      </c>
    </row>
    <row r="121" s="57" customFormat="true" ht="13.5" hidden="false" customHeight="false" outlineLevel="0" collapsed="false">
      <c r="A121" s="25" t="n">
        <v>112</v>
      </c>
      <c r="B121" s="26" t="n">
        <v>316</v>
      </c>
      <c r="C121" s="26" t="n">
        <v>313</v>
      </c>
      <c r="D121" s="28" t="n">
        <v>22</v>
      </c>
      <c r="E121" s="28" t="n">
        <v>283</v>
      </c>
      <c r="F121" s="258" t="n">
        <v>322</v>
      </c>
      <c r="G121" s="26" t="n">
        <v>148</v>
      </c>
      <c r="H121" s="27" t="n">
        <v>228</v>
      </c>
      <c r="I121" s="28" t="n">
        <v>304</v>
      </c>
      <c r="J121" s="26" t="n">
        <v>1968</v>
      </c>
      <c r="K121" s="29" t="n">
        <v>25</v>
      </c>
      <c r="L121" s="30" t="n">
        <f aca="false">J121+K121</f>
        <v>1993</v>
      </c>
      <c r="M121" s="30" t="n">
        <v>424</v>
      </c>
      <c r="N121" s="259" t="n">
        <f aca="false">IF(L121&lt;&gt;0,M121/L121,"")</f>
        <v>0.212744606121425</v>
      </c>
    </row>
    <row r="122" s="57" customFormat="true" ht="13.5" hidden="false" customHeight="false" outlineLevel="0" collapsed="false">
      <c r="A122" s="15" t="s">
        <v>24</v>
      </c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254"/>
    </row>
    <row r="123" s="57" customFormat="true" ht="12.75" hidden="false" customHeight="false" outlineLevel="0" collapsed="false">
      <c r="A123" s="31" t="n">
        <v>113</v>
      </c>
      <c r="B123" s="32" t="n">
        <v>41</v>
      </c>
      <c r="C123" s="32" t="n">
        <v>43</v>
      </c>
      <c r="D123" s="34" t="n">
        <v>2</v>
      </c>
      <c r="E123" s="34" t="n">
        <v>39</v>
      </c>
      <c r="F123" s="260" t="n">
        <v>43</v>
      </c>
      <c r="G123" s="32" t="n">
        <v>30</v>
      </c>
      <c r="H123" s="33" t="n">
        <v>22</v>
      </c>
      <c r="I123" s="34" t="n">
        <v>37</v>
      </c>
      <c r="J123" s="32" t="n">
        <v>240</v>
      </c>
      <c r="K123" s="35" t="n">
        <v>6</v>
      </c>
      <c r="L123" s="36" t="n">
        <f aca="false">J123+K123</f>
        <v>246</v>
      </c>
      <c r="M123" s="36" t="n">
        <v>59</v>
      </c>
      <c r="N123" s="261" t="n">
        <f aca="false">IF(L123&lt;&gt;0,M123/L123,"")</f>
        <v>0.239837398373984</v>
      </c>
    </row>
    <row r="124" s="57" customFormat="true" ht="12.75" hidden="false" customHeight="false" outlineLevel="0" collapsed="false">
      <c r="A124" s="31" t="n">
        <v>114</v>
      </c>
      <c r="B124" s="32" t="n">
        <v>249</v>
      </c>
      <c r="C124" s="32" t="n">
        <v>262</v>
      </c>
      <c r="D124" s="34" t="n">
        <v>49</v>
      </c>
      <c r="E124" s="34" t="n">
        <v>235</v>
      </c>
      <c r="F124" s="260" t="n">
        <v>271</v>
      </c>
      <c r="G124" s="32" t="n">
        <v>118</v>
      </c>
      <c r="H124" s="33" t="n">
        <v>232</v>
      </c>
      <c r="I124" s="34" t="n">
        <v>268</v>
      </c>
      <c r="J124" s="32" t="n">
        <v>1977</v>
      </c>
      <c r="K124" s="35" t="n">
        <v>25</v>
      </c>
      <c r="L124" s="36" t="n">
        <f aca="false">J124+K124</f>
        <v>2002</v>
      </c>
      <c r="M124" s="36" t="n">
        <v>404</v>
      </c>
      <c r="N124" s="261" t="n">
        <f aca="false">IF(L124&lt;&gt;0,M124/L124,"")</f>
        <v>0.201798201798202</v>
      </c>
    </row>
    <row r="125" s="57" customFormat="true" ht="12.75" hidden="false" customHeight="false" outlineLevel="0" collapsed="false">
      <c r="A125" s="25" t="n">
        <v>115</v>
      </c>
      <c r="B125" s="26" t="n">
        <v>213</v>
      </c>
      <c r="C125" s="26" t="n">
        <v>208</v>
      </c>
      <c r="D125" s="28" t="n">
        <v>18</v>
      </c>
      <c r="E125" s="28" t="n">
        <v>198</v>
      </c>
      <c r="F125" s="258" t="n">
        <v>206</v>
      </c>
      <c r="G125" s="26" t="n">
        <v>90</v>
      </c>
      <c r="H125" s="27" t="n">
        <v>154</v>
      </c>
      <c r="I125" s="28" t="n">
        <v>204</v>
      </c>
      <c r="J125" s="26" t="n">
        <v>1583</v>
      </c>
      <c r="K125" s="29" t="n">
        <v>41</v>
      </c>
      <c r="L125" s="30" t="n">
        <f aca="false">J125+K125</f>
        <v>1624</v>
      </c>
      <c r="M125" s="30" t="n">
        <v>298</v>
      </c>
      <c r="N125" s="259" t="n">
        <f aca="false">IF(L125&lt;&gt;0,M125/L125,"")</f>
        <v>0.183497536945813</v>
      </c>
    </row>
    <row r="126" s="57" customFormat="true" ht="12.75" hidden="false" customHeight="false" outlineLevel="0" collapsed="false">
      <c r="A126" s="31" t="n">
        <v>116</v>
      </c>
      <c r="B126" s="32" t="n">
        <v>189</v>
      </c>
      <c r="C126" s="32" t="n">
        <v>196</v>
      </c>
      <c r="D126" s="34" t="n">
        <v>42</v>
      </c>
      <c r="E126" s="34" t="n">
        <v>176</v>
      </c>
      <c r="F126" s="260" t="n">
        <v>205</v>
      </c>
      <c r="G126" s="32" t="n">
        <v>73</v>
      </c>
      <c r="H126" s="33" t="n">
        <v>165</v>
      </c>
      <c r="I126" s="34" t="n">
        <v>198</v>
      </c>
      <c r="J126" s="32" t="n">
        <v>1690</v>
      </c>
      <c r="K126" s="35" t="n">
        <v>17</v>
      </c>
      <c r="L126" s="36" t="n">
        <f aca="false">J126+K126</f>
        <v>1707</v>
      </c>
      <c r="M126" s="36" t="n">
        <v>287</v>
      </c>
      <c r="N126" s="261" t="n">
        <f aca="false">IF(L126&lt;&gt;0,M126/L126,"")</f>
        <v>0.16813122437024</v>
      </c>
    </row>
    <row r="127" s="57" customFormat="true" ht="12.75" hidden="false" customHeight="false" outlineLevel="0" collapsed="false">
      <c r="A127" s="25" t="n">
        <v>117</v>
      </c>
      <c r="B127" s="26" t="n">
        <v>277</v>
      </c>
      <c r="C127" s="26" t="n">
        <v>275</v>
      </c>
      <c r="D127" s="28" t="n">
        <v>8</v>
      </c>
      <c r="E127" s="28" t="n">
        <v>258</v>
      </c>
      <c r="F127" s="258" t="n">
        <v>225</v>
      </c>
      <c r="G127" s="26" t="n">
        <v>93</v>
      </c>
      <c r="H127" s="27" t="n">
        <v>212</v>
      </c>
      <c r="I127" s="28" t="n">
        <v>216</v>
      </c>
      <c r="J127" s="26" t="n">
        <v>1343</v>
      </c>
      <c r="K127" s="29" t="n">
        <v>41</v>
      </c>
      <c r="L127" s="30" t="n">
        <f aca="false">J127+K127</f>
        <v>1384</v>
      </c>
      <c r="M127" s="30" t="n">
        <v>364</v>
      </c>
      <c r="N127" s="259" t="n">
        <f aca="false">IF(L127&lt;&gt;0,M127/L127,"")</f>
        <v>0.263005780346821</v>
      </c>
    </row>
    <row r="128" s="57" customFormat="true" ht="12.75" hidden="false" customHeight="false" outlineLevel="0" collapsed="false">
      <c r="A128" s="25" t="n">
        <v>118</v>
      </c>
      <c r="B128" s="26" t="n">
        <v>195</v>
      </c>
      <c r="C128" s="26" t="n">
        <v>200</v>
      </c>
      <c r="D128" s="28" t="n">
        <v>11</v>
      </c>
      <c r="E128" s="28" t="n">
        <v>180</v>
      </c>
      <c r="F128" s="258" t="n">
        <v>188</v>
      </c>
      <c r="G128" s="26" t="n">
        <v>89</v>
      </c>
      <c r="H128" s="27" t="n">
        <v>138</v>
      </c>
      <c r="I128" s="28" t="n">
        <v>176</v>
      </c>
      <c r="J128" s="26" t="n">
        <v>1064</v>
      </c>
      <c r="K128" s="29" t="n">
        <v>19</v>
      </c>
      <c r="L128" s="30" t="n">
        <f aca="false">J128+K128</f>
        <v>1083</v>
      </c>
      <c r="M128" s="30" t="n">
        <v>255</v>
      </c>
      <c r="N128" s="259" t="n">
        <f aca="false">IF(L128&lt;&gt;0,M128/L128,"")</f>
        <v>0.235457063711911</v>
      </c>
    </row>
    <row r="129" s="57" customFormat="true" ht="12.75" hidden="false" customHeight="false" outlineLevel="0" collapsed="false">
      <c r="A129" s="25" t="n">
        <v>119</v>
      </c>
      <c r="B129" s="26" t="n">
        <v>321</v>
      </c>
      <c r="C129" s="26" t="n">
        <v>318</v>
      </c>
      <c r="D129" s="28" t="n">
        <v>38</v>
      </c>
      <c r="E129" s="28" t="n">
        <v>297</v>
      </c>
      <c r="F129" s="258" t="n">
        <v>301</v>
      </c>
      <c r="G129" s="26" t="n">
        <v>158</v>
      </c>
      <c r="H129" s="27" t="n">
        <v>212</v>
      </c>
      <c r="I129" s="28" t="n">
        <v>301</v>
      </c>
      <c r="J129" s="26" t="n">
        <v>2586</v>
      </c>
      <c r="K129" s="29" t="n">
        <v>41</v>
      </c>
      <c r="L129" s="30" t="n">
        <f aca="false">J129+K129</f>
        <v>2627</v>
      </c>
      <c r="M129" s="30" t="n">
        <v>442</v>
      </c>
      <c r="N129" s="259" t="n">
        <f aca="false">IF(L129&lt;&gt;0,M129/L129,"")</f>
        <v>0.168252759802056</v>
      </c>
    </row>
    <row r="130" s="57" customFormat="true" ht="12.75" hidden="false" customHeight="false" outlineLevel="0" collapsed="false">
      <c r="A130" s="25" t="n">
        <v>120</v>
      </c>
      <c r="B130" s="26" t="n">
        <v>163</v>
      </c>
      <c r="C130" s="26" t="n">
        <v>168</v>
      </c>
      <c r="D130" s="28" t="n">
        <v>13</v>
      </c>
      <c r="E130" s="28" t="n">
        <v>154</v>
      </c>
      <c r="F130" s="258" t="n">
        <v>164</v>
      </c>
      <c r="G130" s="26" t="n">
        <v>78</v>
      </c>
      <c r="H130" s="27" t="n">
        <v>127</v>
      </c>
      <c r="I130" s="28" t="n">
        <v>159</v>
      </c>
      <c r="J130" s="26" t="n">
        <v>1084</v>
      </c>
      <c r="K130" s="29" t="n">
        <v>10</v>
      </c>
      <c r="L130" s="30" t="n">
        <f aca="false">J130+K130</f>
        <v>1094</v>
      </c>
      <c r="M130" s="30" t="n">
        <v>225</v>
      </c>
      <c r="N130" s="259" t="n">
        <f aca="false">IF(L130&lt;&gt;0,M130/L130,"")</f>
        <v>0.205667276051188</v>
      </c>
    </row>
    <row r="131" s="57" customFormat="true" ht="12.75" hidden="false" customHeight="false" outlineLevel="0" collapsed="false">
      <c r="A131" s="31" t="n">
        <v>121</v>
      </c>
      <c r="B131" s="32" t="n">
        <v>2</v>
      </c>
      <c r="C131" s="32" t="n">
        <v>1</v>
      </c>
      <c r="D131" s="34" t="n">
        <v>2</v>
      </c>
      <c r="E131" s="34" t="n">
        <v>1</v>
      </c>
      <c r="F131" s="260" t="n">
        <v>3</v>
      </c>
      <c r="G131" s="32" t="n">
        <v>1</v>
      </c>
      <c r="H131" s="33" t="n">
        <v>3</v>
      </c>
      <c r="I131" s="34" t="n">
        <v>3</v>
      </c>
      <c r="J131" s="32" t="n">
        <v>36</v>
      </c>
      <c r="K131" s="35" t="n">
        <v>0</v>
      </c>
      <c r="L131" s="36" t="n">
        <f aca="false">J131+K131</f>
        <v>36</v>
      </c>
      <c r="M131" s="36" t="n">
        <v>5</v>
      </c>
      <c r="N131" s="261" t="n">
        <f aca="false">IF(L131&lt;&gt;0,M131/L131,"")</f>
        <v>0.138888888888889</v>
      </c>
    </row>
    <row r="132" s="57" customFormat="true" ht="12.75" hidden="false" customHeight="false" outlineLevel="0" collapsed="false">
      <c r="A132" s="25" t="n">
        <v>122</v>
      </c>
      <c r="B132" s="26" t="n">
        <v>175</v>
      </c>
      <c r="C132" s="26" t="n">
        <v>182</v>
      </c>
      <c r="D132" s="28" t="n">
        <v>27</v>
      </c>
      <c r="E132" s="28" t="n">
        <v>167</v>
      </c>
      <c r="F132" s="258" t="n">
        <v>176</v>
      </c>
      <c r="G132" s="26" t="n">
        <v>113</v>
      </c>
      <c r="H132" s="27" t="n">
        <v>108</v>
      </c>
      <c r="I132" s="28" t="n">
        <v>176</v>
      </c>
      <c r="J132" s="26" t="n">
        <v>1255</v>
      </c>
      <c r="K132" s="29" t="n">
        <v>19</v>
      </c>
      <c r="L132" s="30" t="n">
        <f aca="false">J132+K132</f>
        <v>1274</v>
      </c>
      <c r="M132" s="30" t="n">
        <v>252</v>
      </c>
      <c r="N132" s="259" t="n">
        <f aca="false">IF(L132&lt;&gt;0,M132/L132,"")</f>
        <v>0.197802197802198</v>
      </c>
    </row>
    <row r="133" s="57" customFormat="true" ht="12.75" hidden="false" customHeight="false" outlineLevel="0" collapsed="false">
      <c r="A133" s="25" t="n">
        <v>123</v>
      </c>
      <c r="B133" s="26" t="n">
        <v>255</v>
      </c>
      <c r="C133" s="26" t="n">
        <v>258</v>
      </c>
      <c r="D133" s="28" t="n">
        <v>20</v>
      </c>
      <c r="E133" s="28" t="n">
        <v>234</v>
      </c>
      <c r="F133" s="258" t="n">
        <v>240</v>
      </c>
      <c r="G133" s="26" t="n">
        <v>111</v>
      </c>
      <c r="H133" s="27" t="n">
        <v>187</v>
      </c>
      <c r="I133" s="28" t="n">
        <v>237</v>
      </c>
      <c r="J133" s="26" t="n">
        <v>1632</v>
      </c>
      <c r="K133" s="29" t="n">
        <v>31</v>
      </c>
      <c r="L133" s="30" t="n">
        <f aca="false">J133+K133</f>
        <v>1663</v>
      </c>
      <c r="M133" s="30" t="n">
        <v>335</v>
      </c>
      <c r="N133" s="259" t="n">
        <f aca="false">IF(L133&lt;&gt;0,M133/L133,"")</f>
        <v>0.201443174984967</v>
      </c>
    </row>
    <row r="134" s="57" customFormat="true" ht="12.75" hidden="false" customHeight="false" outlineLevel="0" collapsed="false">
      <c r="A134" s="37" t="n">
        <v>124</v>
      </c>
      <c r="B134" s="26" t="n">
        <v>304</v>
      </c>
      <c r="C134" s="26" t="n">
        <v>306</v>
      </c>
      <c r="D134" s="28" t="n">
        <v>12</v>
      </c>
      <c r="E134" s="28" t="n">
        <v>286</v>
      </c>
      <c r="F134" s="258" t="n">
        <v>258</v>
      </c>
      <c r="G134" s="26" t="n">
        <v>117</v>
      </c>
      <c r="H134" s="27" t="n">
        <v>227</v>
      </c>
      <c r="I134" s="28" t="n">
        <v>255</v>
      </c>
      <c r="J134" s="26" t="n">
        <v>1597</v>
      </c>
      <c r="K134" s="29" t="n">
        <v>17</v>
      </c>
      <c r="L134" s="30" t="n">
        <f aca="false">J134+K134</f>
        <v>1614</v>
      </c>
      <c r="M134" s="30" t="n">
        <v>389</v>
      </c>
      <c r="N134" s="259" t="n">
        <f aca="false">IF(L134&lt;&gt;0,M134/L134,"")</f>
        <v>0.241016109045849</v>
      </c>
    </row>
    <row r="135" s="57" customFormat="true" ht="12.75" hidden="false" customHeight="false" outlineLevel="0" collapsed="false">
      <c r="A135" s="37" t="n">
        <v>125</v>
      </c>
      <c r="B135" s="26" t="n">
        <v>16</v>
      </c>
      <c r="C135" s="26" t="n">
        <v>15</v>
      </c>
      <c r="D135" s="28" t="n">
        <v>1</v>
      </c>
      <c r="E135" s="28" t="n">
        <v>13</v>
      </c>
      <c r="F135" s="258" t="n">
        <v>13</v>
      </c>
      <c r="G135" s="26" t="n">
        <v>5</v>
      </c>
      <c r="H135" s="27" t="n">
        <v>11</v>
      </c>
      <c r="I135" s="28" t="n">
        <v>11</v>
      </c>
      <c r="J135" s="26" t="n">
        <v>63</v>
      </c>
      <c r="K135" s="29" t="n">
        <v>1</v>
      </c>
      <c r="L135" s="30" t="n">
        <f aca="false">J135+K135</f>
        <v>64</v>
      </c>
      <c r="M135" s="30" t="n">
        <v>21</v>
      </c>
      <c r="N135" s="259" t="n">
        <f aca="false">IF(L135&lt;&gt;0,M135/L135,"")</f>
        <v>0.328125</v>
      </c>
    </row>
    <row r="136" s="57" customFormat="true" ht="12.75" hidden="false" customHeight="false" outlineLevel="0" collapsed="false">
      <c r="A136" s="37" t="n">
        <v>126</v>
      </c>
      <c r="B136" s="26" t="n">
        <v>366</v>
      </c>
      <c r="C136" s="26" t="n">
        <v>372</v>
      </c>
      <c r="D136" s="28" t="n">
        <v>30</v>
      </c>
      <c r="E136" s="28" t="n">
        <v>365</v>
      </c>
      <c r="F136" s="258" t="n">
        <v>329</v>
      </c>
      <c r="G136" s="26" t="n">
        <v>160</v>
      </c>
      <c r="H136" s="27" t="n">
        <v>265</v>
      </c>
      <c r="I136" s="28" t="n">
        <v>335</v>
      </c>
      <c r="J136" s="26" t="n">
        <v>1815</v>
      </c>
      <c r="K136" s="29" t="n">
        <v>38</v>
      </c>
      <c r="L136" s="30" t="n">
        <f aca="false">J136+K136</f>
        <v>1853</v>
      </c>
      <c r="M136" s="30" t="n">
        <v>514</v>
      </c>
      <c r="N136" s="259" t="n">
        <f aca="false">IF(L136&lt;&gt;0,M136/L136,"")</f>
        <v>0.277388019427955</v>
      </c>
    </row>
    <row r="137" s="57" customFormat="true" ht="12.75" hidden="false" customHeight="false" outlineLevel="0" collapsed="false">
      <c r="A137" s="37" t="n">
        <v>127</v>
      </c>
      <c r="B137" s="26" t="n">
        <v>290</v>
      </c>
      <c r="C137" s="26" t="n">
        <v>298</v>
      </c>
      <c r="D137" s="28" t="n">
        <v>7</v>
      </c>
      <c r="E137" s="28" t="n">
        <v>305</v>
      </c>
      <c r="F137" s="258" t="n">
        <v>251</v>
      </c>
      <c r="G137" s="26" t="n">
        <v>87</v>
      </c>
      <c r="H137" s="27" t="n">
        <v>211</v>
      </c>
      <c r="I137" s="28" t="n">
        <v>245</v>
      </c>
      <c r="J137" s="26" t="n">
        <v>1383</v>
      </c>
      <c r="K137" s="29" t="n">
        <v>38</v>
      </c>
      <c r="L137" s="30" t="n">
        <f aca="false">J137+K137</f>
        <v>1421</v>
      </c>
      <c r="M137" s="30" t="n">
        <v>406</v>
      </c>
      <c r="N137" s="259" t="n">
        <f aca="false">IF(L137&lt;&gt;0,M137/L137,"")</f>
        <v>0.285714285714286</v>
      </c>
    </row>
    <row r="138" s="57" customFormat="true" ht="12.75" hidden="false" customHeight="false" outlineLevel="0" collapsed="false">
      <c r="A138" s="37" t="n">
        <v>128</v>
      </c>
      <c r="B138" s="26" t="n">
        <v>362</v>
      </c>
      <c r="C138" s="26" t="n">
        <v>365</v>
      </c>
      <c r="D138" s="28" t="n">
        <v>37</v>
      </c>
      <c r="E138" s="28" t="n">
        <v>347</v>
      </c>
      <c r="F138" s="258" t="n">
        <v>353</v>
      </c>
      <c r="G138" s="26" t="n">
        <v>153</v>
      </c>
      <c r="H138" s="27" t="n">
        <v>266</v>
      </c>
      <c r="I138" s="28" t="n">
        <v>351</v>
      </c>
      <c r="J138" s="26" t="n">
        <v>1946</v>
      </c>
      <c r="K138" s="29" t="n">
        <v>40</v>
      </c>
      <c r="L138" s="30" t="n">
        <f aca="false">J138+K138</f>
        <v>1986</v>
      </c>
      <c r="M138" s="30" t="n">
        <v>498</v>
      </c>
      <c r="N138" s="259" t="n">
        <f aca="false">IF(L138&lt;&gt;0,M138/L138,"")</f>
        <v>0.250755287009063</v>
      </c>
    </row>
    <row r="139" s="57" customFormat="true" ht="12.75" hidden="false" customHeight="false" outlineLevel="0" collapsed="false">
      <c r="A139" s="37" t="n">
        <v>129</v>
      </c>
      <c r="B139" s="26" t="n">
        <v>172</v>
      </c>
      <c r="C139" s="26" t="n">
        <v>176</v>
      </c>
      <c r="D139" s="28" t="n">
        <v>20</v>
      </c>
      <c r="E139" s="28" t="n">
        <v>166</v>
      </c>
      <c r="F139" s="258" t="n">
        <v>163</v>
      </c>
      <c r="G139" s="26" t="n">
        <v>82</v>
      </c>
      <c r="H139" s="27" t="n">
        <v>123</v>
      </c>
      <c r="I139" s="28" t="n">
        <v>155</v>
      </c>
      <c r="J139" s="26" t="n">
        <v>1292</v>
      </c>
      <c r="K139" s="29" t="n">
        <v>19</v>
      </c>
      <c r="L139" s="30" t="n">
        <f aca="false">J139+K139</f>
        <v>1311</v>
      </c>
      <c r="M139" s="30" t="n">
        <v>251</v>
      </c>
      <c r="N139" s="259" t="n">
        <f aca="false">IF(L139&lt;&gt;0,M139/L139,"")</f>
        <v>0.191456903127384</v>
      </c>
    </row>
    <row r="140" s="57" customFormat="true" ht="12.75" hidden="false" customHeight="false" outlineLevel="0" collapsed="false">
      <c r="A140" s="37" t="n">
        <v>130</v>
      </c>
      <c r="B140" s="26" t="n">
        <v>369</v>
      </c>
      <c r="C140" s="26" t="n">
        <v>377</v>
      </c>
      <c r="D140" s="28" t="n">
        <v>26</v>
      </c>
      <c r="E140" s="28" t="n">
        <v>353</v>
      </c>
      <c r="F140" s="258" t="n">
        <v>347</v>
      </c>
      <c r="G140" s="26" t="n">
        <v>132</v>
      </c>
      <c r="H140" s="27" t="n">
        <v>267</v>
      </c>
      <c r="I140" s="28" t="n">
        <v>340</v>
      </c>
      <c r="J140" s="26" t="n">
        <v>2320</v>
      </c>
      <c r="K140" s="29" t="n">
        <v>53</v>
      </c>
      <c r="L140" s="30" t="n">
        <f aca="false">J140+K140</f>
        <v>2373</v>
      </c>
      <c r="M140" s="30" t="n">
        <v>469</v>
      </c>
      <c r="N140" s="259" t="n">
        <f aca="false">IF(L140&lt;&gt;0,M140/L140,"")</f>
        <v>0.1976401179941</v>
      </c>
    </row>
    <row r="141" s="57" customFormat="true" ht="12.75" hidden="false" customHeight="false" outlineLevel="0" collapsed="false">
      <c r="A141" s="37" t="n">
        <v>131</v>
      </c>
      <c r="B141" s="26" t="n">
        <v>312</v>
      </c>
      <c r="C141" s="26" t="n">
        <v>326</v>
      </c>
      <c r="D141" s="28" t="n">
        <v>26</v>
      </c>
      <c r="E141" s="28" t="n">
        <v>315</v>
      </c>
      <c r="F141" s="258" t="n">
        <v>291</v>
      </c>
      <c r="G141" s="26" t="n">
        <v>130</v>
      </c>
      <c r="H141" s="27" t="n">
        <v>217</v>
      </c>
      <c r="I141" s="28" t="n">
        <v>289</v>
      </c>
      <c r="J141" s="26" t="n">
        <v>2452</v>
      </c>
      <c r="K141" s="29" t="n">
        <v>39</v>
      </c>
      <c r="L141" s="30" t="n">
        <f aca="false">J141+K141</f>
        <v>2491</v>
      </c>
      <c r="M141" s="30" t="n">
        <v>427</v>
      </c>
      <c r="N141" s="259" t="n">
        <f aca="false">IF(L141&lt;&gt;0,M141/L141,"")</f>
        <v>0.171417101565636</v>
      </c>
    </row>
    <row r="142" s="57" customFormat="true" ht="12.75" hidden="false" customHeight="false" outlineLevel="0" collapsed="false">
      <c r="A142" s="37" t="n">
        <v>132</v>
      </c>
      <c r="B142" s="26" t="n">
        <v>285</v>
      </c>
      <c r="C142" s="26" t="n">
        <v>290</v>
      </c>
      <c r="D142" s="28" t="n">
        <v>24</v>
      </c>
      <c r="E142" s="28" t="n">
        <v>272</v>
      </c>
      <c r="F142" s="258" t="n">
        <v>272</v>
      </c>
      <c r="G142" s="26" t="n">
        <v>104</v>
      </c>
      <c r="H142" s="27" t="n">
        <v>218</v>
      </c>
      <c r="I142" s="28" t="n">
        <v>275</v>
      </c>
      <c r="J142" s="26" t="n">
        <v>2234</v>
      </c>
      <c r="K142" s="29" t="n">
        <v>62</v>
      </c>
      <c r="L142" s="30" t="n">
        <f aca="false">J142+K142</f>
        <v>2296</v>
      </c>
      <c r="M142" s="30" t="n">
        <v>397</v>
      </c>
      <c r="N142" s="259" t="n">
        <f aca="false">IF(L142&lt;&gt;0,M142/L142,"")</f>
        <v>0.172909407665505</v>
      </c>
    </row>
    <row r="143" s="57" customFormat="true" ht="12.75" hidden="false" customHeight="false" outlineLevel="0" collapsed="false">
      <c r="A143" s="37" t="n">
        <v>133</v>
      </c>
      <c r="B143" s="26" t="n">
        <v>326</v>
      </c>
      <c r="C143" s="26" t="n">
        <v>332</v>
      </c>
      <c r="D143" s="28" t="n">
        <v>26</v>
      </c>
      <c r="E143" s="28" t="n">
        <v>309</v>
      </c>
      <c r="F143" s="258" t="n">
        <v>308</v>
      </c>
      <c r="G143" s="26" t="n">
        <v>120</v>
      </c>
      <c r="H143" s="27" t="n">
        <v>236</v>
      </c>
      <c r="I143" s="28" t="n">
        <v>314</v>
      </c>
      <c r="J143" s="26" t="n">
        <v>2217</v>
      </c>
      <c r="K143" s="29" t="n">
        <v>30</v>
      </c>
      <c r="L143" s="30" t="n">
        <f aca="false">J143+K143</f>
        <v>2247</v>
      </c>
      <c r="M143" s="30" t="n">
        <v>445</v>
      </c>
      <c r="N143" s="259" t="n">
        <f aca="false">IF(L143&lt;&gt;0,M143/L143,"")</f>
        <v>0.198041833555852</v>
      </c>
    </row>
    <row r="144" s="57" customFormat="true" ht="12.75" hidden="false" customHeight="false" outlineLevel="0" collapsed="false">
      <c r="A144" s="37" t="n">
        <v>134</v>
      </c>
      <c r="B144" s="26" t="n">
        <v>166</v>
      </c>
      <c r="C144" s="26" t="n">
        <v>179</v>
      </c>
      <c r="D144" s="28" t="n">
        <v>17</v>
      </c>
      <c r="E144" s="28" t="n">
        <v>163</v>
      </c>
      <c r="F144" s="258" t="n">
        <v>159</v>
      </c>
      <c r="G144" s="26" t="n">
        <v>66</v>
      </c>
      <c r="H144" s="27" t="n">
        <v>136</v>
      </c>
      <c r="I144" s="28" t="n">
        <v>160</v>
      </c>
      <c r="J144" s="26" t="n">
        <v>1024</v>
      </c>
      <c r="K144" s="29" t="n">
        <v>17</v>
      </c>
      <c r="L144" s="30" t="n">
        <f aca="false">J144+K144</f>
        <v>1041</v>
      </c>
      <c r="M144" s="30" t="n">
        <v>242</v>
      </c>
      <c r="N144" s="259" t="n">
        <f aca="false">IF(L144&lt;&gt;0,M144/L144,"")</f>
        <v>0.232468780019212</v>
      </c>
    </row>
    <row r="145" s="57" customFormat="true" ht="12.75" hidden="false" customHeight="false" outlineLevel="0" collapsed="false">
      <c r="A145" s="37" t="n">
        <v>135</v>
      </c>
      <c r="B145" s="26" t="n">
        <v>249</v>
      </c>
      <c r="C145" s="26" t="n">
        <v>259</v>
      </c>
      <c r="D145" s="28" t="n">
        <v>22</v>
      </c>
      <c r="E145" s="28" t="n">
        <v>244</v>
      </c>
      <c r="F145" s="258" t="n">
        <v>246</v>
      </c>
      <c r="G145" s="26" t="n">
        <v>104</v>
      </c>
      <c r="H145" s="27" t="n">
        <v>176</v>
      </c>
      <c r="I145" s="28" t="n">
        <v>240</v>
      </c>
      <c r="J145" s="26" t="n">
        <v>1401</v>
      </c>
      <c r="K145" s="29" t="n">
        <v>29</v>
      </c>
      <c r="L145" s="30" t="n">
        <f aca="false">J145+K145</f>
        <v>1430</v>
      </c>
      <c r="M145" s="30" t="n">
        <v>344</v>
      </c>
      <c r="N145" s="259" t="n">
        <f aca="false">IF(L145&lt;&gt;0,M145/L145,"")</f>
        <v>0.240559440559441</v>
      </c>
    </row>
    <row r="146" s="57" customFormat="true" ht="12.75" hidden="false" customHeight="false" outlineLevel="0" collapsed="false">
      <c r="A146" s="37" t="n">
        <v>136</v>
      </c>
      <c r="B146" s="26" t="n">
        <v>273</v>
      </c>
      <c r="C146" s="26" t="n">
        <v>272</v>
      </c>
      <c r="D146" s="28" t="n">
        <v>26</v>
      </c>
      <c r="E146" s="28" t="n">
        <v>256</v>
      </c>
      <c r="F146" s="258" t="n">
        <v>255</v>
      </c>
      <c r="G146" s="26" t="n">
        <v>114</v>
      </c>
      <c r="H146" s="27" t="n">
        <v>183</v>
      </c>
      <c r="I146" s="28" t="n">
        <v>253</v>
      </c>
      <c r="J146" s="26" t="n">
        <v>1607</v>
      </c>
      <c r="K146" s="29" t="n">
        <v>23</v>
      </c>
      <c r="L146" s="30" t="n">
        <f aca="false">J146+K146</f>
        <v>1630</v>
      </c>
      <c r="M146" s="30" t="n">
        <v>355</v>
      </c>
      <c r="N146" s="259" t="n">
        <f aca="false">IF(L146&lt;&gt;0,M146/L146,"")</f>
        <v>0.217791411042945</v>
      </c>
    </row>
    <row r="147" s="57" customFormat="true" ht="12.75" hidden="false" customHeight="false" outlineLevel="0" collapsed="false">
      <c r="A147" s="37" t="n">
        <v>137</v>
      </c>
      <c r="B147" s="26" t="n">
        <v>160</v>
      </c>
      <c r="C147" s="26" t="n">
        <v>158</v>
      </c>
      <c r="D147" s="28" t="n">
        <v>9</v>
      </c>
      <c r="E147" s="28" t="n">
        <v>154</v>
      </c>
      <c r="F147" s="258" t="n">
        <v>155</v>
      </c>
      <c r="G147" s="26" t="n">
        <v>72</v>
      </c>
      <c r="H147" s="27" t="n">
        <v>104</v>
      </c>
      <c r="I147" s="28" t="n">
        <v>149</v>
      </c>
      <c r="J147" s="26" t="n">
        <v>1151</v>
      </c>
      <c r="K147" s="29" t="n">
        <v>11</v>
      </c>
      <c r="L147" s="30" t="n">
        <f aca="false">J147+K147</f>
        <v>1162</v>
      </c>
      <c r="M147" s="30" t="n">
        <v>217</v>
      </c>
      <c r="N147" s="259" t="n">
        <f aca="false">IF(L147&lt;&gt;0,M147/L147,"")</f>
        <v>0.186746987951807</v>
      </c>
    </row>
    <row r="148" s="57" customFormat="true" ht="12.75" hidden="false" customHeight="false" outlineLevel="0" collapsed="false">
      <c r="A148" s="37" t="n">
        <v>138</v>
      </c>
      <c r="B148" s="26" t="n">
        <v>137</v>
      </c>
      <c r="C148" s="26" t="n">
        <v>147</v>
      </c>
      <c r="D148" s="28" t="n">
        <v>30</v>
      </c>
      <c r="E148" s="28" t="n">
        <v>139</v>
      </c>
      <c r="F148" s="258" t="n">
        <v>160</v>
      </c>
      <c r="G148" s="26" t="n">
        <v>84</v>
      </c>
      <c r="H148" s="27" t="n">
        <v>108</v>
      </c>
      <c r="I148" s="28" t="n">
        <v>159</v>
      </c>
      <c r="J148" s="26" t="n">
        <v>1186</v>
      </c>
      <c r="K148" s="29" t="n">
        <v>18</v>
      </c>
      <c r="L148" s="30" t="n">
        <f aca="false">J148+K148</f>
        <v>1204</v>
      </c>
      <c r="M148" s="30" t="n">
        <v>228</v>
      </c>
      <c r="N148" s="259" t="n">
        <f aca="false">IF(L148&lt;&gt;0,M148/L148,"")</f>
        <v>0.18936877076412</v>
      </c>
    </row>
    <row r="149" s="57" customFormat="true" ht="12.75" hidden="false" customHeight="false" outlineLevel="0" collapsed="false">
      <c r="A149" s="49" t="n">
        <v>139</v>
      </c>
      <c r="B149" s="50" t="n">
        <v>101</v>
      </c>
      <c r="C149" s="50" t="n">
        <v>107</v>
      </c>
      <c r="D149" s="52" t="n">
        <v>21</v>
      </c>
      <c r="E149" s="52" t="n">
        <v>96</v>
      </c>
      <c r="F149" s="262" t="n">
        <v>109</v>
      </c>
      <c r="G149" s="50" t="n">
        <v>50</v>
      </c>
      <c r="H149" s="51" t="n">
        <v>86</v>
      </c>
      <c r="I149" s="52" t="n">
        <v>107</v>
      </c>
      <c r="J149" s="50" t="n">
        <v>1462</v>
      </c>
      <c r="K149" s="53" t="n">
        <v>10</v>
      </c>
      <c r="L149" s="54" t="n">
        <f aca="false">J149+K149</f>
        <v>1472</v>
      </c>
      <c r="M149" s="54" t="n">
        <v>167</v>
      </c>
      <c r="N149" s="263" t="n">
        <f aca="false">IF(L149&lt;&gt;0,M149/L149,"")</f>
        <v>0.113451086956522</v>
      </c>
    </row>
    <row r="150" s="57" customFormat="true" ht="7.5" hidden="false" customHeight="true" outlineLevel="0" collapsed="false">
      <c r="A150" s="56"/>
      <c r="N150" s="264"/>
    </row>
    <row r="151" s="57" customFormat="true" ht="13.5" hidden="false" customHeight="false" outlineLevel="0" collapsed="false">
      <c r="A151" s="15" t="s">
        <v>24</v>
      </c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254"/>
    </row>
    <row r="152" s="57" customFormat="true" ht="12.75" hidden="false" customHeight="false" outlineLevel="0" collapsed="false">
      <c r="A152" s="37" t="n">
        <v>140</v>
      </c>
      <c r="B152" s="26" t="n">
        <v>226</v>
      </c>
      <c r="C152" s="26" t="n">
        <v>228</v>
      </c>
      <c r="D152" s="28" t="n">
        <v>16</v>
      </c>
      <c r="E152" s="28" t="n">
        <v>221</v>
      </c>
      <c r="F152" s="258" t="n">
        <v>209</v>
      </c>
      <c r="G152" s="26" t="n">
        <v>114</v>
      </c>
      <c r="H152" s="27" t="n">
        <v>130</v>
      </c>
      <c r="I152" s="28" t="n">
        <v>206</v>
      </c>
      <c r="J152" s="26" t="n">
        <v>1555</v>
      </c>
      <c r="K152" s="29" t="n">
        <v>25</v>
      </c>
      <c r="L152" s="30" t="n">
        <f aca="false">J152+K152</f>
        <v>1580</v>
      </c>
      <c r="M152" s="30" t="n">
        <v>291</v>
      </c>
      <c r="N152" s="259" t="n">
        <f aca="false">IF(L152&lt;&gt;0,M152/L152,"")</f>
        <v>0.184177215189873</v>
      </c>
    </row>
    <row r="153" s="57" customFormat="true" ht="12.75" hidden="false" customHeight="false" outlineLevel="0" collapsed="false">
      <c r="A153" s="58" t="n">
        <v>141</v>
      </c>
      <c r="B153" s="59" t="n">
        <v>202</v>
      </c>
      <c r="C153" s="59" t="n">
        <v>197</v>
      </c>
      <c r="D153" s="61" t="n">
        <v>24</v>
      </c>
      <c r="E153" s="61" t="n">
        <v>203</v>
      </c>
      <c r="F153" s="265" t="n">
        <v>209</v>
      </c>
      <c r="G153" s="59" t="n">
        <v>108</v>
      </c>
      <c r="H153" s="60" t="n">
        <v>131</v>
      </c>
      <c r="I153" s="61" t="n">
        <v>206</v>
      </c>
      <c r="J153" s="59" t="n">
        <v>1697</v>
      </c>
      <c r="K153" s="266" t="n">
        <v>28</v>
      </c>
      <c r="L153" s="62" t="n">
        <f aca="false">J153+K153</f>
        <v>1725</v>
      </c>
      <c r="M153" s="62" t="n">
        <v>277</v>
      </c>
      <c r="N153" s="267" t="n">
        <f aca="false">IF(L153&lt;&gt;0,M153/L153,"")</f>
        <v>0.160579710144928</v>
      </c>
    </row>
    <row r="154" s="269" customFormat="true" ht="12.75" hidden="false" customHeight="false" outlineLevel="0" collapsed="false">
      <c r="A154" s="63" t="s">
        <v>25</v>
      </c>
      <c r="B154" s="64" t="n">
        <f aca="false">SUM(B7:B153)</f>
        <v>28342</v>
      </c>
      <c r="C154" s="64" t="n">
        <f aca="false">SUM(C7:C153)</f>
        <v>29022</v>
      </c>
      <c r="D154" s="64" t="n">
        <f aca="false">SUM(D7:D153)</f>
        <v>6321</v>
      </c>
      <c r="E154" s="64" t="n">
        <f aca="false">SUM(E7:E153)</f>
        <v>26731</v>
      </c>
      <c r="F154" s="64" t="n">
        <f aca="false">SUM(F7:F153)</f>
        <v>30995</v>
      </c>
      <c r="G154" s="64" t="n">
        <f aca="false">SUM(G7:G153)</f>
        <v>13561</v>
      </c>
      <c r="H154" s="64" t="n">
        <f aca="false">SUM(H7:H153)</f>
        <v>24309</v>
      </c>
      <c r="I154" s="64" t="n">
        <f aca="false">SUM(I7:I153)</f>
        <v>30414</v>
      </c>
      <c r="J154" s="64" t="n">
        <f aca="false">SUM(J7:J153)</f>
        <v>198302</v>
      </c>
      <c r="K154" s="64" t="n">
        <f aca="false">SUM(K7:K153)</f>
        <v>3011</v>
      </c>
      <c r="L154" s="64" t="n">
        <f aca="false">SUM(L7:L153)</f>
        <v>201313</v>
      </c>
      <c r="M154" s="64" t="n">
        <f aca="false">SUM(M7:M153)</f>
        <v>43958</v>
      </c>
      <c r="N154" s="268" t="n">
        <f aca="false">IF(L154&lt;&gt;0,M154/L154,"")</f>
        <v>0.218356489645477</v>
      </c>
    </row>
    <row r="155" s="57" customFormat="true" ht="13.5" hidden="false" customHeight="false" outlineLevel="0" collapsed="false">
      <c r="A155" s="65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270"/>
    </row>
    <row r="156" s="57" customFormat="true" ht="13.5" hidden="false" customHeight="false" outlineLevel="0" collapsed="false">
      <c r="A156" s="15" t="s">
        <v>26</v>
      </c>
      <c r="B156" s="67"/>
      <c r="C156" s="67"/>
      <c r="D156" s="67"/>
      <c r="E156" s="67"/>
      <c r="F156" s="67"/>
      <c r="G156" s="67"/>
      <c r="H156" s="67"/>
      <c r="I156" s="67"/>
      <c r="J156" s="67"/>
      <c r="K156" s="67"/>
      <c r="L156" s="67"/>
      <c r="M156" s="67"/>
      <c r="N156" s="271"/>
    </row>
    <row r="157" s="57" customFormat="true" ht="12.75" hidden="false" customHeight="false" outlineLevel="0" collapsed="false">
      <c r="A157" s="68" t="s">
        <v>27</v>
      </c>
      <c r="B157" s="69" t="n">
        <v>71</v>
      </c>
      <c r="C157" s="69" t="n">
        <v>74</v>
      </c>
      <c r="D157" s="71" t="n">
        <v>5</v>
      </c>
      <c r="E157" s="71" t="n">
        <v>74</v>
      </c>
      <c r="F157" s="272" t="n">
        <v>70</v>
      </c>
      <c r="G157" s="69" t="n">
        <v>47</v>
      </c>
      <c r="H157" s="70" t="n">
        <v>54</v>
      </c>
      <c r="I157" s="71" t="n">
        <v>68</v>
      </c>
      <c r="J157" s="69" t="n">
        <v>230</v>
      </c>
      <c r="K157" s="210" t="n">
        <v>6</v>
      </c>
      <c r="L157" s="72" t="n">
        <f aca="false">J157+K157</f>
        <v>236</v>
      </c>
      <c r="M157" s="72" t="n">
        <v>122</v>
      </c>
      <c r="N157" s="273" t="n">
        <f aca="false">IF(L157&lt;&gt;0,M157/L157,"")</f>
        <v>0.516949152542373</v>
      </c>
    </row>
    <row r="158" s="57" customFormat="true" ht="12.75" hidden="false" customHeight="false" outlineLevel="0" collapsed="false">
      <c r="A158" s="68" t="s">
        <v>28</v>
      </c>
      <c r="B158" s="32" t="n">
        <v>169</v>
      </c>
      <c r="C158" s="32" t="n">
        <v>177</v>
      </c>
      <c r="D158" s="34" t="n">
        <v>12</v>
      </c>
      <c r="E158" s="34" t="n">
        <v>163</v>
      </c>
      <c r="F158" s="260" t="n">
        <v>190</v>
      </c>
      <c r="G158" s="32" t="n">
        <v>93</v>
      </c>
      <c r="H158" s="33" t="n">
        <v>124</v>
      </c>
      <c r="I158" s="34" t="n">
        <v>176</v>
      </c>
      <c r="J158" s="32" t="n">
        <v>608</v>
      </c>
      <c r="K158" s="35" t="n">
        <v>9</v>
      </c>
      <c r="L158" s="36" t="n">
        <f aca="false">J158+K158</f>
        <v>617</v>
      </c>
      <c r="M158" s="36" t="n">
        <v>267</v>
      </c>
      <c r="N158" s="261" t="n">
        <f aca="false">IF(L158&lt;&gt;0,M158/L158,"")</f>
        <v>0.432739059967585</v>
      </c>
    </row>
    <row r="159" s="57" customFormat="true" ht="12.75" hidden="false" customHeight="false" outlineLevel="0" collapsed="false">
      <c r="A159" s="73" t="s">
        <v>29</v>
      </c>
      <c r="B159" s="32" t="n">
        <v>197</v>
      </c>
      <c r="C159" s="32" t="n">
        <v>204</v>
      </c>
      <c r="D159" s="34" t="n">
        <v>19</v>
      </c>
      <c r="E159" s="34" t="n">
        <v>200</v>
      </c>
      <c r="F159" s="260" t="n">
        <v>200</v>
      </c>
      <c r="G159" s="32" t="n">
        <v>115</v>
      </c>
      <c r="H159" s="33" t="n">
        <v>138</v>
      </c>
      <c r="I159" s="34" t="n">
        <v>187</v>
      </c>
      <c r="J159" s="32" t="n">
        <v>743</v>
      </c>
      <c r="K159" s="35" t="n">
        <v>12</v>
      </c>
      <c r="L159" s="36" t="n">
        <f aca="false">J159+K159</f>
        <v>755</v>
      </c>
      <c r="M159" s="36" t="n">
        <v>351</v>
      </c>
      <c r="N159" s="261" t="n">
        <f aca="false">IF(L159&lt;&gt;0,M159/L159,"")</f>
        <v>0.464900662251656</v>
      </c>
    </row>
    <row r="160" s="57" customFormat="true" ht="12.75" hidden="false" customHeight="false" outlineLevel="0" collapsed="false">
      <c r="A160" s="68" t="s">
        <v>30</v>
      </c>
      <c r="B160" s="32" t="n">
        <v>14</v>
      </c>
      <c r="C160" s="32" t="n">
        <v>14</v>
      </c>
      <c r="D160" s="34" t="n">
        <v>0</v>
      </c>
      <c r="E160" s="34" t="n">
        <v>17</v>
      </c>
      <c r="F160" s="260" t="n">
        <v>13</v>
      </c>
      <c r="G160" s="32" t="n">
        <v>7</v>
      </c>
      <c r="H160" s="33" t="n">
        <v>5</v>
      </c>
      <c r="I160" s="34" t="n">
        <v>12</v>
      </c>
      <c r="J160" s="32" t="n">
        <v>44</v>
      </c>
      <c r="K160" s="35" t="n">
        <v>1</v>
      </c>
      <c r="L160" s="36" t="n">
        <f aca="false">J160+K160</f>
        <v>45</v>
      </c>
      <c r="M160" s="36" t="n">
        <v>24</v>
      </c>
      <c r="N160" s="261" t="n">
        <f aca="false">IF(L160&lt;&gt;0,M160/L160,"")</f>
        <v>0.533333333333333</v>
      </c>
    </row>
    <row r="161" s="57" customFormat="true" ht="12.75" hidden="false" customHeight="false" outlineLevel="0" collapsed="false">
      <c r="A161" s="68" t="s">
        <v>31</v>
      </c>
      <c r="B161" s="32" t="n">
        <v>237</v>
      </c>
      <c r="C161" s="32" t="n">
        <v>242</v>
      </c>
      <c r="D161" s="34" t="n">
        <v>34</v>
      </c>
      <c r="E161" s="34" t="n">
        <v>243</v>
      </c>
      <c r="F161" s="260" t="n">
        <v>268</v>
      </c>
      <c r="G161" s="32" t="n">
        <v>134</v>
      </c>
      <c r="H161" s="33" t="n">
        <v>169</v>
      </c>
      <c r="I161" s="34" t="n">
        <v>276</v>
      </c>
      <c r="J161" s="32" t="n">
        <v>977</v>
      </c>
      <c r="K161" s="35" t="n">
        <v>19</v>
      </c>
      <c r="L161" s="36" t="n">
        <f aca="false">J161+K161</f>
        <v>996</v>
      </c>
      <c r="M161" s="36" t="n">
        <v>357</v>
      </c>
      <c r="N161" s="261" t="n">
        <f aca="false">IF(L161&lt;&gt;0,M161/L161,"")</f>
        <v>0.358433734939759</v>
      </c>
    </row>
    <row r="162" s="57" customFormat="true" ht="12.75" hidden="false" customHeight="false" outlineLevel="0" collapsed="false">
      <c r="A162" s="68" t="s">
        <v>32</v>
      </c>
      <c r="B162" s="74" t="n">
        <v>11</v>
      </c>
      <c r="C162" s="74" t="n">
        <v>11</v>
      </c>
      <c r="D162" s="76" t="n">
        <v>6</v>
      </c>
      <c r="E162" s="76" t="n">
        <v>11</v>
      </c>
      <c r="F162" s="274" t="n">
        <v>10</v>
      </c>
      <c r="G162" s="74" t="n">
        <v>10</v>
      </c>
      <c r="H162" s="75" t="n">
        <v>5</v>
      </c>
      <c r="I162" s="76" t="n">
        <v>12</v>
      </c>
      <c r="J162" s="74" t="n">
        <v>55</v>
      </c>
      <c r="K162" s="211" t="n">
        <v>1</v>
      </c>
      <c r="L162" s="77" t="n">
        <f aca="false">J162+K162</f>
        <v>56</v>
      </c>
      <c r="M162" s="77" t="n">
        <v>24</v>
      </c>
      <c r="N162" s="275" t="n">
        <f aca="false">IF(L162&lt;&gt;0,M162/L162,"")</f>
        <v>0.428571428571429</v>
      </c>
    </row>
    <row r="163" s="276" customFormat="true" ht="12.75" hidden="false" customHeight="false" outlineLevel="0" collapsed="false">
      <c r="A163" s="63" t="s">
        <v>25</v>
      </c>
      <c r="B163" s="64" t="n">
        <f aca="false">SUM(B157:B162)</f>
        <v>699</v>
      </c>
      <c r="C163" s="64" t="n">
        <f aca="false">SUM(C157:C162)</f>
        <v>722</v>
      </c>
      <c r="D163" s="64" t="n">
        <f aca="false">SUM(D157:D162)</f>
        <v>76</v>
      </c>
      <c r="E163" s="64" t="n">
        <f aca="false">SUM(E157:E162)</f>
        <v>708</v>
      </c>
      <c r="F163" s="64" t="n">
        <f aca="false">SUM(F157:F162)</f>
        <v>751</v>
      </c>
      <c r="G163" s="64" t="n">
        <f aca="false">SUM(G157:G162)</f>
        <v>406</v>
      </c>
      <c r="H163" s="64" t="n">
        <f aca="false">SUM(H157:H162)</f>
        <v>495</v>
      </c>
      <c r="I163" s="64" t="n">
        <f aca="false">SUM(I157:I162)</f>
        <v>731</v>
      </c>
      <c r="J163" s="64" t="n">
        <f aca="false">SUM(J157:J162)</f>
        <v>2657</v>
      </c>
      <c r="K163" s="64" t="n">
        <f aca="false">SUM(K157:K162)</f>
        <v>48</v>
      </c>
      <c r="L163" s="64" t="n">
        <f aca="false">SUM(L157:L162)</f>
        <v>2705</v>
      </c>
      <c r="M163" s="64" t="n">
        <f aca="false">SUM(M157:M162)</f>
        <v>1145</v>
      </c>
      <c r="N163" s="268" t="n">
        <f aca="false">IF(L163&lt;&gt;0,M163/L163,"")</f>
        <v>0.423290203327172</v>
      </c>
    </row>
    <row r="164" s="57" customFormat="true" ht="13.5" hidden="false" customHeight="false" outlineLevel="0" collapsed="false">
      <c r="A164" s="78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277"/>
    </row>
    <row r="165" s="57" customFormat="true" ht="13.5" hidden="false" customHeight="false" outlineLevel="0" collapsed="false">
      <c r="A165" s="15" t="s">
        <v>33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278"/>
    </row>
    <row r="166" s="57" customFormat="true" ht="12.75" hidden="false" customHeight="false" outlineLevel="0" collapsed="false">
      <c r="A166" s="79" t="s">
        <v>34</v>
      </c>
      <c r="B166" s="82" t="n">
        <v>90</v>
      </c>
      <c r="C166" s="80" t="n">
        <v>89</v>
      </c>
      <c r="D166" s="82" t="n">
        <v>129</v>
      </c>
      <c r="E166" s="82" t="n">
        <v>91</v>
      </c>
      <c r="F166" s="82" t="n">
        <v>222</v>
      </c>
      <c r="G166" s="80" t="n">
        <v>99</v>
      </c>
      <c r="H166" s="81" t="n">
        <v>159</v>
      </c>
      <c r="I166" s="82" t="n">
        <v>227</v>
      </c>
      <c r="J166" s="279" t="n">
        <v>749</v>
      </c>
      <c r="K166" s="280" t="n">
        <v>5</v>
      </c>
      <c r="L166" s="281" t="n">
        <f aca="false">J166+K166</f>
        <v>754</v>
      </c>
      <c r="M166" s="282" t="n">
        <v>298</v>
      </c>
      <c r="N166" s="273" t="n">
        <f aca="false">IF(L166&lt;&gt;0,M166/L166,"")</f>
        <v>0.395225464190981</v>
      </c>
    </row>
    <row r="167" s="57" customFormat="true" ht="12.75" hidden="false" customHeight="false" outlineLevel="0" collapsed="false">
      <c r="A167" s="84" t="s">
        <v>35</v>
      </c>
      <c r="B167" s="87" t="n">
        <v>126</v>
      </c>
      <c r="C167" s="85" t="n">
        <v>130</v>
      </c>
      <c r="D167" s="87" t="n">
        <v>89</v>
      </c>
      <c r="E167" s="87" t="n">
        <v>117</v>
      </c>
      <c r="F167" s="87" t="n">
        <v>210</v>
      </c>
      <c r="G167" s="85" t="n">
        <v>100</v>
      </c>
      <c r="H167" s="86" t="n">
        <v>141</v>
      </c>
      <c r="I167" s="87" t="n">
        <v>211</v>
      </c>
      <c r="J167" s="283" t="n">
        <v>786</v>
      </c>
      <c r="K167" s="284" t="n">
        <v>7</v>
      </c>
      <c r="L167" s="285" t="n">
        <f aca="false">J167+K167</f>
        <v>793</v>
      </c>
      <c r="M167" s="286" t="n">
        <v>277</v>
      </c>
      <c r="N167" s="261" t="n">
        <f aca="false">IF(L167&lt;&gt;0,M167/L167,"")</f>
        <v>0.349306431273644</v>
      </c>
    </row>
    <row r="168" s="57" customFormat="true" ht="12.75" hidden="false" customHeight="false" outlineLevel="0" collapsed="false">
      <c r="A168" s="84" t="s">
        <v>36</v>
      </c>
      <c r="B168" s="87" t="n">
        <v>81</v>
      </c>
      <c r="C168" s="85" t="n">
        <v>87</v>
      </c>
      <c r="D168" s="87" t="n">
        <v>89</v>
      </c>
      <c r="E168" s="87" t="n">
        <v>71</v>
      </c>
      <c r="F168" s="87" t="n">
        <v>164</v>
      </c>
      <c r="G168" s="85" t="n">
        <v>73</v>
      </c>
      <c r="H168" s="86" t="n">
        <v>108</v>
      </c>
      <c r="I168" s="87" t="n">
        <v>160</v>
      </c>
      <c r="J168" s="283" t="n">
        <v>718</v>
      </c>
      <c r="K168" s="284" t="n">
        <v>8</v>
      </c>
      <c r="L168" s="285" t="n">
        <f aca="false">J168+K168</f>
        <v>726</v>
      </c>
      <c r="M168" s="286" t="n">
        <v>215</v>
      </c>
      <c r="N168" s="261" t="n">
        <f aca="false">IF(L168&lt;&gt;0,M168/L168,"")</f>
        <v>0.296143250688705</v>
      </c>
    </row>
    <row r="169" s="57" customFormat="true" ht="12.75" hidden="false" customHeight="false" outlineLevel="0" collapsed="false">
      <c r="A169" s="84" t="s">
        <v>37</v>
      </c>
      <c r="B169" s="87" t="n">
        <v>67</v>
      </c>
      <c r="C169" s="85" t="n">
        <v>68</v>
      </c>
      <c r="D169" s="87" t="n">
        <v>74</v>
      </c>
      <c r="E169" s="87" t="n">
        <v>62</v>
      </c>
      <c r="F169" s="87" t="n">
        <v>130</v>
      </c>
      <c r="G169" s="85" t="n">
        <v>66</v>
      </c>
      <c r="H169" s="86" t="n">
        <v>76</v>
      </c>
      <c r="I169" s="87" t="n">
        <v>129</v>
      </c>
      <c r="J169" s="283" t="n">
        <v>867</v>
      </c>
      <c r="K169" s="284" t="n">
        <v>9</v>
      </c>
      <c r="L169" s="285" t="n">
        <f aca="false">J169+K169</f>
        <v>876</v>
      </c>
      <c r="M169" s="286" t="n">
        <v>175</v>
      </c>
      <c r="N169" s="261" t="n">
        <f aca="false">IF(L169&lt;&gt;0,M169/L169,"")</f>
        <v>0.199771689497717</v>
      </c>
    </row>
    <row r="170" s="57" customFormat="true" ht="12.75" hidden="false" customHeight="false" outlineLevel="0" collapsed="false">
      <c r="A170" s="84" t="s">
        <v>38</v>
      </c>
      <c r="B170" s="87" t="n">
        <v>80</v>
      </c>
      <c r="C170" s="85" t="n">
        <v>82</v>
      </c>
      <c r="D170" s="87" t="n">
        <v>70</v>
      </c>
      <c r="E170" s="87" t="n">
        <v>72</v>
      </c>
      <c r="F170" s="87" t="n">
        <v>141</v>
      </c>
      <c r="G170" s="85" t="n">
        <v>62</v>
      </c>
      <c r="H170" s="86" t="n">
        <v>97</v>
      </c>
      <c r="I170" s="87" t="n">
        <v>144</v>
      </c>
      <c r="J170" s="283" t="n">
        <v>867</v>
      </c>
      <c r="K170" s="284" t="n">
        <v>4</v>
      </c>
      <c r="L170" s="285" t="n">
        <f aca="false">J170+K170</f>
        <v>871</v>
      </c>
      <c r="M170" s="286" t="n">
        <v>193</v>
      </c>
      <c r="N170" s="261" t="n">
        <f aca="false">IF(L170&lt;&gt;0,M170/L170,"")</f>
        <v>0.22158438576349</v>
      </c>
    </row>
    <row r="171" s="57" customFormat="true" ht="12.75" hidden="false" customHeight="false" outlineLevel="0" collapsed="false">
      <c r="A171" s="84" t="s">
        <v>39</v>
      </c>
      <c r="B171" s="87" t="n">
        <v>35</v>
      </c>
      <c r="C171" s="85" t="n">
        <v>37</v>
      </c>
      <c r="D171" s="87" t="n">
        <v>36</v>
      </c>
      <c r="E171" s="87" t="n">
        <v>34</v>
      </c>
      <c r="F171" s="87" t="n">
        <v>59</v>
      </c>
      <c r="G171" s="85" t="n">
        <v>38</v>
      </c>
      <c r="H171" s="86" t="n">
        <v>38</v>
      </c>
      <c r="I171" s="87" t="n">
        <v>63</v>
      </c>
      <c r="J171" s="283" t="n">
        <v>649</v>
      </c>
      <c r="K171" s="284" t="n">
        <v>5</v>
      </c>
      <c r="L171" s="285" t="n">
        <f aca="false">J171+K171</f>
        <v>654</v>
      </c>
      <c r="M171" s="286" t="n">
        <v>89</v>
      </c>
      <c r="N171" s="261" t="n">
        <f aca="false">IF(L171&lt;&gt;0,M171/L171,"")</f>
        <v>0.136085626911315</v>
      </c>
    </row>
    <row r="172" s="57" customFormat="true" ht="12.75" hidden="false" customHeight="false" outlineLevel="0" collapsed="false">
      <c r="A172" s="84" t="s">
        <v>40</v>
      </c>
      <c r="B172" s="87" t="n">
        <v>49</v>
      </c>
      <c r="C172" s="85" t="n">
        <v>53</v>
      </c>
      <c r="D172" s="87" t="n">
        <v>39</v>
      </c>
      <c r="E172" s="87" t="n">
        <v>46</v>
      </c>
      <c r="F172" s="87" t="n">
        <v>90</v>
      </c>
      <c r="G172" s="85" t="n">
        <v>36</v>
      </c>
      <c r="H172" s="86" t="n">
        <v>68</v>
      </c>
      <c r="I172" s="87" t="n">
        <v>91</v>
      </c>
      <c r="J172" s="283" t="n">
        <v>501</v>
      </c>
      <c r="K172" s="284" t="n">
        <v>3</v>
      </c>
      <c r="L172" s="285" t="n">
        <f aca="false">J172+K172</f>
        <v>504</v>
      </c>
      <c r="M172" s="286" t="n">
        <v>117</v>
      </c>
      <c r="N172" s="261" t="n">
        <f aca="false">IF(L172&lt;&gt;0,M172/L172,"")</f>
        <v>0.232142857142857</v>
      </c>
    </row>
    <row r="173" s="57" customFormat="true" ht="12.75" hidden="false" customHeight="false" outlineLevel="0" collapsed="false">
      <c r="A173" s="84" t="s">
        <v>41</v>
      </c>
      <c r="B173" s="87" t="n">
        <v>41</v>
      </c>
      <c r="C173" s="85" t="n">
        <v>42</v>
      </c>
      <c r="D173" s="87" t="n">
        <v>33</v>
      </c>
      <c r="E173" s="87" t="n">
        <v>35</v>
      </c>
      <c r="F173" s="87" t="n">
        <v>67</v>
      </c>
      <c r="G173" s="85" t="n">
        <v>32</v>
      </c>
      <c r="H173" s="86" t="n">
        <v>39</v>
      </c>
      <c r="I173" s="87" t="n">
        <v>66</v>
      </c>
      <c r="J173" s="283" t="n">
        <v>533</v>
      </c>
      <c r="K173" s="284" t="n">
        <v>3</v>
      </c>
      <c r="L173" s="285" t="n">
        <f aca="false">J173+K173</f>
        <v>536</v>
      </c>
      <c r="M173" s="286" t="n">
        <v>85</v>
      </c>
      <c r="N173" s="261" t="n">
        <f aca="false">IF(L173&lt;&gt;0,M173/L173,"")</f>
        <v>0.158582089552239</v>
      </c>
    </row>
    <row r="174" s="57" customFormat="true" ht="12.75" hidden="false" customHeight="false" outlineLevel="0" collapsed="false">
      <c r="A174" s="84" t="s">
        <v>42</v>
      </c>
      <c r="B174" s="87" t="n">
        <v>56</v>
      </c>
      <c r="C174" s="85" t="n">
        <v>57</v>
      </c>
      <c r="D174" s="87" t="n">
        <v>43</v>
      </c>
      <c r="E174" s="87" t="n">
        <v>51</v>
      </c>
      <c r="F174" s="87" t="n">
        <v>101</v>
      </c>
      <c r="G174" s="85" t="n">
        <v>46</v>
      </c>
      <c r="H174" s="86" t="n">
        <v>61</v>
      </c>
      <c r="I174" s="87" t="n">
        <v>96</v>
      </c>
      <c r="J174" s="283" t="n">
        <v>599</v>
      </c>
      <c r="K174" s="284" t="n">
        <v>6</v>
      </c>
      <c r="L174" s="285" t="n">
        <f aca="false">J174+K174</f>
        <v>605</v>
      </c>
      <c r="M174" s="286" t="n">
        <v>131</v>
      </c>
      <c r="N174" s="261" t="n">
        <f aca="false">IF(L174&lt;&gt;0,M174/L174,"")</f>
        <v>0.216528925619835</v>
      </c>
    </row>
    <row r="175" s="57" customFormat="true" ht="12.75" hidden="false" customHeight="false" outlineLevel="0" collapsed="false">
      <c r="A175" s="84" t="s">
        <v>43</v>
      </c>
      <c r="B175" s="87" t="n">
        <v>72</v>
      </c>
      <c r="C175" s="85" t="n">
        <v>73</v>
      </c>
      <c r="D175" s="87" t="n">
        <v>67</v>
      </c>
      <c r="E175" s="87" t="n">
        <v>66</v>
      </c>
      <c r="F175" s="87" t="n">
        <v>130</v>
      </c>
      <c r="G175" s="85" t="n">
        <v>60</v>
      </c>
      <c r="H175" s="86" t="n">
        <v>86</v>
      </c>
      <c r="I175" s="87" t="n">
        <v>131</v>
      </c>
      <c r="J175" s="283" t="n">
        <v>813</v>
      </c>
      <c r="K175" s="284" t="n">
        <v>7</v>
      </c>
      <c r="L175" s="285" t="n">
        <f aca="false">J175+K175</f>
        <v>820</v>
      </c>
      <c r="M175" s="286" t="n">
        <v>176</v>
      </c>
      <c r="N175" s="261" t="n">
        <f aca="false">IF(L175&lt;&gt;0,M175/L175,"")</f>
        <v>0.214634146341463</v>
      </c>
    </row>
    <row r="176" s="57" customFormat="true" ht="12.75" hidden="false" customHeight="false" outlineLevel="0" collapsed="false">
      <c r="A176" s="84" t="s">
        <v>44</v>
      </c>
      <c r="B176" s="87" t="n">
        <v>65</v>
      </c>
      <c r="C176" s="85" t="n">
        <v>63</v>
      </c>
      <c r="D176" s="87" t="n">
        <v>47</v>
      </c>
      <c r="E176" s="87" t="n">
        <v>60</v>
      </c>
      <c r="F176" s="87" t="n">
        <v>103</v>
      </c>
      <c r="G176" s="85" t="n">
        <v>50</v>
      </c>
      <c r="H176" s="86" t="n">
        <v>69</v>
      </c>
      <c r="I176" s="87" t="n">
        <v>109</v>
      </c>
      <c r="J176" s="283" t="n">
        <v>695</v>
      </c>
      <c r="K176" s="284" t="n">
        <v>5</v>
      </c>
      <c r="L176" s="285" t="n">
        <f aca="false">J176+K176</f>
        <v>700</v>
      </c>
      <c r="M176" s="286" t="n">
        <v>137</v>
      </c>
      <c r="N176" s="261" t="n">
        <f aca="false">IF(L176&lt;&gt;0,M176/L176,"")</f>
        <v>0.195714285714286</v>
      </c>
    </row>
    <row r="177" s="57" customFormat="true" ht="12.75" hidden="false" customHeight="false" outlineLevel="0" collapsed="false">
      <c r="A177" s="84" t="s">
        <v>45</v>
      </c>
      <c r="B177" s="87" t="n">
        <v>88</v>
      </c>
      <c r="C177" s="85" t="n">
        <v>92</v>
      </c>
      <c r="D177" s="87" t="n">
        <v>76</v>
      </c>
      <c r="E177" s="87" t="n">
        <v>82</v>
      </c>
      <c r="F177" s="87" t="n">
        <v>160</v>
      </c>
      <c r="G177" s="85" t="n">
        <v>67</v>
      </c>
      <c r="H177" s="86" t="n">
        <v>107</v>
      </c>
      <c r="I177" s="87" t="n">
        <v>158</v>
      </c>
      <c r="J177" s="283" t="n">
        <v>728</v>
      </c>
      <c r="K177" s="284" t="n">
        <v>7</v>
      </c>
      <c r="L177" s="285" t="n">
        <f aca="false">J177+K177</f>
        <v>735</v>
      </c>
      <c r="M177" s="286" t="n">
        <v>208</v>
      </c>
      <c r="N177" s="261" t="n">
        <f aca="false">IF(L177&lt;&gt;0,M177/L177,"")</f>
        <v>0.282993197278912</v>
      </c>
    </row>
    <row r="178" s="57" customFormat="true" ht="12.75" hidden="false" customHeight="false" outlineLevel="0" collapsed="false">
      <c r="A178" s="84" t="s">
        <v>46</v>
      </c>
      <c r="B178" s="87" t="n">
        <v>51</v>
      </c>
      <c r="C178" s="85" t="n">
        <v>53</v>
      </c>
      <c r="D178" s="87" t="n">
        <v>43</v>
      </c>
      <c r="E178" s="87" t="n">
        <v>55</v>
      </c>
      <c r="F178" s="87" t="n">
        <v>91</v>
      </c>
      <c r="G178" s="85" t="n">
        <v>45</v>
      </c>
      <c r="H178" s="86" t="n">
        <v>56</v>
      </c>
      <c r="I178" s="87" t="n">
        <v>91</v>
      </c>
      <c r="J178" s="283" t="n">
        <v>678</v>
      </c>
      <c r="K178" s="284" t="n">
        <v>9</v>
      </c>
      <c r="L178" s="285" t="n">
        <f aca="false">J178+K178</f>
        <v>687</v>
      </c>
      <c r="M178" s="286" t="n">
        <v>119</v>
      </c>
      <c r="N178" s="261" t="n">
        <f aca="false">IF(L178&lt;&gt;0,M178/L178,"")</f>
        <v>0.173216885007278</v>
      </c>
    </row>
    <row r="179" s="57" customFormat="true" ht="13.5" hidden="false" customHeight="false" outlineLevel="0" collapsed="false">
      <c r="A179" s="84" t="s">
        <v>47</v>
      </c>
      <c r="B179" s="87" t="n">
        <v>77</v>
      </c>
      <c r="C179" s="85" t="n">
        <v>81</v>
      </c>
      <c r="D179" s="87" t="n">
        <v>63</v>
      </c>
      <c r="E179" s="87" t="n">
        <v>66</v>
      </c>
      <c r="F179" s="87" t="n">
        <v>131</v>
      </c>
      <c r="G179" s="85" t="n">
        <v>60</v>
      </c>
      <c r="H179" s="86" t="n">
        <v>84</v>
      </c>
      <c r="I179" s="87" t="n">
        <v>128</v>
      </c>
      <c r="J179" s="283" t="n">
        <v>748</v>
      </c>
      <c r="K179" s="284" t="n">
        <v>6</v>
      </c>
      <c r="L179" s="285" t="n">
        <f aca="false">J179+K179</f>
        <v>754</v>
      </c>
      <c r="M179" s="286" t="n">
        <v>182</v>
      </c>
      <c r="N179" s="261" t="n">
        <f aca="false">IF(L179&lt;&gt;0,M179/L179,"")</f>
        <v>0.241379310344828</v>
      </c>
    </row>
    <row r="180" s="57" customFormat="true" ht="13.5" hidden="false" customHeight="false" outlineLevel="0" collapsed="false">
      <c r="A180" s="15" t="s">
        <v>48</v>
      </c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278"/>
    </row>
    <row r="181" s="57" customFormat="true" ht="12.75" hidden="false" customHeight="false" outlineLevel="0" collapsed="false">
      <c r="A181" s="84" t="s">
        <v>49</v>
      </c>
      <c r="B181" s="87" t="n">
        <v>44</v>
      </c>
      <c r="C181" s="85" t="n">
        <v>49</v>
      </c>
      <c r="D181" s="87" t="n">
        <v>45</v>
      </c>
      <c r="E181" s="87" t="n">
        <v>47</v>
      </c>
      <c r="F181" s="87" t="n">
        <v>81</v>
      </c>
      <c r="G181" s="85" t="n">
        <v>42</v>
      </c>
      <c r="H181" s="86" t="n">
        <v>47</v>
      </c>
      <c r="I181" s="87" t="n">
        <v>79</v>
      </c>
      <c r="J181" s="283" t="n">
        <v>620</v>
      </c>
      <c r="K181" s="284" t="n">
        <v>3</v>
      </c>
      <c r="L181" s="285" t="n">
        <f aca="false">J181+K181</f>
        <v>623</v>
      </c>
      <c r="M181" s="286" t="n">
        <v>106</v>
      </c>
      <c r="N181" s="261" t="n">
        <f aca="false">IF(L181&lt;&gt;0,M181/L181,"")</f>
        <v>0.170144462279294</v>
      </c>
    </row>
    <row r="182" s="57" customFormat="true" ht="12.75" hidden="false" customHeight="false" outlineLevel="0" collapsed="false">
      <c r="A182" s="84" t="s">
        <v>50</v>
      </c>
      <c r="B182" s="87" t="n">
        <v>53</v>
      </c>
      <c r="C182" s="85" t="n">
        <v>55</v>
      </c>
      <c r="D182" s="87" t="n">
        <v>54</v>
      </c>
      <c r="E182" s="87" t="n">
        <v>52</v>
      </c>
      <c r="F182" s="87" t="n">
        <v>96</v>
      </c>
      <c r="G182" s="85" t="n">
        <v>62</v>
      </c>
      <c r="H182" s="86" t="n">
        <v>46</v>
      </c>
      <c r="I182" s="87" t="n">
        <v>91</v>
      </c>
      <c r="J182" s="283" t="n">
        <v>662</v>
      </c>
      <c r="K182" s="284" t="n">
        <v>0</v>
      </c>
      <c r="L182" s="285" t="n">
        <f aca="false">J182+K182</f>
        <v>662</v>
      </c>
      <c r="M182" s="286" t="n">
        <v>137</v>
      </c>
      <c r="N182" s="261" t="n">
        <f aca="false">IF(L182&lt;&gt;0,M182/L182,"")</f>
        <v>0.206948640483384</v>
      </c>
    </row>
    <row r="183" s="57" customFormat="true" ht="12.75" hidden="false" customHeight="false" outlineLevel="0" collapsed="false">
      <c r="A183" s="84" t="s">
        <v>51</v>
      </c>
      <c r="B183" s="87" t="n">
        <v>86</v>
      </c>
      <c r="C183" s="85" t="n">
        <v>85</v>
      </c>
      <c r="D183" s="87" t="n">
        <v>54</v>
      </c>
      <c r="E183" s="87" t="n">
        <v>82</v>
      </c>
      <c r="F183" s="87" t="n">
        <v>133</v>
      </c>
      <c r="G183" s="85" t="n">
        <v>64</v>
      </c>
      <c r="H183" s="86" t="n">
        <v>92</v>
      </c>
      <c r="I183" s="87" t="n">
        <v>132</v>
      </c>
      <c r="J183" s="283" t="n">
        <v>662</v>
      </c>
      <c r="K183" s="284" t="n">
        <v>11</v>
      </c>
      <c r="L183" s="285" t="n">
        <f aca="false">J183+K183</f>
        <v>673</v>
      </c>
      <c r="M183" s="286" t="n">
        <v>169</v>
      </c>
      <c r="N183" s="261" t="n">
        <f aca="false">IF(L183&lt;&gt;0,M183/L183,"")</f>
        <v>0.25111441307578</v>
      </c>
    </row>
    <row r="184" s="57" customFormat="true" ht="12.75" hidden="false" customHeight="false" outlineLevel="0" collapsed="false">
      <c r="A184" s="84" t="s">
        <v>52</v>
      </c>
      <c r="B184" s="87" t="n">
        <v>45</v>
      </c>
      <c r="C184" s="85" t="n">
        <v>45</v>
      </c>
      <c r="D184" s="87" t="n">
        <v>38</v>
      </c>
      <c r="E184" s="87" t="n">
        <v>39</v>
      </c>
      <c r="F184" s="87" t="n">
        <v>80</v>
      </c>
      <c r="G184" s="85" t="n">
        <v>42</v>
      </c>
      <c r="H184" s="86" t="n">
        <v>51</v>
      </c>
      <c r="I184" s="87" t="n">
        <v>78</v>
      </c>
      <c r="J184" s="283" t="n">
        <v>571</v>
      </c>
      <c r="K184" s="284" t="n">
        <v>7</v>
      </c>
      <c r="L184" s="285" t="n">
        <f aca="false">J184+K184</f>
        <v>578</v>
      </c>
      <c r="M184" s="286" t="n">
        <v>109</v>
      </c>
      <c r="N184" s="261" t="n">
        <f aca="false">IF(L184&lt;&gt;0,M184/L184,"")</f>
        <v>0.188581314878893</v>
      </c>
    </row>
    <row r="185" s="57" customFormat="true" ht="12.75" hidden="false" customHeight="false" outlineLevel="0" collapsed="false">
      <c r="A185" s="84" t="s">
        <v>53</v>
      </c>
      <c r="B185" s="87" t="n">
        <v>52</v>
      </c>
      <c r="C185" s="85" t="n">
        <v>54</v>
      </c>
      <c r="D185" s="87" t="n">
        <v>38</v>
      </c>
      <c r="E185" s="87" t="n">
        <v>48</v>
      </c>
      <c r="F185" s="87" t="n">
        <v>88</v>
      </c>
      <c r="G185" s="85" t="n">
        <v>48</v>
      </c>
      <c r="H185" s="86" t="n">
        <v>47</v>
      </c>
      <c r="I185" s="87" t="n">
        <v>89</v>
      </c>
      <c r="J185" s="283" t="n">
        <v>558</v>
      </c>
      <c r="K185" s="284" t="n">
        <v>4</v>
      </c>
      <c r="L185" s="285" t="n">
        <f aca="false">J185+K185</f>
        <v>562</v>
      </c>
      <c r="M185" s="286" t="n">
        <v>106</v>
      </c>
      <c r="N185" s="261" t="n">
        <f aca="false">IF(L185&lt;&gt;0,M185/L185,"")</f>
        <v>0.188612099644128</v>
      </c>
    </row>
    <row r="186" s="57" customFormat="true" ht="12.75" hidden="false" customHeight="false" outlineLevel="0" collapsed="false">
      <c r="A186" s="84" t="s">
        <v>54</v>
      </c>
      <c r="B186" s="87" t="n">
        <v>74</v>
      </c>
      <c r="C186" s="85" t="n">
        <v>73</v>
      </c>
      <c r="D186" s="87" t="n">
        <v>49</v>
      </c>
      <c r="E186" s="87" t="n">
        <v>70</v>
      </c>
      <c r="F186" s="87" t="n">
        <v>119</v>
      </c>
      <c r="G186" s="85" t="n">
        <v>43</v>
      </c>
      <c r="H186" s="86" t="n">
        <v>87</v>
      </c>
      <c r="I186" s="87" t="n">
        <v>117</v>
      </c>
      <c r="J186" s="283" t="n">
        <v>637</v>
      </c>
      <c r="K186" s="284" t="n">
        <v>9</v>
      </c>
      <c r="L186" s="285" t="n">
        <f aca="false">J186+K186</f>
        <v>646</v>
      </c>
      <c r="M186" s="286" t="n">
        <v>155</v>
      </c>
      <c r="N186" s="261" t="n">
        <f aca="false">IF(L186&lt;&gt;0,M186/L186,"")</f>
        <v>0.239938080495356</v>
      </c>
    </row>
    <row r="187" s="57" customFormat="true" ht="12.75" hidden="false" customHeight="false" outlineLevel="0" collapsed="false">
      <c r="A187" s="84" t="s">
        <v>55</v>
      </c>
      <c r="B187" s="87" t="n">
        <v>79</v>
      </c>
      <c r="C187" s="85" t="n">
        <v>80</v>
      </c>
      <c r="D187" s="87" t="n">
        <v>43</v>
      </c>
      <c r="E187" s="87" t="n">
        <v>75</v>
      </c>
      <c r="F187" s="87" t="n">
        <v>123</v>
      </c>
      <c r="G187" s="85" t="n">
        <v>59</v>
      </c>
      <c r="H187" s="86" t="n">
        <v>76</v>
      </c>
      <c r="I187" s="87" t="n">
        <v>121</v>
      </c>
      <c r="J187" s="283" t="n">
        <v>767</v>
      </c>
      <c r="K187" s="284" t="n">
        <v>3</v>
      </c>
      <c r="L187" s="285" t="n">
        <f aca="false">J187+K187</f>
        <v>770</v>
      </c>
      <c r="M187" s="286" t="n">
        <v>162</v>
      </c>
      <c r="N187" s="261" t="n">
        <f aca="false">IF(L187&lt;&gt;0,M187/L187,"")</f>
        <v>0.21038961038961</v>
      </c>
    </row>
    <row r="188" s="57" customFormat="true" ht="12.75" hidden="false" customHeight="false" outlineLevel="0" collapsed="false">
      <c r="A188" s="84" t="s">
        <v>56</v>
      </c>
      <c r="B188" s="87" t="n">
        <v>119</v>
      </c>
      <c r="C188" s="85" t="n">
        <v>125</v>
      </c>
      <c r="D188" s="87" t="n">
        <v>72</v>
      </c>
      <c r="E188" s="87" t="n">
        <v>116</v>
      </c>
      <c r="F188" s="87" t="n">
        <v>171</v>
      </c>
      <c r="G188" s="85" t="n">
        <v>81</v>
      </c>
      <c r="H188" s="86" t="n">
        <v>111</v>
      </c>
      <c r="I188" s="87" t="n">
        <v>170</v>
      </c>
      <c r="J188" s="283" t="n">
        <v>701</v>
      </c>
      <c r="K188" s="284" t="n">
        <v>10</v>
      </c>
      <c r="L188" s="285" t="n">
        <f aca="false">J188+K188</f>
        <v>711</v>
      </c>
      <c r="M188" s="286" t="n">
        <v>229</v>
      </c>
      <c r="N188" s="261" t="n">
        <f aca="false">IF(L188&lt;&gt;0,M188/L188,"")</f>
        <v>0.322081575246132</v>
      </c>
    </row>
    <row r="189" s="57" customFormat="true" ht="12.75" hidden="false" customHeight="false" outlineLevel="0" collapsed="false">
      <c r="A189" s="84" t="s">
        <v>57</v>
      </c>
      <c r="B189" s="87" t="n">
        <v>27</v>
      </c>
      <c r="C189" s="85" t="n">
        <v>28</v>
      </c>
      <c r="D189" s="87" t="n">
        <v>36</v>
      </c>
      <c r="E189" s="87" t="n">
        <v>24</v>
      </c>
      <c r="F189" s="87" t="n">
        <v>56</v>
      </c>
      <c r="G189" s="85" t="n">
        <v>30</v>
      </c>
      <c r="H189" s="86" t="n">
        <v>34</v>
      </c>
      <c r="I189" s="87" t="n">
        <v>60</v>
      </c>
      <c r="J189" s="283" t="n">
        <v>569</v>
      </c>
      <c r="K189" s="284" t="n">
        <v>6</v>
      </c>
      <c r="L189" s="285" t="n">
        <f aca="false">J189+K189</f>
        <v>575</v>
      </c>
      <c r="M189" s="286" t="n">
        <v>80</v>
      </c>
      <c r="N189" s="261" t="n">
        <f aca="false">IF(L189&lt;&gt;0,M189/L189,"")</f>
        <v>0.139130434782609</v>
      </c>
    </row>
    <row r="190" s="57" customFormat="true" ht="12.75" hidden="false" customHeight="false" outlineLevel="0" collapsed="false">
      <c r="A190" s="84" t="s">
        <v>58</v>
      </c>
      <c r="B190" s="87" t="n">
        <v>33</v>
      </c>
      <c r="C190" s="85" t="n">
        <v>35</v>
      </c>
      <c r="D190" s="87" t="n">
        <v>40</v>
      </c>
      <c r="E190" s="87" t="n">
        <v>28</v>
      </c>
      <c r="F190" s="87" t="n">
        <v>74</v>
      </c>
      <c r="G190" s="85" t="n">
        <v>42</v>
      </c>
      <c r="H190" s="86" t="n">
        <v>35</v>
      </c>
      <c r="I190" s="87" t="n">
        <v>71</v>
      </c>
      <c r="J190" s="283" t="n">
        <v>538</v>
      </c>
      <c r="K190" s="284" t="n">
        <v>6</v>
      </c>
      <c r="L190" s="285" t="n">
        <f aca="false">J190+K190</f>
        <v>544</v>
      </c>
      <c r="M190" s="286" t="n">
        <v>89</v>
      </c>
      <c r="N190" s="261" t="n">
        <f aca="false">IF(L190&lt;&gt;0,M190/L190,"")</f>
        <v>0.163602941176471</v>
      </c>
    </row>
    <row r="191" s="57" customFormat="true" ht="12.75" hidden="false" customHeight="false" outlineLevel="0" collapsed="false">
      <c r="A191" s="84" t="s">
        <v>59</v>
      </c>
      <c r="B191" s="87" t="n">
        <v>28</v>
      </c>
      <c r="C191" s="85" t="n">
        <v>29</v>
      </c>
      <c r="D191" s="87" t="n">
        <v>39</v>
      </c>
      <c r="E191" s="87" t="n">
        <v>27</v>
      </c>
      <c r="F191" s="87" t="n">
        <v>62</v>
      </c>
      <c r="G191" s="85" t="n">
        <v>45</v>
      </c>
      <c r="H191" s="86" t="n">
        <v>27</v>
      </c>
      <c r="I191" s="87" t="n">
        <v>61</v>
      </c>
      <c r="J191" s="283" t="n">
        <v>664</v>
      </c>
      <c r="K191" s="284" t="n">
        <v>3</v>
      </c>
      <c r="L191" s="285" t="n">
        <f aca="false">J191+K191</f>
        <v>667</v>
      </c>
      <c r="M191" s="286" t="n">
        <v>87</v>
      </c>
      <c r="N191" s="261" t="n">
        <f aca="false">IF(L191&lt;&gt;0,M191/L191,"")</f>
        <v>0.130434782608696</v>
      </c>
    </row>
    <row r="192" s="57" customFormat="true" ht="12.75" hidden="false" customHeight="false" outlineLevel="0" collapsed="false">
      <c r="A192" s="84" t="s">
        <v>60</v>
      </c>
      <c r="B192" s="87" t="n">
        <v>33</v>
      </c>
      <c r="C192" s="85" t="n">
        <v>36</v>
      </c>
      <c r="D192" s="87" t="n">
        <v>42</v>
      </c>
      <c r="E192" s="87" t="n">
        <v>30</v>
      </c>
      <c r="F192" s="87" t="n">
        <v>69</v>
      </c>
      <c r="G192" s="85" t="n">
        <v>36</v>
      </c>
      <c r="H192" s="86" t="n">
        <v>39</v>
      </c>
      <c r="I192" s="87" t="n">
        <v>67</v>
      </c>
      <c r="J192" s="283" t="n">
        <v>657</v>
      </c>
      <c r="K192" s="284" t="n">
        <v>6</v>
      </c>
      <c r="L192" s="285" t="n">
        <f aca="false">J192+K192</f>
        <v>663</v>
      </c>
      <c r="M192" s="286" t="n">
        <v>101</v>
      </c>
      <c r="N192" s="261" t="n">
        <f aca="false">IF(L192&lt;&gt;0,M192/L192,"")</f>
        <v>0.152337858220211</v>
      </c>
    </row>
    <row r="193" s="57" customFormat="true" ht="12.75" hidden="false" customHeight="false" outlineLevel="0" collapsed="false">
      <c r="A193" s="84" t="s">
        <v>61</v>
      </c>
      <c r="B193" s="87" t="n">
        <v>33</v>
      </c>
      <c r="C193" s="85" t="n">
        <v>34</v>
      </c>
      <c r="D193" s="87" t="n">
        <v>29</v>
      </c>
      <c r="E193" s="87" t="n">
        <v>28</v>
      </c>
      <c r="F193" s="87" t="n">
        <v>55</v>
      </c>
      <c r="G193" s="85" t="n">
        <v>40</v>
      </c>
      <c r="H193" s="86" t="n">
        <v>26</v>
      </c>
      <c r="I193" s="87" t="n">
        <v>53</v>
      </c>
      <c r="J193" s="283" t="n">
        <v>832</v>
      </c>
      <c r="K193" s="284" t="n">
        <v>13</v>
      </c>
      <c r="L193" s="285" t="n">
        <f aca="false">J193+K193</f>
        <v>845</v>
      </c>
      <c r="M193" s="286" t="n">
        <v>81</v>
      </c>
      <c r="N193" s="261" t="n">
        <f aca="false">IF(L193&lt;&gt;0,M193/L193,"")</f>
        <v>0.0958579881656805</v>
      </c>
    </row>
    <row r="194" s="57" customFormat="true" ht="12.75" hidden="false" customHeight="false" outlineLevel="0" collapsed="false">
      <c r="A194" s="84" t="s">
        <v>62</v>
      </c>
      <c r="B194" s="87" t="n">
        <v>25</v>
      </c>
      <c r="C194" s="85" t="n">
        <v>27</v>
      </c>
      <c r="D194" s="87" t="n">
        <v>77</v>
      </c>
      <c r="E194" s="87" t="n">
        <v>24</v>
      </c>
      <c r="F194" s="87" t="n">
        <v>104</v>
      </c>
      <c r="G194" s="85" t="n">
        <v>46</v>
      </c>
      <c r="H194" s="86" t="n">
        <v>67</v>
      </c>
      <c r="I194" s="87" t="n">
        <v>107</v>
      </c>
      <c r="J194" s="283" t="n">
        <v>658</v>
      </c>
      <c r="K194" s="284" t="n">
        <v>5</v>
      </c>
      <c r="L194" s="285" t="n">
        <f aca="false">J194+K194</f>
        <v>663</v>
      </c>
      <c r="M194" s="286" t="n">
        <v>127</v>
      </c>
      <c r="N194" s="261" t="n">
        <f aca="false">IF(L194&lt;&gt;0,M194/L194,"")</f>
        <v>0.191553544494721</v>
      </c>
    </row>
    <row r="195" s="57" customFormat="true" ht="12.75" hidden="false" customHeight="false" outlineLevel="0" collapsed="false">
      <c r="A195" s="84" t="s">
        <v>63</v>
      </c>
      <c r="B195" s="87" t="n">
        <v>32</v>
      </c>
      <c r="C195" s="85" t="n">
        <v>33</v>
      </c>
      <c r="D195" s="87" t="n">
        <v>64</v>
      </c>
      <c r="E195" s="87" t="n">
        <v>29</v>
      </c>
      <c r="F195" s="87" t="n">
        <v>90</v>
      </c>
      <c r="G195" s="85" t="n">
        <v>46</v>
      </c>
      <c r="H195" s="86" t="n">
        <v>54</v>
      </c>
      <c r="I195" s="87" t="n">
        <v>90</v>
      </c>
      <c r="J195" s="283" t="n">
        <v>520</v>
      </c>
      <c r="K195" s="284" t="n">
        <v>6</v>
      </c>
      <c r="L195" s="285" t="n">
        <f aca="false">J195+K195</f>
        <v>526</v>
      </c>
      <c r="M195" s="286" t="n">
        <v>131</v>
      </c>
      <c r="N195" s="261" t="n">
        <f aca="false">IF(L195&lt;&gt;0,M195/L195,"")</f>
        <v>0.249049429657795</v>
      </c>
    </row>
    <row r="196" s="57" customFormat="true" ht="12.75" hidden="false" customHeight="false" outlineLevel="0" collapsed="false">
      <c r="A196" s="84" t="s">
        <v>64</v>
      </c>
      <c r="B196" s="87" t="n">
        <v>93</v>
      </c>
      <c r="C196" s="85" t="n">
        <v>95</v>
      </c>
      <c r="D196" s="87" t="n">
        <v>66</v>
      </c>
      <c r="E196" s="87" t="n">
        <v>83</v>
      </c>
      <c r="F196" s="87" t="n">
        <v>152</v>
      </c>
      <c r="G196" s="85" t="n">
        <v>58</v>
      </c>
      <c r="H196" s="86" t="n">
        <v>105</v>
      </c>
      <c r="I196" s="87" t="n">
        <v>148</v>
      </c>
      <c r="J196" s="283" t="n">
        <v>717</v>
      </c>
      <c r="K196" s="284" t="n">
        <v>8</v>
      </c>
      <c r="L196" s="285" t="n">
        <f aca="false">J196+K196</f>
        <v>725</v>
      </c>
      <c r="M196" s="286" t="n">
        <v>192</v>
      </c>
      <c r="N196" s="261" t="n">
        <f aca="false">IF(L196&lt;&gt;0,M196/L196,"")</f>
        <v>0.264827586206897</v>
      </c>
    </row>
    <row r="197" s="57" customFormat="true" ht="12.75" hidden="false" customHeight="false" outlineLevel="0" collapsed="false">
      <c r="A197" s="84" t="s">
        <v>65</v>
      </c>
      <c r="B197" s="87" t="n">
        <v>114</v>
      </c>
      <c r="C197" s="85" t="n">
        <v>118</v>
      </c>
      <c r="D197" s="87" t="n">
        <v>69</v>
      </c>
      <c r="E197" s="87" t="n">
        <v>109</v>
      </c>
      <c r="F197" s="87" t="n">
        <v>176</v>
      </c>
      <c r="G197" s="85" t="n">
        <v>77</v>
      </c>
      <c r="H197" s="86" t="n">
        <v>119</v>
      </c>
      <c r="I197" s="87" t="n">
        <v>170</v>
      </c>
      <c r="J197" s="283" t="n">
        <v>962</v>
      </c>
      <c r="K197" s="284" t="n">
        <v>6</v>
      </c>
      <c r="L197" s="285" t="n">
        <f aca="false">J197+K197</f>
        <v>968</v>
      </c>
      <c r="M197" s="286" t="n">
        <v>226</v>
      </c>
      <c r="N197" s="261" t="n">
        <f aca="false">IF(L197&lt;&gt;0,M197/L197,"")</f>
        <v>0.233471074380165</v>
      </c>
    </row>
    <row r="198" s="57" customFormat="true" ht="12.75" hidden="false" customHeight="false" outlineLevel="0" collapsed="false">
      <c r="A198" s="84" t="s">
        <v>66</v>
      </c>
      <c r="B198" s="87" t="n">
        <v>100</v>
      </c>
      <c r="C198" s="85" t="n">
        <v>102</v>
      </c>
      <c r="D198" s="87" t="n">
        <v>47</v>
      </c>
      <c r="E198" s="87" t="n">
        <v>99</v>
      </c>
      <c r="F198" s="87" t="n">
        <v>144</v>
      </c>
      <c r="G198" s="85" t="n">
        <v>65</v>
      </c>
      <c r="H198" s="86" t="n">
        <v>95</v>
      </c>
      <c r="I198" s="87" t="n">
        <v>144</v>
      </c>
      <c r="J198" s="283" t="n">
        <v>735</v>
      </c>
      <c r="K198" s="284" t="n">
        <v>2</v>
      </c>
      <c r="L198" s="285" t="n">
        <f aca="false">J198+K198</f>
        <v>737</v>
      </c>
      <c r="M198" s="286" t="n">
        <v>193</v>
      </c>
      <c r="N198" s="261" t="n">
        <f aca="false">IF(L198&lt;&gt;0,M198/L198,"")</f>
        <v>0.261872455902307</v>
      </c>
    </row>
    <row r="199" s="57" customFormat="true" ht="12.75" hidden="false" customHeight="false" outlineLevel="0" collapsed="false">
      <c r="A199" s="84" t="s">
        <v>67</v>
      </c>
      <c r="B199" s="87" t="n">
        <v>114</v>
      </c>
      <c r="C199" s="85" t="n">
        <v>112</v>
      </c>
      <c r="D199" s="87" t="n">
        <v>76</v>
      </c>
      <c r="E199" s="87" t="n">
        <v>108</v>
      </c>
      <c r="F199" s="87" t="n">
        <v>175</v>
      </c>
      <c r="G199" s="85" t="n">
        <v>86</v>
      </c>
      <c r="H199" s="86" t="n">
        <v>120</v>
      </c>
      <c r="I199" s="87" t="n">
        <v>173</v>
      </c>
      <c r="J199" s="283" t="n">
        <v>1058</v>
      </c>
      <c r="K199" s="284" t="n">
        <v>8</v>
      </c>
      <c r="L199" s="285" t="n">
        <f aca="false">J199+K199</f>
        <v>1066</v>
      </c>
      <c r="M199" s="286" t="n">
        <v>241</v>
      </c>
      <c r="N199" s="261" t="n">
        <f aca="false">IF(L199&lt;&gt;0,M199/L199,"")</f>
        <v>0.226078799249531</v>
      </c>
    </row>
    <row r="200" s="57" customFormat="true" ht="12.75" hidden="false" customHeight="false" outlineLevel="0" collapsed="false">
      <c r="A200" s="84" t="s">
        <v>68</v>
      </c>
      <c r="B200" s="87" t="n">
        <v>80</v>
      </c>
      <c r="C200" s="85" t="n">
        <v>82</v>
      </c>
      <c r="D200" s="87" t="n">
        <v>36</v>
      </c>
      <c r="E200" s="87" t="n">
        <v>74</v>
      </c>
      <c r="F200" s="87" t="n">
        <v>116</v>
      </c>
      <c r="G200" s="85" t="n">
        <v>50</v>
      </c>
      <c r="H200" s="86" t="n">
        <v>70</v>
      </c>
      <c r="I200" s="87" t="n">
        <v>113</v>
      </c>
      <c r="J200" s="283" t="n">
        <v>472</v>
      </c>
      <c r="K200" s="284" t="n">
        <v>4</v>
      </c>
      <c r="L200" s="285" t="n">
        <f aca="false">J200+K200</f>
        <v>476</v>
      </c>
      <c r="M200" s="286" t="n">
        <v>141</v>
      </c>
      <c r="N200" s="261" t="n">
        <f aca="false">IF(L200&lt;&gt;0,M200/L200,"")</f>
        <v>0.296218487394958</v>
      </c>
    </row>
    <row r="201" s="57" customFormat="true" ht="12.75" hidden="false" customHeight="false" outlineLevel="0" collapsed="false">
      <c r="A201" s="49" t="s">
        <v>69</v>
      </c>
      <c r="B201" s="87" t="n">
        <v>54</v>
      </c>
      <c r="C201" s="85" t="n">
        <v>55</v>
      </c>
      <c r="D201" s="87" t="n">
        <v>38</v>
      </c>
      <c r="E201" s="87" t="n">
        <v>50</v>
      </c>
      <c r="F201" s="87" t="n">
        <v>80</v>
      </c>
      <c r="G201" s="85" t="n">
        <v>36</v>
      </c>
      <c r="H201" s="86" t="n">
        <v>59</v>
      </c>
      <c r="I201" s="87" t="n">
        <v>78</v>
      </c>
      <c r="J201" s="283" t="n">
        <v>608</v>
      </c>
      <c r="K201" s="284" t="n">
        <v>6</v>
      </c>
      <c r="L201" s="285" t="n">
        <f aca="false">J201+K201</f>
        <v>614</v>
      </c>
      <c r="M201" s="286" t="n">
        <v>122</v>
      </c>
      <c r="N201" s="261" t="n">
        <f aca="false">IF(L201&lt;&gt;0,M201/L201,"")</f>
        <v>0.198697068403909</v>
      </c>
    </row>
    <row r="202" s="57" customFormat="true" ht="12.75" hidden="false" customHeight="false" outlineLevel="0" collapsed="false">
      <c r="A202" s="49" t="s">
        <v>70</v>
      </c>
      <c r="B202" s="87" t="n">
        <v>32</v>
      </c>
      <c r="C202" s="85" t="n">
        <v>37</v>
      </c>
      <c r="D202" s="87" t="n">
        <v>25</v>
      </c>
      <c r="E202" s="87" t="n">
        <v>34</v>
      </c>
      <c r="F202" s="87" t="n">
        <v>54</v>
      </c>
      <c r="G202" s="85" t="n">
        <v>24</v>
      </c>
      <c r="H202" s="86" t="n">
        <v>43</v>
      </c>
      <c r="I202" s="87" t="n">
        <v>54</v>
      </c>
      <c r="J202" s="283" t="n">
        <v>320</v>
      </c>
      <c r="K202" s="284" t="n">
        <v>6</v>
      </c>
      <c r="L202" s="285" t="n">
        <f aca="false">J202+K202</f>
        <v>326</v>
      </c>
      <c r="M202" s="286" t="n">
        <v>88</v>
      </c>
      <c r="N202" s="261" t="n">
        <f aca="false">IF(L202&lt;&gt;0,M202/L202,"")</f>
        <v>0.269938650306748</v>
      </c>
    </row>
    <row r="203" s="57" customFormat="true" ht="12.75" hidden="false" customHeight="false" outlineLevel="0" collapsed="false">
      <c r="A203" s="49" t="s">
        <v>71</v>
      </c>
      <c r="B203" s="87" t="n">
        <v>85</v>
      </c>
      <c r="C203" s="85" t="n">
        <v>86</v>
      </c>
      <c r="D203" s="87" t="n">
        <v>70</v>
      </c>
      <c r="E203" s="87" t="n">
        <v>78</v>
      </c>
      <c r="F203" s="87" t="n">
        <v>146</v>
      </c>
      <c r="G203" s="85" t="n">
        <v>55</v>
      </c>
      <c r="H203" s="86" t="n">
        <v>111</v>
      </c>
      <c r="I203" s="87" t="n">
        <v>144</v>
      </c>
      <c r="J203" s="283" t="n">
        <v>1016</v>
      </c>
      <c r="K203" s="284" t="n">
        <v>15</v>
      </c>
      <c r="L203" s="285" t="n">
        <f aca="false">J203+K203</f>
        <v>1031</v>
      </c>
      <c r="M203" s="286" t="n">
        <v>206</v>
      </c>
      <c r="N203" s="261" t="n">
        <f aca="false">IF(L203&lt;&gt;0,M203/L203,"")</f>
        <v>0.199806013579049</v>
      </c>
    </row>
    <row r="204" s="57" customFormat="true" ht="12.75" hidden="false" customHeight="false" outlineLevel="0" collapsed="false">
      <c r="A204" s="49" t="s">
        <v>72</v>
      </c>
      <c r="B204" s="87" t="n">
        <v>54</v>
      </c>
      <c r="C204" s="85" t="n">
        <v>55</v>
      </c>
      <c r="D204" s="87" t="n">
        <v>50</v>
      </c>
      <c r="E204" s="87" t="n">
        <v>52</v>
      </c>
      <c r="F204" s="87" t="n">
        <v>105</v>
      </c>
      <c r="G204" s="85" t="n">
        <v>39</v>
      </c>
      <c r="H204" s="86" t="n">
        <v>72</v>
      </c>
      <c r="I204" s="87" t="n">
        <v>103</v>
      </c>
      <c r="J204" s="283" t="n">
        <v>638</v>
      </c>
      <c r="K204" s="284" t="n">
        <v>15</v>
      </c>
      <c r="L204" s="285" t="n">
        <f aca="false">J204+K204</f>
        <v>653</v>
      </c>
      <c r="M204" s="286" t="n">
        <v>137</v>
      </c>
      <c r="N204" s="261" t="n">
        <f aca="false">IF(L204&lt;&gt;0,M204/L204,"")</f>
        <v>0.209800918836141</v>
      </c>
    </row>
    <row r="205" s="57" customFormat="true" ht="12.75" hidden="false" customHeight="false" outlineLevel="0" collapsed="false">
      <c r="A205" s="49" t="s">
        <v>73</v>
      </c>
      <c r="B205" s="87" t="n">
        <v>57</v>
      </c>
      <c r="C205" s="85" t="n">
        <v>58</v>
      </c>
      <c r="D205" s="87" t="n">
        <v>69</v>
      </c>
      <c r="E205" s="87" t="n">
        <v>55</v>
      </c>
      <c r="F205" s="87" t="n">
        <v>123</v>
      </c>
      <c r="G205" s="85" t="n">
        <v>55</v>
      </c>
      <c r="H205" s="86" t="n">
        <v>72</v>
      </c>
      <c r="I205" s="87" t="n">
        <v>120</v>
      </c>
      <c r="J205" s="283" t="n">
        <v>725</v>
      </c>
      <c r="K205" s="284" t="n">
        <v>8</v>
      </c>
      <c r="L205" s="285" t="n">
        <f aca="false">J205+K205</f>
        <v>733</v>
      </c>
      <c r="M205" s="286" t="n">
        <v>147</v>
      </c>
      <c r="N205" s="261" t="n">
        <f aca="false">IF(L205&lt;&gt;0,M205/L205,"")</f>
        <v>0.200545702592087</v>
      </c>
    </row>
    <row r="206" s="57" customFormat="true" ht="12.75" hidden="false" customHeight="false" outlineLevel="0" collapsed="false">
      <c r="A206" s="84" t="s">
        <v>74</v>
      </c>
      <c r="B206" s="87" t="n">
        <v>104</v>
      </c>
      <c r="C206" s="85" t="n">
        <v>107</v>
      </c>
      <c r="D206" s="87" t="n">
        <v>46</v>
      </c>
      <c r="E206" s="87" t="n">
        <v>98</v>
      </c>
      <c r="F206" s="87" t="n">
        <v>140</v>
      </c>
      <c r="G206" s="85" t="n">
        <v>57</v>
      </c>
      <c r="H206" s="86" t="n">
        <v>95</v>
      </c>
      <c r="I206" s="87" t="n">
        <v>137</v>
      </c>
      <c r="J206" s="283" t="n">
        <v>875</v>
      </c>
      <c r="K206" s="284" t="n">
        <v>13</v>
      </c>
      <c r="L206" s="285" t="n">
        <f aca="false">J206+K206</f>
        <v>888</v>
      </c>
      <c r="M206" s="286" t="n">
        <v>178</v>
      </c>
      <c r="N206" s="261" t="n">
        <f aca="false">IF(L206&lt;&gt;0,M206/L206,"")</f>
        <v>0.20045045045045</v>
      </c>
    </row>
    <row r="207" s="57" customFormat="true" ht="12.75" hidden="false" customHeight="false" outlineLevel="0" collapsed="false">
      <c r="A207" s="84" t="s">
        <v>75</v>
      </c>
      <c r="B207" s="87" t="n">
        <v>116</v>
      </c>
      <c r="C207" s="85" t="n">
        <v>124</v>
      </c>
      <c r="D207" s="87" t="n">
        <v>42</v>
      </c>
      <c r="E207" s="87" t="n">
        <v>113</v>
      </c>
      <c r="F207" s="87" t="n">
        <v>161</v>
      </c>
      <c r="G207" s="85" t="n">
        <v>77</v>
      </c>
      <c r="H207" s="86" t="n">
        <v>91</v>
      </c>
      <c r="I207" s="87" t="n">
        <v>157</v>
      </c>
      <c r="J207" s="283" t="n">
        <v>848</v>
      </c>
      <c r="K207" s="284" t="n">
        <v>6</v>
      </c>
      <c r="L207" s="285" t="n">
        <f aca="false">J207+K207</f>
        <v>854</v>
      </c>
      <c r="M207" s="286" t="n">
        <v>197</v>
      </c>
      <c r="N207" s="261" t="n">
        <f aca="false">IF(L207&lt;&gt;0,M207/L207,"")</f>
        <v>0.230679156908665</v>
      </c>
    </row>
    <row r="208" s="57" customFormat="true" ht="13.5" hidden="false" customHeight="false" outlineLevel="0" collapsed="false">
      <c r="A208" s="84" t="s">
        <v>76</v>
      </c>
      <c r="B208" s="87" t="n">
        <v>71</v>
      </c>
      <c r="C208" s="85" t="n">
        <v>72</v>
      </c>
      <c r="D208" s="87" t="n">
        <v>37</v>
      </c>
      <c r="E208" s="87" t="n">
        <v>67</v>
      </c>
      <c r="F208" s="87" t="n">
        <v>100</v>
      </c>
      <c r="G208" s="85" t="n">
        <v>38</v>
      </c>
      <c r="H208" s="86" t="n">
        <v>69</v>
      </c>
      <c r="I208" s="87" t="n">
        <v>97</v>
      </c>
      <c r="J208" s="283" t="n">
        <v>619</v>
      </c>
      <c r="K208" s="284" t="n">
        <v>7</v>
      </c>
      <c r="L208" s="285" t="n">
        <f aca="false">J208+K208</f>
        <v>626</v>
      </c>
      <c r="M208" s="286" t="n">
        <v>128</v>
      </c>
      <c r="N208" s="261" t="n">
        <f aca="false">IF(L208&lt;&gt;0,M208/L208,"")</f>
        <v>0.204472843450479</v>
      </c>
    </row>
    <row r="209" s="57" customFormat="true" ht="13.5" hidden="false" customHeight="false" outlineLevel="0" collapsed="false">
      <c r="A209" s="15" t="s">
        <v>48</v>
      </c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278"/>
    </row>
    <row r="210" s="57" customFormat="true" ht="12.75" hidden="false" customHeight="false" outlineLevel="0" collapsed="false">
      <c r="A210" s="84" t="s">
        <v>77</v>
      </c>
      <c r="B210" s="87" t="n">
        <v>85</v>
      </c>
      <c r="C210" s="85" t="n">
        <v>87</v>
      </c>
      <c r="D210" s="87" t="n">
        <v>67</v>
      </c>
      <c r="E210" s="87" t="n">
        <v>74</v>
      </c>
      <c r="F210" s="87" t="n">
        <v>145</v>
      </c>
      <c r="G210" s="85" t="n">
        <v>66</v>
      </c>
      <c r="H210" s="86" t="n">
        <v>91</v>
      </c>
      <c r="I210" s="87" t="n">
        <v>149</v>
      </c>
      <c r="J210" s="283" t="n">
        <v>927</v>
      </c>
      <c r="K210" s="284" t="n">
        <v>15</v>
      </c>
      <c r="L210" s="285" t="n">
        <f aca="false">J210+K210</f>
        <v>942</v>
      </c>
      <c r="M210" s="286" t="n">
        <v>186</v>
      </c>
      <c r="N210" s="261" t="n">
        <f aca="false">IF(L210&lt;&gt;0,M210/L210,"")</f>
        <v>0.197452229299363</v>
      </c>
    </row>
    <row r="211" s="57" customFormat="true" ht="12.75" hidden="false" customHeight="false" outlineLevel="0" collapsed="false">
      <c r="A211" s="84" t="s">
        <v>78</v>
      </c>
      <c r="B211" s="87" t="n">
        <v>67</v>
      </c>
      <c r="C211" s="85" t="n">
        <v>71</v>
      </c>
      <c r="D211" s="87" t="n">
        <v>46</v>
      </c>
      <c r="E211" s="87" t="n">
        <v>65</v>
      </c>
      <c r="F211" s="87" t="n">
        <v>117</v>
      </c>
      <c r="G211" s="85" t="n">
        <v>50</v>
      </c>
      <c r="H211" s="86" t="n">
        <v>78</v>
      </c>
      <c r="I211" s="87" t="n">
        <v>114</v>
      </c>
      <c r="J211" s="283" t="n">
        <v>539</v>
      </c>
      <c r="K211" s="284" t="n">
        <v>9</v>
      </c>
      <c r="L211" s="285" t="n">
        <f aca="false">J211+K211</f>
        <v>548</v>
      </c>
      <c r="M211" s="286" t="n">
        <v>155</v>
      </c>
      <c r="N211" s="261" t="n">
        <f aca="false">IF(L211&lt;&gt;0,M211/L211,"")</f>
        <v>0.282846715328467</v>
      </c>
    </row>
    <row r="212" s="57" customFormat="true" ht="12.75" hidden="false" customHeight="false" outlineLevel="0" collapsed="false">
      <c r="A212" s="84" t="s">
        <v>79</v>
      </c>
      <c r="B212" s="87" t="n">
        <v>119</v>
      </c>
      <c r="C212" s="85" t="n">
        <v>129</v>
      </c>
      <c r="D212" s="87" t="n">
        <v>36</v>
      </c>
      <c r="E212" s="87" t="n">
        <v>113</v>
      </c>
      <c r="F212" s="87" t="n">
        <v>144</v>
      </c>
      <c r="G212" s="85" t="n">
        <v>63</v>
      </c>
      <c r="H212" s="86" t="n">
        <v>89</v>
      </c>
      <c r="I212" s="87" t="n">
        <v>139</v>
      </c>
      <c r="J212" s="283" t="n">
        <v>1308</v>
      </c>
      <c r="K212" s="284" t="n">
        <v>7</v>
      </c>
      <c r="L212" s="285" t="n">
        <f aca="false">J212+K212</f>
        <v>1315</v>
      </c>
      <c r="M212" s="286" t="n">
        <v>203</v>
      </c>
      <c r="N212" s="261" t="n">
        <f aca="false">IF(L212&lt;&gt;0,M212/L212,"")</f>
        <v>0.154372623574145</v>
      </c>
    </row>
    <row r="213" s="57" customFormat="true" ht="12.75" hidden="false" customHeight="false" outlineLevel="0" collapsed="false">
      <c r="A213" s="84" t="s">
        <v>80</v>
      </c>
      <c r="B213" s="87" t="n">
        <v>63</v>
      </c>
      <c r="C213" s="85" t="n">
        <v>63</v>
      </c>
      <c r="D213" s="87" t="n">
        <v>34</v>
      </c>
      <c r="E213" s="87" t="n">
        <v>59</v>
      </c>
      <c r="F213" s="87" t="n">
        <v>89</v>
      </c>
      <c r="G213" s="85" t="n">
        <v>37</v>
      </c>
      <c r="H213" s="86" t="n">
        <v>66</v>
      </c>
      <c r="I213" s="87" t="n">
        <v>87</v>
      </c>
      <c r="J213" s="283" t="n">
        <v>643</v>
      </c>
      <c r="K213" s="284" t="n">
        <v>6</v>
      </c>
      <c r="L213" s="285" t="n">
        <f aca="false">J213+K213</f>
        <v>649</v>
      </c>
      <c r="M213" s="286" t="n">
        <v>134</v>
      </c>
      <c r="N213" s="261" t="n">
        <f aca="false">IF(L213&lt;&gt;0,M213/L213,"")</f>
        <v>0.206471494607088</v>
      </c>
    </row>
    <row r="214" s="57" customFormat="true" ht="12.75" hidden="false" customHeight="false" outlineLevel="0" collapsed="false">
      <c r="A214" s="49" t="s">
        <v>81</v>
      </c>
      <c r="B214" s="87" t="n">
        <v>98</v>
      </c>
      <c r="C214" s="85" t="n">
        <v>101</v>
      </c>
      <c r="D214" s="87" t="n">
        <v>45</v>
      </c>
      <c r="E214" s="87" t="n">
        <v>92</v>
      </c>
      <c r="F214" s="87" t="n">
        <v>138</v>
      </c>
      <c r="G214" s="85" t="n">
        <v>65</v>
      </c>
      <c r="H214" s="86" t="n">
        <v>85</v>
      </c>
      <c r="I214" s="87" t="n">
        <v>134</v>
      </c>
      <c r="J214" s="283" t="n">
        <v>651</v>
      </c>
      <c r="K214" s="284" t="n">
        <v>24</v>
      </c>
      <c r="L214" s="285" t="n">
        <f aca="false">J214+K214</f>
        <v>675</v>
      </c>
      <c r="M214" s="286" t="n">
        <v>178</v>
      </c>
      <c r="N214" s="261" t="n">
        <f aca="false">IF(L214&lt;&gt;0,M214/L214,"")</f>
        <v>0.263703703703704</v>
      </c>
    </row>
    <row r="215" s="57" customFormat="true" ht="12.75" hidden="false" customHeight="false" outlineLevel="0" collapsed="false">
      <c r="A215" s="49" t="s">
        <v>82</v>
      </c>
      <c r="B215" s="87" t="n">
        <v>58</v>
      </c>
      <c r="C215" s="85" t="n">
        <v>55</v>
      </c>
      <c r="D215" s="87" t="n">
        <v>36</v>
      </c>
      <c r="E215" s="87" t="n">
        <v>51</v>
      </c>
      <c r="F215" s="87" t="n">
        <v>83</v>
      </c>
      <c r="G215" s="85" t="n">
        <v>38</v>
      </c>
      <c r="H215" s="86" t="n">
        <v>54</v>
      </c>
      <c r="I215" s="87" t="n">
        <v>82</v>
      </c>
      <c r="J215" s="283" t="n">
        <v>554</v>
      </c>
      <c r="K215" s="284" t="n">
        <v>6</v>
      </c>
      <c r="L215" s="285" t="n">
        <f aca="false">J215+K215</f>
        <v>560</v>
      </c>
      <c r="M215" s="286" t="n">
        <v>111</v>
      </c>
      <c r="N215" s="261" t="n">
        <f aca="false">IF(L215&lt;&gt;0,M215/L215,"")</f>
        <v>0.198214285714286</v>
      </c>
    </row>
    <row r="216" s="57" customFormat="true" ht="12.75" hidden="false" customHeight="false" outlineLevel="0" collapsed="false">
      <c r="A216" s="49" t="s">
        <v>83</v>
      </c>
      <c r="B216" s="87" t="n">
        <v>90</v>
      </c>
      <c r="C216" s="85" t="n">
        <v>93</v>
      </c>
      <c r="D216" s="87" t="n">
        <v>62</v>
      </c>
      <c r="E216" s="87" t="n">
        <v>85</v>
      </c>
      <c r="F216" s="87" t="n">
        <v>150</v>
      </c>
      <c r="G216" s="85" t="n">
        <v>76</v>
      </c>
      <c r="H216" s="86" t="n">
        <v>90</v>
      </c>
      <c r="I216" s="87" t="n">
        <v>145</v>
      </c>
      <c r="J216" s="283" t="n">
        <v>594</v>
      </c>
      <c r="K216" s="284" t="n">
        <v>4</v>
      </c>
      <c r="L216" s="285" t="n">
        <f aca="false">J216+K216</f>
        <v>598</v>
      </c>
      <c r="M216" s="286" t="n">
        <v>197</v>
      </c>
      <c r="N216" s="261" t="n">
        <f aca="false">IF(L216&lt;&gt;0,M216/L216,"")</f>
        <v>0.32943143812709</v>
      </c>
    </row>
    <row r="217" s="57" customFormat="true" ht="12.75" hidden="false" customHeight="false" outlineLevel="0" collapsed="false">
      <c r="A217" s="49" t="s">
        <v>84</v>
      </c>
      <c r="B217" s="87" t="n">
        <v>30</v>
      </c>
      <c r="C217" s="85" t="n">
        <v>32</v>
      </c>
      <c r="D217" s="87" t="n">
        <v>34</v>
      </c>
      <c r="E217" s="87" t="n">
        <v>28</v>
      </c>
      <c r="F217" s="87" t="n">
        <v>63</v>
      </c>
      <c r="G217" s="85" t="n">
        <v>36</v>
      </c>
      <c r="H217" s="86" t="n">
        <v>37</v>
      </c>
      <c r="I217" s="87" t="n">
        <v>62</v>
      </c>
      <c r="J217" s="283" t="n">
        <v>684</v>
      </c>
      <c r="K217" s="284" t="n">
        <v>9</v>
      </c>
      <c r="L217" s="285" t="n">
        <f aca="false">J217+K217</f>
        <v>693</v>
      </c>
      <c r="M217" s="286" t="n">
        <v>86</v>
      </c>
      <c r="N217" s="261" t="n">
        <f aca="false">IF(L217&lt;&gt;0,M217/L217,"")</f>
        <v>0.124098124098124</v>
      </c>
    </row>
    <row r="218" s="57" customFormat="true" ht="12.75" hidden="false" customHeight="false" outlineLevel="0" collapsed="false">
      <c r="A218" s="49" t="s">
        <v>85</v>
      </c>
      <c r="B218" s="87" t="n">
        <v>79</v>
      </c>
      <c r="C218" s="85" t="n">
        <v>78</v>
      </c>
      <c r="D218" s="87" t="n">
        <v>36</v>
      </c>
      <c r="E218" s="87" t="n">
        <v>75</v>
      </c>
      <c r="F218" s="87" t="n">
        <v>115</v>
      </c>
      <c r="G218" s="85" t="n">
        <v>50</v>
      </c>
      <c r="H218" s="86" t="n">
        <v>66</v>
      </c>
      <c r="I218" s="87" t="n">
        <v>111</v>
      </c>
      <c r="J218" s="283" t="n">
        <v>471</v>
      </c>
      <c r="K218" s="284" t="n">
        <v>9</v>
      </c>
      <c r="L218" s="285" t="n">
        <f aca="false">J218+K218</f>
        <v>480</v>
      </c>
      <c r="M218" s="286" t="n">
        <v>148</v>
      </c>
      <c r="N218" s="261" t="n">
        <f aca="false">IF(L218&lt;&gt;0,M218/L218,"")</f>
        <v>0.308333333333333</v>
      </c>
    </row>
    <row r="219" s="57" customFormat="true" ht="12.75" hidden="false" customHeight="false" outlineLevel="0" collapsed="false">
      <c r="A219" s="84" t="s">
        <v>86</v>
      </c>
      <c r="B219" s="187" t="n">
        <v>100</v>
      </c>
      <c r="C219" s="183" t="n">
        <v>101</v>
      </c>
      <c r="D219" s="187" t="n">
        <v>42</v>
      </c>
      <c r="E219" s="187" t="n">
        <v>92</v>
      </c>
      <c r="F219" s="187" t="n">
        <v>129</v>
      </c>
      <c r="G219" s="183" t="n">
        <v>70</v>
      </c>
      <c r="H219" s="184" t="n">
        <v>70</v>
      </c>
      <c r="I219" s="187" t="n">
        <v>127</v>
      </c>
      <c r="J219" s="287" t="n">
        <v>516</v>
      </c>
      <c r="K219" s="288" t="n">
        <v>8</v>
      </c>
      <c r="L219" s="289" t="n">
        <f aca="false">J219+K219</f>
        <v>524</v>
      </c>
      <c r="M219" s="290" t="n">
        <v>177</v>
      </c>
      <c r="N219" s="291" t="n">
        <f aca="false">IF(L219&lt;&gt;0,M219/L219,"")</f>
        <v>0.337786259541985</v>
      </c>
    </row>
    <row r="220" s="57" customFormat="true" ht="12.75" hidden="false" customHeight="false" outlineLevel="0" collapsed="false">
      <c r="A220" s="89" t="s">
        <v>87</v>
      </c>
      <c r="B220" s="187" t="n">
        <v>103</v>
      </c>
      <c r="C220" s="183" t="n">
        <v>106</v>
      </c>
      <c r="D220" s="187" t="n">
        <v>62</v>
      </c>
      <c r="E220" s="187" t="n">
        <v>96</v>
      </c>
      <c r="F220" s="187" t="n">
        <v>155</v>
      </c>
      <c r="G220" s="183" t="n">
        <v>95</v>
      </c>
      <c r="H220" s="184" t="n">
        <v>76</v>
      </c>
      <c r="I220" s="187" t="n">
        <v>153</v>
      </c>
      <c r="J220" s="287" t="n">
        <v>654</v>
      </c>
      <c r="K220" s="288" t="n">
        <v>16</v>
      </c>
      <c r="L220" s="289" t="n">
        <f aca="false">J220+K220</f>
        <v>670</v>
      </c>
      <c r="M220" s="290" t="n">
        <v>205</v>
      </c>
      <c r="N220" s="291" t="n">
        <f aca="false">IF(L220&lt;&gt;0,M220/L220,"")</f>
        <v>0.305970149253731</v>
      </c>
    </row>
    <row r="221" s="57" customFormat="true" ht="12.75" hidden="false" customHeight="false" outlineLevel="0" collapsed="false">
      <c r="A221" s="84" t="s">
        <v>88</v>
      </c>
      <c r="B221" s="187" t="n">
        <v>117</v>
      </c>
      <c r="C221" s="183" t="n">
        <v>116</v>
      </c>
      <c r="D221" s="187" t="n">
        <v>40</v>
      </c>
      <c r="E221" s="187" t="n">
        <v>115</v>
      </c>
      <c r="F221" s="187" t="n">
        <v>155</v>
      </c>
      <c r="G221" s="183" t="n">
        <v>67</v>
      </c>
      <c r="H221" s="184" t="n">
        <v>104</v>
      </c>
      <c r="I221" s="187" t="n">
        <v>154</v>
      </c>
      <c r="J221" s="287" t="n">
        <v>640</v>
      </c>
      <c r="K221" s="288" t="n">
        <v>8</v>
      </c>
      <c r="L221" s="289" t="n">
        <f aca="false">J221+K221</f>
        <v>648</v>
      </c>
      <c r="M221" s="290" t="n">
        <v>193</v>
      </c>
      <c r="N221" s="291" t="n">
        <f aca="false">IF(L221&lt;&gt;0,M221/L221,"")</f>
        <v>0.297839506172839</v>
      </c>
    </row>
    <row r="222" s="57" customFormat="true" ht="12.75" hidden="false" customHeight="false" outlineLevel="0" collapsed="false">
      <c r="A222" s="84" t="s">
        <v>89</v>
      </c>
      <c r="B222" s="187" t="n">
        <v>106</v>
      </c>
      <c r="C222" s="183" t="n">
        <v>104</v>
      </c>
      <c r="D222" s="187" t="n">
        <v>61</v>
      </c>
      <c r="E222" s="187" t="n">
        <v>94</v>
      </c>
      <c r="F222" s="187" t="n">
        <v>166</v>
      </c>
      <c r="G222" s="183" t="n">
        <v>98</v>
      </c>
      <c r="H222" s="184" t="n">
        <v>98</v>
      </c>
      <c r="I222" s="187" t="n">
        <v>166</v>
      </c>
      <c r="J222" s="287" t="n">
        <v>803</v>
      </c>
      <c r="K222" s="288" t="n">
        <v>13</v>
      </c>
      <c r="L222" s="289" t="n">
        <f aca="false">J222+K222</f>
        <v>816</v>
      </c>
      <c r="M222" s="290" t="n">
        <v>218</v>
      </c>
      <c r="N222" s="291" t="n">
        <f aca="false">IF(L222&lt;&gt;0,M222/L222,"")</f>
        <v>0.267156862745098</v>
      </c>
    </row>
    <row r="223" s="57" customFormat="true" ht="12.75" hidden="false" customHeight="false" outlineLevel="0" collapsed="false">
      <c r="A223" s="84" t="s">
        <v>90</v>
      </c>
      <c r="B223" s="187" t="n">
        <v>88</v>
      </c>
      <c r="C223" s="183" t="n">
        <v>93</v>
      </c>
      <c r="D223" s="187" t="n">
        <v>75</v>
      </c>
      <c r="E223" s="187" t="n">
        <v>85</v>
      </c>
      <c r="F223" s="187" t="n">
        <v>155</v>
      </c>
      <c r="G223" s="183" t="n">
        <v>75</v>
      </c>
      <c r="H223" s="184" t="n">
        <v>106</v>
      </c>
      <c r="I223" s="187" t="n">
        <v>155</v>
      </c>
      <c r="J223" s="287" t="n">
        <v>820</v>
      </c>
      <c r="K223" s="288" t="n">
        <v>11</v>
      </c>
      <c r="L223" s="289" t="n">
        <f aca="false">J223+K223</f>
        <v>831</v>
      </c>
      <c r="M223" s="290" t="n">
        <v>233</v>
      </c>
      <c r="N223" s="291" t="n">
        <f aca="false">IF(L223&lt;&gt;0,M223/L223,"")</f>
        <v>0.280385078219013</v>
      </c>
    </row>
    <row r="224" s="57" customFormat="true" ht="12.75" hidden="false" customHeight="false" outlineLevel="0" collapsed="false">
      <c r="A224" s="84" t="s">
        <v>91</v>
      </c>
      <c r="B224" s="187" t="n">
        <v>87</v>
      </c>
      <c r="C224" s="183" t="n">
        <v>90</v>
      </c>
      <c r="D224" s="187" t="n">
        <v>39</v>
      </c>
      <c r="E224" s="187" t="n">
        <v>85</v>
      </c>
      <c r="F224" s="187" t="n">
        <v>116</v>
      </c>
      <c r="G224" s="183" t="n">
        <v>53</v>
      </c>
      <c r="H224" s="184" t="n">
        <v>76</v>
      </c>
      <c r="I224" s="187" t="n">
        <v>115</v>
      </c>
      <c r="J224" s="287" t="n">
        <v>566</v>
      </c>
      <c r="K224" s="288" t="n">
        <v>9</v>
      </c>
      <c r="L224" s="289" t="n">
        <f aca="false">J224+K224</f>
        <v>575</v>
      </c>
      <c r="M224" s="290" t="n">
        <v>163</v>
      </c>
      <c r="N224" s="291" t="n">
        <f aca="false">IF(L224&lt;&gt;0,M224/L224,"")</f>
        <v>0.283478260869565</v>
      </c>
    </row>
    <row r="225" s="57" customFormat="true" ht="12.75" hidden="false" customHeight="false" outlineLevel="0" collapsed="false">
      <c r="A225" s="84" t="s">
        <v>92</v>
      </c>
      <c r="B225" s="92" t="n">
        <v>33</v>
      </c>
      <c r="C225" s="90" t="n">
        <v>32</v>
      </c>
      <c r="D225" s="92" t="n">
        <v>2</v>
      </c>
      <c r="E225" s="92" t="n">
        <v>30</v>
      </c>
      <c r="F225" s="92" t="n">
        <v>31</v>
      </c>
      <c r="G225" s="90" t="n">
        <v>20</v>
      </c>
      <c r="H225" s="91" t="n">
        <v>13</v>
      </c>
      <c r="I225" s="92" t="n">
        <v>30</v>
      </c>
      <c r="J225" s="292" t="n">
        <v>71</v>
      </c>
      <c r="K225" s="293" t="n">
        <v>2</v>
      </c>
      <c r="L225" s="294" t="n">
        <f aca="false">J225+K225</f>
        <v>73</v>
      </c>
      <c r="M225" s="295" t="n">
        <v>42</v>
      </c>
      <c r="N225" s="275" t="n">
        <f aca="false">IF(L225&lt;&gt;0,M225/L225,"")</f>
        <v>0.575342465753425</v>
      </c>
    </row>
    <row r="226" s="269" customFormat="true" ht="12.75" hidden="false" customHeight="false" outlineLevel="0" collapsed="false">
      <c r="A226" s="63" t="s">
        <v>25</v>
      </c>
      <c r="B226" s="64" t="n">
        <f aca="false">SUM(B166:B225)</f>
        <v>4138</v>
      </c>
      <c r="C226" s="64" t="n">
        <f aca="false">SUM(C166:C225)</f>
        <v>4249</v>
      </c>
      <c r="D226" s="64" t="n">
        <f aca="false">SUM(D166:D225)</f>
        <v>3006</v>
      </c>
      <c r="E226" s="64" t="n">
        <f aca="false">SUM(E166:E225)</f>
        <v>3886</v>
      </c>
      <c r="F226" s="64" t="n">
        <f aca="false">SUM(F166:F225)</f>
        <v>6823</v>
      </c>
      <c r="G226" s="64" t="n">
        <f aca="false">SUM(G166:G225)</f>
        <v>3236</v>
      </c>
      <c r="H226" s="64" t="n">
        <f aca="false">SUM(H166:H225)</f>
        <v>4348</v>
      </c>
      <c r="I226" s="64" t="n">
        <f aca="false">SUM(I166:I225)</f>
        <v>6751</v>
      </c>
      <c r="J226" s="64" t="n">
        <f aca="false">SUM(J166:J225)</f>
        <v>39581</v>
      </c>
      <c r="K226" s="64" t="n">
        <f aca="false">SUM(K166:K225)</f>
        <v>436</v>
      </c>
      <c r="L226" s="64" t="n">
        <f aca="false">SUM(L166:L225)</f>
        <v>40017</v>
      </c>
      <c r="M226" s="64" t="n">
        <f aca="false">SUM(M166:M225)</f>
        <v>9096</v>
      </c>
      <c r="N226" s="268" t="n">
        <f aca="false">IF(L226&lt;&gt;0,M226/L226,"")</f>
        <v>0.227303396056676</v>
      </c>
    </row>
    <row r="227" s="57" customFormat="true" ht="13.5" hidden="false" customHeight="false" outlineLevel="0" collapsed="false">
      <c r="A227" s="94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277"/>
    </row>
    <row r="228" s="57" customFormat="true" ht="13.5" hidden="false" customHeight="false" outlineLevel="0" collapsed="false">
      <c r="A228" s="15" t="s">
        <v>93</v>
      </c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278"/>
    </row>
    <row r="229" s="57" customFormat="true" ht="12.75" hidden="false" customHeight="false" outlineLevel="0" collapsed="false">
      <c r="A229" s="31" t="s">
        <v>94</v>
      </c>
      <c r="B229" s="69" t="n">
        <v>193</v>
      </c>
      <c r="C229" s="69" t="n">
        <v>188</v>
      </c>
      <c r="D229" s="71" t="n">
        <v>14</v>
      </c>
      <c r="E229" s="71" t="n">
        <v>185</v>
      </c>
      <c r="F229" s="272" t="n">
        <v>208</v>
      </c>
      <c r="G229" s="69" t="n">
        <v>82</v>
      </c>
      <c r="H229" s="70" t="n">
        <v>142</v>
      </c>
      <c r="I229" s="71" t="n">
        <v>200</v>
      </c>
      <c r="J229" s="69" t="n">
        <v>475</v>
      </c>
      <c r="K229" s="210" t="n">
        <v>28</v>
      </c>
      <c r="L229" s="72" t="n">
        <f aca="false">J229+K229</f>
        <v>503</v>
      </c>
      <c r="M229" s="72" t="n">
        <v>272</v>
      </c>
      <c r="N229" s="273" t="n">
        <f aca="false">IF(L229&lt;&gt;0,M229/L229,"")</f>
        <v>0.540755467196819</v>
      </c>
    </row>
    <row r="230" s="57" customFormat="true" ht="12.75" hidden="false" customHeight="false" outlineLevel="0" collapsed="false">
      <c r="A230" s="31" t="s">
        <v>95</v>
      </c>
      <c r="B230" s="32" t="n">
        <v>154</v>
      </c>
      <c r="C230" s="32" t="n">
        <v>157</v>
      </c>
      <c r="D230" s="34" t="n">
        <v>10</v>
      </c>
      <c r="E230" s="34" t="n">
        <v>155</v>
      </c>
      <c r="F230" s="260" t="n">
        <v>159</v>
      </c>
      <c r="G230" s="32" t="n">
        <v>61</v>
      </c>
      <c r="H230" s="33" t="n">
        <v>121</v>
      </c>
      <c r="I230" s="34" t="n">
        <v>157</v>
      </c>
      <c r="J230" s="32" t="n">
        <v>417</v>
      </c>
      <c r="K230" s="35" t="n">
        <v>20</v>
      </c>
      <c r="L230" s="36" t="n">
        <f aca="false">J230+K230</f>
        <v>437</v>
      </c>
      <c r="M230" s="36" t="n">
        <v>221</v>
      </c>
      <c r="N230" s="261" t="n">
        <f aca="false">IF(L230&lt;&gt;0,M230/L230,"")</f>
        <v>0.505720823798627</v>
      </c>
    </row>
    <row r="231" s="57" customFormat="true" ht="12.75" hidden="false" customHeight="false" outlineLevel="0" collapsed="false">
      <c r="A231" s="31" t="s">
        <v>96</v>
      </c>
      <c r="B231" s="32" t="n">
        <v>197</v>
      </c>
      <c r="C231" s="32" t="n">
        <v>196</v>
      </c>
      <c r="D231" s="34" t="n">
        <v>8</v>
      </c>
      <c r="E231" s="34" t="n">
        <v>187</v>
      </c>
      <c r="F231" s="260" t="n">
        <v>181</v>
      </c>
      <c r="G231" s="32" t="n">
        <v>55</v>
      </c>
      <c r="H231" s="33" t="n">
        <v>143</v>
      </c>
      <c r="I231" s="34" t="n">
        <v>177</v>
      </c>
      <c r="J231" s="32" t="n">
        <v>400</v>
      </c>
      <c r="K231" s="35" t="n">
        <v>10</v>
      </c>
      <c r="L231" s="36" t="n">
        <f aca="false">J231+K231</f>
        <v>410</v>
      </c>
      <c r="M231" s="36" t="n">
        <v>229</v>
      </c>
      <c r="N231" s="261" t="n">
        <f aca="false">IF(L231&lt;&gt;0,M231/L231,"")</f>
        <v>0.558536585365854</v>
      </c>
    </row>
    <row r="232" s="57" customFormat="true" ht="12.75" hidden="false" customHeight="false" outlineLevel="0" collapsed="false">
      <c r="A232" s="31" t="s">
        <v>97</v>
      </c>
      <c r="B232" s="32" t="n">
        <v>80</v>
      </c>
      <c r="C232" s="32" t="n">
        <v>79</v>
      </c>
      <c r="D232" s="34" t="n">
        <v>0</v>
      </c>
      <c r="E232" s="34" t="n">
        <v>77</v>
      </c>
      <c r="F232" s="260" t="n">
        <v>78</v>
      </c>
      <c r="G232" s="32" t="n">
        <v>12</v>
      </c>
      <c r="H232" s="33" t="n">
        <v>77</v>
      </c>
      <c r="I232" s="34" t="n">
        <v>75</v>
      </c>
      <c r="J232" s="32" t="n">
        <v>172</v>
      </c>
      <c r="K232" s="35" t="n">
        <v>17</v>
      </c>
      <c r="L232" s="36" t="n">
        <f aca="false">J232+K232</f>
        <v>189</v>
      </c>
      <c r="M232" s="36" t="n">
        <v>102</v>
      </c>
      <c r="N232" s="261" t="n">
        <f aca="false">IF(L232&lt;&gt;0,M232/L232,"")</f>
        <v>0.53968253968254</v>
      </c>
    </row>
    <row r="233" s="57" customFormat="true" ht="12.75" hidden="false" customHeight="false" outlineLevel="0" collapsed="false">
      <c r="A233" s="31" t="s">
        <v>98</v>
      </c>
      <c r="B233" s="32" t="n">
        <v>40</v>
      </c>
      <c r="C233" s="32" t="n">
        <v>40</v>
      </c>
      <c r="D233" s="34" t="n">
        <v>2</v>
      </c>
      <c r="E233" s="34" t="n">
        <v>41</v>
      </c>
      <c r="F233" s="260" t="n">
        <v>46</v>
      </c>
      <c r="G233" s="32" t="n">
        <v>18</v>
      </c>
      <c r="H233" s="33" t="n">
        <v>32</v>
      </c>
      <c r="I233" s="34" t="n">
        <v>44</v>
      </c>
      <c r="J233" s="32" t="n">
        <v>93</v>
      </c>
      <c r="K233" s="35" t="n">
        <v>1</v>
      </c>
      <c r="L233" s="36" t="n">
        <f aca="false">J233+K233</f>
        <v>94</v>
      </c>
      <c r="M233" s="36" t="n">
        <v>56</v>
      </c>
      <c r="N233" s="261" t="n">
        <f aca="false">IF(L233&lt;&gt;0,M233/L233,"")</f>
        <v>0.595744680851064</v>
      </c>
    </row>
    <row r="234" s="57" customFormat="true" ht="12.75" hidden="false" customHeight="false" outlineLevel="0" collapsed="false">
      <c r="A234" s="31" t="s">
        <v>99</v>
      </c>
      <c r="B234" s="32" t="n">
        <v>58</v>
      </c>
      <c r="C234" s="32" t="n">
        <v>58</v>
      </c>
      <c r="D234" s="34" t="n">
        <v>4</v>
      </c>
      <c r="E234" s="34" t="n">
        <v>55</v>
      </c>
      <c r="F234" s="260" t="n">
        <v>58</v>
      </c>
      <c r="G234" s="32" t="n">
        <v>23</v>
      </c>
      <c r="H234" s="33" t="n">
        <v>37</v>
      </c>
      <c r="I234" s="34" t="n">
        <v>54</v>
      </c>
      <c r="J234" s="32" t="n">
        <v>136</v>
      </c>
      <c r="K234" s="35" t="n">
        <v>2</v>
      </c>
      <c r="L234" s="36" t="n">
        <f aca="false">J234+K234</f>
        <v>138</v>
      </c>
      <c r="M234" s="36" t="n">
        <v>76</v>
      </c>
      <c r="N234" s="261" t="n">
        <f aca="false">IF(L234&lt;&gt;0,M234/L234,"")</f>
        <v>0.550724637681159</v>
      </c>
    </row>
    <row r="235" s="57" customFormat="true" ht="12.75" hidden="false" customHeight="false" outlineLevel="0" collapsed="false">
      <c r="A235" s="31" t="s">
        <v>100</v>
      </c>
      <c r="B235" s="32" t="n">
        <v>77</v>
      </c>
      <c r="C235" s="32" t="n">
        <v>77</v>
      </c>
      <c r="D235" s="34" t="n">
        <v>3</v>
      </c>
      <c r="E235" s="34" t="n">
        <v>78</v>
      </c>
      <c r="F235" s="260" t="n">
        <v>81</v>
      </c>
      <c r="G235" s="32" t="n">
        <v>33</v>
      </c>
      <c r="H235" s="33" t="n">
        <v>53</v>
      </c>
      <c r="I235" s="34" t="n">
        <v>81</v>
      </c>
      <c r="J235" s="32" t="n">
        <v>177</v>
      </c>
      <c r="K235" s="35" t="n">
        <v>7</v>
      </c>
      <c r="L235" s="36" t="n">
        <f aca="false">J235+K235</f>
        <v>184</v>
      </c>
      <c r="M235" s="36" t="n">
        <v>98</v>
      </c>
      <c r="N235" s="261" t="n">
        <f aca="false">IF(L235&lt;&gt;0,M235/L235,"")</f>
        <v>0.532608695652174</v>
      </c>
    </row>
    <row r="236" s="57" customFormat="true" ht="12.75" hidden="false" customHeight="false" outlineLevel="0" collapsed="false">
      <c r="A236" s="31" t="s">
        <v>101</v>
      </c>
      <c r="B236" s="32" t="n">
        <v>46</v>
      </c>
      <c r="C236" s="32" t="n">
        <v>46</v>
      </c>
      <c r="D236" s="34" t="n">
        <v>2</v>
      </c>
      <c r="E236" s="34" t="n">
        <v>46</v>
      </c>
      <c r="F236" s="260" t="n">
        <v>49</v>
      </c>
      <c r="G236" s="32" t="n">
        <v>13</v>
      </c>
      <c r="H236" s="33" t="n">
        <v>39</v>
      </c>
      <c r="I236" s="34" t="n">
        <v>51</v>
      </c>
      <c r="J236" s="32" t="n">
        <v>173</v>
      </c>
      <c r="K236" s="35" t="n">
        <v>0</v>
      </c>
      <c r="L236" s="36" t="n">
        <f aca="false">J236+K236</f>
        <v>173</v>
      </c>
      <c r="M236" s="36" t="n">
        <v>56</v>
      </c>
      <c r="N236" s="261" t="n">
        <f aca="false">IF(L236&lt;&gt;0,M236/L236,"")</f>
        <v>0.323699421965318</v>
      </c>
    </row>
    <row r="237" s="57" customFormat="true" ht="13.5" hidden="false" customHeight="false" outlineLevel="0" collapsed="false">
      <c r="A237" s="31" t="s">
        <v>102</v>
      </c>
      <c r="B237" s="32" t="n">
        <v>43</v>
      </c>
      <c r="C237" s="32" t="n">
        <v>44</v>
      </c>
      <c r="D237" s="34" t="n">
        <v>2</v>
      </c>
      <c r="E237" s="34" t="n">
        <v>42</v>
      </c>
      <c r="F237" s="260" t="n">
        <v>45</v>
      </c>
      <c r="G237" s="32" t="n">
        <v>10</v>
      </c>
      <c r="H237" s="33" t="n">
        <v>37</v>
      </c>
      <c r="I237" s="34" t="n">
        <v>45</v>
      </c>
      <c r="J237" s="32" t="n">
        <v>71</v>
      </c>
      <c r="K237" s="35" t="n">
        <v>4</v>
      </c>
      <c r="L237" s="36" t="n">
        <f aca="false">J237+K237</f>
        <v>75</v>
      </c>
      <c r="M237" s="36" t="n">
        <v>51</v>
      </c>
      <c r="N237" s="261" t="n">
        <f aca="false">IF(L237&lt;&gt;0,M237/L237,"")</f>
        <v>0.68</v>
      </c>
    </row>
    <row r="238" s="57" customFormat="true" ht="13.5" hidden="false" customHeight="false" outlineLevel="0" collapsed="false">
      <c r="A238" s="15" t="s">
        <v>698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278"/>
    </row>
    <row r="239" s="57" customFormat="true" ht="12.75" hidden="false" customHeight="false" outlineLevel="0" collapsed="false">
      <c r="A239" s="31" t="s">
        <v>104</v>
      </c>
      <c r="B239" s="32" t="n">
        <v>150</v>
      </c>
      <c r="C239" s="32" t="n">
        <v>144</v>
      </c>
      <c r="D239" s="34" t="n">
        <v>5</v>
      </c>
      <c r="E239" s="34" t="n">
        <v>139</v>
      </c>
      <c r="F239" s="260" t="n">
        <v>157</v>
      </c>
      <c r="G239" s="32" t="n">
        <v>53</v>
      </c>
      <c r="H239" s="33" t="n">
        <v>112</v>
      </c>
      <c r="I239" s="34" t="n">
        <v>148</v>
      </c>
      <c r="J239" s="32" t="n">
        <v>381</v>
      </c>
      <c r="K239" s="35" t="n">
        <v>6</v>
      </c>
      <c r="L239" s="36" t="n">
        <f aca="false">J239+K239</f>
        <v>387</v>
      </c>
      <c r="M239" s="36" t="n">
        <v>183</v>
      </c>
      <c r="N239" s="261" t="n">
        <f aca="false">IF(L239&lt;&gt;0,M239/L239,"")</f>
        <v>0.472868217054264</v>
      </c>
    </row>
    <row r="240" s="57" customFormat="true" ht="12.75" hidden="false" customHeight="false" outlineLevel="0" collapsed="false">
      <c r="A240" s="31" t="s">
        <v>105</v>
      </c>
      <c r="B240" s="32" t="n">
        <v>113</v>
      </c>
      <c r="C240" s="32" t="n">
        <v>116</v>
      </c>
      <c r="D240" s="34" t="n">
        <v>8</v>
      </c>
      <c r="E240" s="34" t="n">
        <v>110</v>
      </c>
      <c r="F240" s="260" t="n">
        <v>117</v>
      </c>
      <c r="G240" s="32" t="n">
        <v>44</v>
      </c>
      <c r="H240" s="33" t="n">
        <v>87</v>
      </c>
      <c r="I240" s="34" t="n">
        <v>117</v>
      </c>
      <c r="J240" s="32" t="n">
        <v>225</v>
      </c>
      <c r="K240" s="35" t="n">
        <v>2</v>
      </c>
      <c r="L240" s="36" t="n">
        <f aca="false">J240+K240</f>
        <v>227</v>
      </c>
      <c r="M240" s="36" t="n">
        <v>148</v>
      </c>
      <c r="N240" s="261" t="n">
        <f aca="false">IF(L240&lt;&gt;0,M240/L240,"")</f>
        <v>0.651982378854625</v>
      </c>
    </row>
    <row r="241" s="57" customFormat="true" ht="12.75" hidden="false" customHeight="false" outlineLevel="0" collapsed="false">
      <c r="A241" s="31" t="s">
        <v>106</v>
      </c>
      <c r="B241" s="32" t="n">
        <v>137</v>
      </c>
      <c r="C241" s="32" t="n">
        <v>135</v>
      </c>
      <c r="D241" s="34" t="n">
        <v>4</v>
      </c>
      <c r="E241" s="34" t="n">
        <v>130</v>
      </c>
      <c r="F241" s="260" t="n">
        <v>142</v>
      </c>
      <c r="G241" s="32" t="n">
        <v>47</v>
      </c>
      <c r="H241" s="33" t="n">
        <v>107</v>
      </c>
      <c r="I241" s="34" t="n">
        <v>138</v>
      </c>
      <c r="J241" s="32" t="n">
        <v>313</v>
      </c>
      <c r="K241" s="35" t="n">
        <v>7</v>
      </c>
      <c r="L241" s="36" t="n">
        <f aca="false">J241+K241</f>
        <v>320</v>
      </c>
      <c r="M241" s="36" t="n">
        <v>182</v>
      </c>
      <c r="N241" s="261" t="n">
        <f aca="false">IF(L241&lt;&gt;0,M241/L241,"")</f>
        <v>0.56875</v>
      </c>
    </row>
    <row r="242" s="57" customFormat="true" ht="12.75" hidden="false" customHeight="false" outlineLevel="0" collapsed="false">
      <c r="A242" s="31" t="s">
        <v>107</v>
      </c>
      <c r="B242" s="32" t="n">
        <v>54</v>
      </c>
      <c r="C242" s="32" t="n">
        <v>52</v>
      </c>
      <c r="D242" s="34" t="n">
        <v>4</v>
      </c>
      <c r="E242" s="34" t="n">
        <v>50</v>
      </c>
      <c r="F242" s="260" t="n">
        <v>58</v>
      </c>
      <c r="G242" s="32" t="n">
        <v>15</v>
      </c>
      <c r="H242" s="33" t="n">
        <v>49</v>
      </c>
      <c r="I242" s="34" t="n">
        <v>58</v>
      </c>
      <c r="J242" s="32" t="n">
        <v>135</v>
      </c>
      <c r="K242" s="35" t="n">
        <v>0</v>
      </c>
      <c r="L242" s="36" t="n">
        <f aca="false">J242+K242</f>
        <v>135</v>
      </c>
      <c r="M242" s="36" t="n">
        <v>76</v>
      </c>
      <c r="N242" s="261" t="n">
        <f aca="false">IF(L242&lt;&gt;0,M242/L242,"")</f>
        <v>0.562962962962963</v>
      </c>
    </row>
    <row r="243" s="57" customFormat="true" ht="12.75" hidden="false" customHeight="false" outlineLevel="0" collapsed="false">
      <c r="A243" s="31" t="s">
        <v>108</v>
      </c>
      <c r="B243" s="74" t="n">
        <v>29</v>
      </c>
      <c r="C243" s="74" t="n">
        <v>29</v>
      </c>
      <c r="D243" s="76" t="n">
        <v>5</v>
      </c>
      <c r="E243" s="76" t="n">
        <v>32</v>
      </c>
      <c r="F243" s="274" t="n">
        <v>35</v>
      </c>
      <c r="G243" s="74" t="n">
        <v>11</v>
      </c>
      <c r="H243" s="75" t="n">
        <v>27</v>
      </c>
      <c r="I243" s="76" t="n">
        <v>33</v>
      </c>
      <c r="J243" s="74" t="n">
        <v>85</v>
      </c>
      <c r="K243" s="211" t="n">
        <v>0</v>
      </c>
      <c r="L243" s="77" t="n">
        <f aca="false">J243+K243</f>
        <v>85</v>
      </c>
      <c r="M243" s="77" t="n">
        <v>44</v>
      </c>
      <c r="N243" s="275" t="n">
        <f aca="false">IF(L243&lt;&gt;0,M243/L243,"")</f>
        <v>0.517647058823529</v>
      </c>
    </row>
    <row r="244" s="269" customFormat="true" ht="12.75" hidden="false" customHeight="false" outlineLevel="0" collapsed="false">
      <c r="A244" s="63" t="s">
        <v>25</v>
      </c>
      <c r="B244" s="64" t="n">
        <f aca="false">SUM(B229:B243)</f>
        <v>1371</v>
      </c>
      <c r="C244" s="64" t="n">
        <f aca="false">SUM(C229:C243)</f>
        <v>1361</v>
      </c>
      <c r="D244" s="64" t="n">
        <f aca="false">SUM(D229:D243)</f>
        <v>71</v>
      </c>
      <c r="E244" s="64" t="n">
        <f aca="false">SUM(E229:E243)</f>
        <v>1327</v>
      </c>
      <c r="F244" s="64" t="n">
        <f aca="false">SUM(F229:F243)</f>
        <v>1414</v>
      </c>
      <c r="G244" s="64" t="n">
        <f aca="false">SUM(G229:G243)</f>
        <v>477</v>
      </c>
      <c r="H244" s="64" t="n">
        <f aca="false">SUM(H229:H243)</f>
        <v>1063</v>
      </c>
      <c r="I244" s="64" t="n">
        <f aca="false">SUM(I229:I243)</f>
        <v>1378</v>
      </c>
      <c r="J244" s="64" t="n">
        <f aca="false">SUM(J229:J243)</f>
        <v>3253</v>
      </c>
      <c r="K244" s="64" t="n">
        <f aca="false">SUM(K229:K243)</f>
        <v>104</v>
      </c>
      <c r="L244" s="64" t="n">
        <f aca="false">SUM(L229:L243)</f>
        <v>3357</v>
      </c>
      <c r="M244" s="64" t="n">
        <f aca="false">SUM(M229:M243)</f>
        <v>1794</v>
      </c>
      <c r="N244" s="268" t="n">
        <f aca="false">IF(L244&lt;&gt;0,M244/L244,"")</f>
        <v>0.534405719392314</v>
      </c>
    </row>
    <row r="245" s="269" customFormat="true" ht="13.5" hidden="false" customHeight="false" outlineLevel="0" collapsed="false">
      <c r="A245" s="95"/>
      <c r="B245" s="96"/>
      <c r="C245" s="96"/>
      <c r="D245" s="96"/>
      <c r="E245" s="96"/>
      <c r="F245" s="96"/>
      <c r="G245" s="96"/>
      <c r="H245" s="96"/>
      <c r="I245" s="96"/>
      <c r="J245" s="96"/>
      <c r="K245" s="96"/>
      <c r="L245" s="96"/>
      <c r="M245" s="96"/>
      <c r="N245" s="296"/>
    </row>
    <row r="246" s="57" customFormat="true" ht="13.5" hidden="false" customHeight="false" outlineLevel="0" collapsed="false">
      <c r="A246" s="15" t="s">
        <v>109</v>
      </c>
      <c r="B246" s="67"/>
      <c r="C246" s="67"/>
      <c r="D246" s="67"/>
      <c r="E246" s="67"/>
      <c r="F246" s="67"/>
      <c r="G246" s="67"/>
      <c r="H246" s="67"/>
      <c r="I246" s="67"/>
      <c r="J246" s="67"/>
      <c r="K246" s="67"/>
      <c r="L246" s="67"/>
      <c r="M246" s="67"/>
      <c r="N246" s="271"/>
    </row>
    <row r="247" s="57" customFormat="true" ht="12.75" hidden="false" customHeight="false" outlineLevel="0" collapsed="false">
      <c r="A247" s="68" t="s">
        <v>110</v>
      </c>
      <c r="B247" s="69" t="n">
        <v>59</v>
      </c>
      <c r="C247" s="69" t="n">
        <v>55</v>
      </c>
      <c r="D247" s="71" t="n">
        <v>14</v>
      </c>
      <c r="E247" s="71" t="n">
        <v>53</v>
      </c>
      <c r="F247" s="272" t="n">
        <v>62</v>
      </c>
      <c r="G247" s="69" t="n">
        <v>47</v>
      </c>
      <c r="H247" s="70" t="n">
        <v>24</v>
      </c>
      <c r="I247" s="71" t="n">
        <v>60</v>
      </c>
      <c r="J247" s="69" t="n">
        <v>189</v>
      </c>
      <c r="K247" s="72" t="n">
        <v>5</v>
      </c>
      <c r="L247" s="72" t="n">
        <f aca="false">J247+K247</f>
        <v>194</v>
      </c>
      <c r="M247" s="72" t="n">
        <v>93</v>
      </c>
      <c r="N247" s="273" t="n">
        <f aca="false">IF(L247&lt;&gt;0,M247/L247,"")</f>
        <v>0.479381443298969</v>
      </c>
    </row>
    <row r="248" s="57" customFormat="true" ht="12.75" hidden="false" customHeight="false" outlineLevel="0" collapsed="false">
      <c r="A248" s="68" t="s">
        <v>111</v>
      </c>
      <c r="B248" s="32" t="n">
        <v>55</v>
      </c>
      <c r="C248" s="32" t="n">
        <v>57</v>
      </c>
      <c r="D248" s="34" t="n">
        <v>24</v>
      </c>
      <c r="E248" s="34" t="n">
        <v>56</v>
      </c>
      <c r="F248" s="260" t="n">
        <v>65</v>
      </c>
      <c r="G248" s="32" t="n">
        <v>71</v>
      </c>
      <c r="H248" s="33" t="n">
        <v>32</v>
      </c>
      <c r="I248" s="34" t="n">
        <v>76</v>
      </c>
      <c r="J248" s="32" t="n">
        <v>474</v>
      </c>
      <c r="K248" s="36" t="n">
        <v>7</v>
      </c>
      <c r="L248" s="36" t="n">
        <f aca="false">J248+K248</f>
        <v>481</v>
      </c>
      <c r="M248" s="36" t="n">
        <v>148</v>
      </c>
      <c r="N248" s="261" t="n">
        <f aca="false">IF(L248&lt;&gt;0,M248/L248,"")</f>
        <v>0.307692307692308</v>
      </c>
    </row>
    <row r="249" s="57" customFormat="true" ht="12.75" hidden="false" customHeight="false" outlineLevel="0" collapsed="false">
      <c r="A249" s="68" t="s">
        <v>112</v>
      </c>
      <c r="B249" s="32" t="n">
        <v>62</v>
      </c>
      <c r="C249" s="32" t="n">
        <v>59</v>
      </c>
      <c r="D249" s="34" t="n">
        <v>37</v>
      </c>
      <c r="E249" s="34" t="n">
        <v>61</v>
      </c>
      <c r="F249" s="260" t="n">
        <v>89</v>
      </c>
      <c r="G249" s="32" t="n">
        <v>70</v>
      </c>
      <c r="H249" s="33" t="n">
        <v>51</v>
      </c>
      <c r="I249" s="34" t="n">
        <v>98</v>
      </c>
      <c r="J249" s="32" t="n">
        <v>530</v>
      </c>
      <c r="K249" s="36" t="n">
        <v>1</v>
      </c>
      <c r="L249" s="36" t="n">
        <f aca="false">J249+K249</f>
        <v>531</v>
      </c>
      <c r="M249" s="36" t="n">
        <v>193</v>
      </c>
      <c r="N249" s="261" t="n">
        <f aca="false">IF(L249&lt;&gt;0,M249/L249,"")</f>
        <v>0.36346516007533</v>
      </c>
    </row>
    <row r="250" s="57" customFormat="true" ht="12.75" hidden="false" customHeight="false" outlineLevel="0" collapsed="false">
      <c r="A250" s="97" t="s">
        <v>113</v>
      </c>
      <c r="B250" s="32" t="n">
        <v>40</v>
      </c>
      <c r="C250" s="32" t="n">
        <v>38</v>
      </c>
      <c r="D250" s="34" t="n">
        <v>9</v>
      </c>
      <c r="E250" s="34" t="n">
        <v>39</v>
      </c>
      <c r="F250" s="260" t="n">
        <v>41</v>
      </c>
      <c r="G250" s="32" t="n">
        <v>44</v>
      </c>
      <c r="H250" s="33" t="n">
        <v>14</v>
      </c>
      <c r="I250" s="34" t="n">
        <v>43</v>
      </c>
      <c r="J250" s="32" t="n">
        <v>206</v>
      </c>
      <c r="K250" s="36" t="n">
        <v>5</v>
      </c>
      <c r="L250" s="36" t="n">
        <f aca="false">J250+K250</f>
        <v>211</v>
      </c>
      <c r="M250" s="36" t="n">
        <v>83</v>
      </c>
      <c r="N250" s="261" t="n">
        <f aca="false">IF(L250&lt;&gt;0,M250/L250,"")</f>
        <v>0.393364928909953</v>
      </c>
    </row>
    <row r="251" s="57" customFormat="true" ht="12.75" hidden="false" customHeight="false" outlineLevel="0" collapsed="false">
      <c r="A251" s="97" t="s">
        <v>114</v>
      </c>
      <c r="B251" s="32" t="n">
        <v>37</v>
      </c>
      <c r="C251" s="32" t="n">
        <v>35</v>
      </c>
      <c r="D251" s="34" t="n">
        <v>21</v>
      </c>
      <c r="E251" s="34" t="n">
        <v>36</v>
      </c>
      <c r="F251" s="260" t="n">
        <v>51</v>
      </c>
      <c r="G251" s="32" t="n">
        <v>40</v>
      </c>
      <c r="H251" s="33" t="n">
        <v>19</v>
      </c>
      <c r="I251" s="34" t="n">
        <v>53</v>
      </c>
      <c r="J251" s="32" t="n">
        <v>282</v>
      </c>
      <c r="K251" s="36" t="n">
        <v>3</v>
      </c>
      <c r="L251" s="36" t="n">
        <f aca="false">J251+K251</f>
        <v>285</v>
      </c>
      <c r="M251" s="36" t="n">
        <v>86</v>
      </c>
      <c r="N251" s="261" t="n">
        <f aca="false">IF(L251&lt;&gt;0,M251/L251,"")</f>
        <v>0.301754385964912</v>
      </c>
    </row>
    <row r="252" s="57" customFormat="true" ht="12.75" hidden="false" customHeight="false" outlineLevel="0" collapsed="false">
      <c r="A252" s="68" t="s">
        <v>115</v>
      </c>
      <c r="B252" s="32" t="n">
        <v>109</v>
      </c>
      <c r="C252" s="32" t="n">
        <v>108</v>
      </c>
      <c r="D252" s="34" t="n">
        <v>21</v>
      </c>
      <c r="E252" s="34" t="n">
        <v>109</v>
      </c>
      <c r="F252" s="260" t="n">
        <v>110</v>
      </c>
      <c r="G252" s="32" t="n">
        <v>72</v>
      </c>
      <c r="H252" s="33" t="n">
        <v>59</v>
      </c>
      <c r="I252" s="34" t="n">
        <v>118</v>
      </c>
      <c r="J252" s="32" t="n">
        <v>890</v>
      </c>
      <c r="K252" s="36" t="n">
        <v>4</v>
      </c>
      <c r="L252" s="36" t="n">
        <f aca="false">J252+K252</f>
        <v>894</v>
      </c>
      <c r="M252" s="36" t="n">
        <v>169</v>
      </c>
      <c r="N252" s="261" t="n">
        <f aca="false">IF(L252&lt;&gt;0,M252/L252,"")</f>
        <v>0.189038031319911</v>
      </c>
    </row>
    <row r="253" s="57" customFormat="true" ht="12.75" hidden="false" customHeight="false" outlineLevel="0" collapsed="false">
      <c r="A253" s="68" t="s">
        <v>116</v>
      </c>
      <c r="B253" s="32" t="n">
        <v>55</v>
      </c>
      <c r="C253" s="32" t="n">
        <v>50</v>
      </c>
      <c r="D253" s="34" t="n">
        <v>8</v>
      </c>
      <c r="E253" s="34" t="n">
        <v>55</v>
      </c>
      <c r="F253" s="260" t="n">
        <v>56</v>
      </c>
      <c r="G253" s="32" t="n">
        <v>49</v>
      </c>
      <c r="H253" s="33" t="n">
        <v>21</v>
      </c>
      <c r="I253" s="34" t="n">
        <v>55</v>
      </c>
      <c r="J253" s="32" t="n">
        <v>266</v>
      </c>
      <c r="K253" s="36" t="n">
        <v>5</v>
      </c>
      <c r="L253" s="36" t="n">
        <f aca="false">J253+K253</f>
        <v>271</v>
      </c>
      <c r="M253" s="36" t="n">
        <v>93</v>
      </c>
      <c r="N253" s="261" t="n">
        <f aca="false">IF(L253&lt;&gt;0,M253/L253,"")</f>
        <v>0.343173431734317</v>
      </c>
    </row>
    <row r="254" s="57" customFormat="true" ht="12.75" hidden="false" customHeight="false" outlineLevel="0" collapsed="false">
      <c r="A254" s="68" t="s">
        <v>117</v>
      </c>
      <c r="B254" s="32" t="n">
        <v>9</v>
      </c>
      <c r="C254" s="32" t="n">
        <v>10</v>
      </c>
      <c r="D254" s="34" t="n">
        <v>2</v>
      </c>
      <c r="E254" s="34" t="n">
        <v>10</v>
      </c>
      <c r="F254" s="260" t="n">
        <v>7</v>
      </c>
      <c r="G254" s="32" t="n">
        <v>9</v>
      </c>
      <c r="H254" s="33" t="n">
        <v>7</v>
      </c>
      <c r="I254" s="34" t="n">
        <v>10</v>
      </c>
      <c r="J254" s="32" t="n">
        <v>50</v>
      </c>
      <c r="K254" s="36" t="n">
        <v>1</v>
      </c>
      <c r="L254" s="36" t="n">
        <f aca="false">J254+K254</f>
        <v>51</v>
      </c>
      <c r="M254" s="36" t="n">
        <v>22</v>
      </c>
      <c r="N254" s="261" t="n">
        <f aca="false">IF(L254&lt;&gt;0,M254/L254,"")</f>
        <v>0.431372549019608</v>
      </c>
    </row>
    <row r="255" s="57" customFormat="true" ht="12.75" hidden="false" customHeight="false" outlineLevel="0" collapsed="false">
      <c r="A255" s="68" t="s">
        <v>118</v>
      </c>
      <c r="B255" s="32" t="n">
        <v>132</v>
      </c>
      <c r="C255" s="32" t="n">
        <v>124</v>
      </c>
      <c r="D255" s="34" t="n">
        <v>49</v>
      </c>
      <c r="E255" s="34" t="n">
        <v>130</v>
      </c>
      <c r="F255" s="260" t="n">
        <v>154</v>
      </c>
      <c r="G255" s="32" t="n">
        <v>123</v>
      </c>
      <c r="H255" s="33" t="n">
        <v>80</v>
      </c>
      <c r="I255" s="34" t="n">
        <v>167</v>
      </c>
      <c r="J255" s="32" t="n">
        <v>876</v>
      </c>
      <c r="K255" s="36" t="n">
        <v>4</v>
      </c>
      <c r="L255" s="36" t="n">
        <f aca="false">J255+K255</f>
        <v>880</v>
      </c>
      <c r="M255" s="36" t="n">
        <v>304</v>
      </c>
      <c r="N255" s="261" t="n">
        <f aca="false">IF(L255&lt;&gt;0,M255/L255,"")</f>
        <v>0.345454545454545</v>
      </c>
    </row>
    <row r="256" s="57" customFormat="true" ht="12.75" hidden="false" customHeight="false" outlineLevel="0" collapsed="false">
      <c r="A256" s="68" t="s">
        <v>119</v>
      </c>
      <c r="B256" s="32" t="n">
        <v>91</v>
      </c>
      <c r="C256" s="32" t="n">
        <v>85</v>
      </c>
      <c r="D256" s="34" t="n">
        <v>16</v>
      </c>
      <c r="E256" s="34" t="n">
        <v>92</v>
      </c>
      <c r="F256" s="260" t="n">
        <v>95</v>
      </c>
      <c r="G256" s="32" t="n">
        <v>60</v>
      </c>
      <c r="H256" s="33" t="n">
        <v>49</v>
      </c>
      <c r="I256" s="34" t="n">
        <v>95</v>
      </c>
      <c r="J256" s="32" t="n">
        <v>446</v>
      </c>
      <c r="K256" s="36" t="n">
        <v>7</v>
      </c>
      <c r="L256" s="36" t="n">
        <f aca="false">J256+K256</f>
        <v>453</v>
      </c>
      <c r="M256" s="36" t="n">
        <v>164</v>
      </c>
      <c r="N256" s="261" t="n">
        <f aca="false">IF(L256&lt;&gt;0,M256/L256,"")</f>
        <v>0.362030905077263</v>
      </c>
    </row>
    <row r="257" s="57" customFormat="true" ht="12.75" hidden="false" customHeight="false" outlineLevel="0" collapsed="false">
      <c r="A257" s="98" t="s">
        <v>120</v>
      </c>
      <c r="B257" s="74" t="n">
        <v>91</v>
      </c>
      <c r="C257" s="74" t="n">
        <v>92</v>
      </c>
      <c r="D257" s="76" t="n">
        <v>50</v>
      </c>
      <c r="E257" s="76" t="n">
        <v>97</v>
      </c>
      <c r="F257" s="274" t="n">
        <v>125</v>
      </c>
      <c r="G257" s="74" t="n">
        <v>106</v>
      </c>
      <c r="H257" s="75" t="n">
        <v>55</v>
      </c>
      <c r="I257" s="76" t="n">
        <v>131</v>
      </c>
      <c r="J257" s="74" t="n">
        <v>693</v>
      </c>
      <c r="K257" s="77" t="n">
        <v>5</v>
      </c>
      <c r="L257" s="77" t="n">
        <f aca="false">J257+K257</f>
        <v>698</v>
      </c>
      <c r="M257" s="77" t="n">
        <v>220</v>
      </c>
      <c r="N257" s="275" t="n">
        <f aca="false">IF(L257&lt;&gt;0,M257/L257,"")</f>
        <v>0.315186246418338</v>
      </c>
    </row>
    <row r="258" s="269" customFormat="true" ht="12.75" hidden="false" customHeight="false" outlineLevel="0" collapsed="false">
      <c r="A258" s="63" t="s">
        <v>25</v>
      </c>
      <c r="B258" s="64" t="n">
        <f aca="false">SUM(B247:B257)</f>
        <v>740</v>
      </c>
      <c r="C258" s="64" t="n">
        <f aca="false">SUM(C247:C257)</f>
        <v>713</v>
      </c>
      <c r="D258" s="64" t="n">
        <f aca="false">SUM(D247:D257)</f>
        <v>251</v>
      </c>
      <c r="E258" s="64" t="n">
        <f aca="false">SUM(E247:E257)</f>
        <v>738</v>
      </c>
      <c r="F258" s="64" t="n">
        <f aca="false">SUM(F247:F257)</f>
        <v>855</v>
      </c>
      <c r="G258" s="64" t="n">
        <f aca="false">SUM(G247:G257)</f>
        <v>691</v>
      </c>
      <c r="H258" s="64" t="n">
        <f aca="false">SUM(H247:H257)</f>
        <v>411</v>
      </c>
      <c r="I258" s="64" t="n">
        <f aca="false">SUM(I247:I257)</f>
        <v>906</v>
      </c>
      <c r="J258" s="64" t="n">
        <f aca="false">SUM(J247:J257)</f>
        <v>4902</v>
      </c>
      <c r="K258" s="64" t="n">
        <f aca="false">SUM(K247:K257)</f>
        <v>47</v>
      </c>
      <c r="L258" s="64" t="n">
        <f aca="false">SUM(L247:L257)</f>
        <v>4949</v>
      </c>
      <c r="M258" s="64" t="n">
        <f aca="false">SUM(M247:M257)</f>
        <v>1575</v>
      </c>
      <c r="N258" s="268" t="n">
        <f aca="false">IF(L258&lt;&gt;0,M258/L258,"")</f>
        <v>0.318246110325318</v>
      </c>
    </row>
    <row r="259" s="57" customFormat="true" ht="13.5" hidden="false" customHeight="false" outlineLevel="0" collapsed="false">
      <c r="A259" s="94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297"/>
    </row>
    <row r="260" s="57" customFormat="true" ht="13.5" hidden="false" customHeight="false" outlineLevel="0" collapsed="false">
      <c r="A260" s="15" t="s">
        <v>121</v>
      </c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278"/>
    </row>
    <row r="261" s="57" customFormat="true" ht="12.75" hidden="false" customHeight="false" outlineLevel="0" collapsed="false">
      <c r="A261" s="31" t="s">
        <v>122</v>
      </c>
      <c r="B261" s="99" t="n">
        <v>242</v>
      </c>
      <c r="C261" s="99" t="n">
        <v>248</v>
      </c>
      <c r="D261" s="105" t="n">
        <v>26</v>
      </c>
      <c r="E261" s="105" t="n">
        <v>230</v>
      </c>
      <c r="F261" s="105" t="n">
        <v>269</v>
      </c>
      <c r="G261" s="99" t="n">
        <v>108</v>
      </c>
      <c r="H261" s="100" t="n">
        <v>183</v>
      </c>
      <c r="I261" s="105" t="n">
        <v>265</v>
      </c>
      <c r="J261" s="69" t="n">
        <v>979</v>
      </c>
      <c r="K261" s="72" t="n">
        <v>21</v>
      </c>
      <c r="L261" s="72" t="n">
        <f aca="false">J261+K261</f>
        <v>1000</v>
      </c>
      <c r="M261" s="72" t="n">
        <v>318</v>
      </c>
      <c r="N261" s="273" t="n">
        <f aca="false">IF(L261&lt;&gt;0,M261/L261,"")</f>
        <v>0.318</v>
      </c>
    </row>
    <row r="262" s="57" customFormat="true" ht="12.75" hidden="false" customHeight="false" outlineLevel="0" collapsed="false">
      <c r="A262" s="31" t="s">
        <v>123</v>
      </c>
      <c r="B262" s="107" t="n">
        <v>178</v>
      </c>
      <c r="C262" s="107" t="n">
        <v>179</v>
      </c>
      <c r="D262" s="113" t="n">
        <v>17</v>
      </c>
      <c r="E262" s="113" t="n">
        <v>160</v>
      </c>
      <c r="F262" s="113" t="n">
        <v>186</v>
      </c>
      <c r="G262" s="107" t="n">
        <v>101</v>
      </c>
      <c r="H262" s="108" t="n">
        <v>114</v>
      </c>
      <c r="I262" s="113" t="n">
        <v>180</v>
      </c>
      <c r="J262" s="32" t="n">
        <v>555</v>
      </c>
      <c r="K262" s="36" t="n">
        <v>22</v>
      </c>
      <c r="L262" s="36" t="n">
        <f aca="false">J262+K262</f>
        <v>577</v>
      </c>
      <c r="M262" s="36" t="n">
        <v>239</v>
      </c>
      <c r="N262" s="261" t="n">
        <f aca="false">IF(L262&lt;&gt;0,M262/L262,"")</f>
        <v>0.41421143847487</v>
      </c>
    </row>
    <row r="263" s="57" customFormat="true" ht="12.75" hidden="false" customHeight="false" outlineLevel="0" collapsed="false">
      <c r="A263" s="31" t="s">
        <v>124</v>
      </c>
      <c r="B263" s="107" t="n">
        <v>233</v>
      </c>
      <c r="C263" s="107" t="n">
        <v>236</v>
      </c>
      <c r="D263" s="113" t="n">
        <v>11</v>
      </c>
      <c r="E263" s="113" t="n">
        <v>213</v>
      </c>
      <c r="F263" s="113" t="n">
        <v>238</v>
      </c>
      <c r="G263" s="107" t="n">
        <v>114</v>
      </c>
      <c r="H263" s="108" t="n">
        <v>159</v>
      </c>
      <c r="I263" s="113" t="n">
        <v>235</v>
      </c>
      <c r="J263" s="32" t="n">
        <v>920</v>
      </c>
      <c r="K263" s="36" t="n">
        <v>22</v>
      </c>
      <c r="L263" s="36" t="n">
        <f aca="false">J263+K263</f>
        <v>942</v>
      </c>
      <c r="M263" s="36" t="n">
        <v>296</v>
      </c>
      <c r="N263" s="261" t="n">
        <f aca="false">IF(L263&lt;&gt;0,M263/L263,"")</f>
        <v>0.314225053078556</v>
      </c>
    </row>
    <row r="264" s="57" customFormat="true" ht="12.75" hidden="false" customHeight="false" outlineLevel="0" collapsed="false">
      <c r="A264" s="31" t="s">
        <v>125</v>
      </c>
      <c r="B264" s="107" t="n">
        <v>270</v>
      </c>
      <c r="C264" s="107" t="n">
        <v>267</v>
      </c>
      <c r="D264" s="113" t="n">
        <v>24</v>
      </c>
      <c r="E264" s="113" t="n">
        <v>224</v>
      </c>
      <c r="F264" s="113" t="n">
        <v>279</v>
      </c>
      <c r="G264" s="107" t="n">
        <v>112</v>
      </c>
      <c r="H264" s="108" t="n">
        <v>191</v>
      </c>
      <c r="I264" s="113" t="n">
        <v>280</v>
      </c>
      <c r="J264" s="32" t="n">
        <v>934</v>
      </c>
      <c r="K264" s="36" t="n">
        <v>32</v>
      </c>
      <c r="L264" s="36" t="n">
        <f aca="false">J264+K264</f>
        <v>966</v>
      </c>
      <c r="M264" s="36" t="n">
        <v>339</v>
      </c>
      <c r="N264" s="261" t="n">
        <f aca="false">IF(L264&lt;&gt;0,M264/L264,"")</f>
        <v>0.350931677018634</v>
      </c>
    </row>
    <row r="265" s="57" customFormat="true" ht="12.75" hidden="false" customHeight="false" outlineLevel="0" collapsed="false">
      <c r="A265" s="31" t="s">
        <v>126</v>
      </c>
      <c r="B265" s="107" t="n">
        <v>258</v>
      </c>
      <c r="C265" s="107" t="n">
        <v>253</v>
      </c>
      <c r="D265" s="113" t="n">
        <v>22</v>
      </c>
      <c r="E265" s="113" t="n">
        <v>233</v>
      </c>
      <c r="F265" s="113" t="n">
        <v>279</v>
      </c>
      <c r="G265" s="107" t="n">
        <v>130</v>
      </c>
      <c r="H265" s="108" t="n">
        <v>174</v>
      </c>
      <c r="I265" s="113" t="n">
        <v>270</v>
      </c>
      <c r="J265" s="32" t="n">
        <v>1033</v>
      </c>
      <c r="K265" s="36" t="n">
        <v>16</v>
      </c>
      <c r="L265" s="36" t="n">
        <f aca="false">J265+K265</f>
        <v>1049</v>
      </c>
      <c r="M265" s="36" t="n">
        <v>334</v>
      </c>
      <c r="N265" s="261" t="n">
        <f aca="false">IF(L265&lt;&gt;0,M265/L265,"")</f>
        <v>0.318398474737846</v>
      </c>
    </row>
    <row r="266" s="57" customFormat="true" ht="13.5" hidden="false" customHeight="false" outlineLevel="0" collapsed="false">
      <c r="A266" s="31" t="s">
        <v>127</v>
      </c>
      <c r="B266" s="107" t="n">
        <v>300</v>
      </c>
      <c r="C266" s="107" t="n">
        <v>297</v>
      </c>
      <c r="D266" s="113" t="n">
        <v>25</v>
      </c>
      <c r="E266" s="113" t="n">
        <v>271</v>
      </c>
      <c r="F266" s="113" t="n">
        <v>307</v>
      </c>
      <c r="G266" s="107" t="n">
        <v>143</v>
      </c>
      <c r="H266" s="108" t="n">
        <v>200</v>
      </c>
      <c r="I266" s="113" t="n">
        <v>315</v>
      </c>
      <c r="J266" s="32" t="n">
        <v>988</v>
      </c>
      <c r="K266" s="36" t="n">
        <v>20</v>
      </c>
      <c r="L266" s="36" t="n">
        <f aca="false">J266+K266</f>
        <v>1008</v>
      </c>
      <c r="M266" s="36" t="n">
        <v>374</v>
      </c>
      <c r="N266" s="261" t="n">
        <f aca="false">IF(L266&lt;&gt;0,M266/L266,"")</f>
        <v>0.371031746031746</v>
      </c>
    </row>
    <row r="267" s="57" customFormat="true" ht="13.5" hidden="false" customHeight="false" outlineLevel="0" collapsed="false">
      <c r="A267" s="15" t="s">
        <v>128</v>
      </c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278"/>
    </row>
    <row r="268" s="57" customFormat="true" ht="12.75" hidden="false" customHeight="false" outlineLevel="0" collapsed="false">
      <c r="A268" s="31" t="s">
        <v>129</v>
      </c>
      <c r="B268" s="107" t="n">
        <v>287</v>
      </c>
      <c r="C268" s="107" t="n">
        <v>289</v>
      </c>
      <c r="D268" s="113" t="n">
        <v>19</v>
      </c>
      <c r="E268" s="113" t="n">
        <v>256</v>
      </c>
      <c r="F268" s="113" t="n">
        <v>303</v>
      </c>
      <c r="G268" s="107" t="n">
        <v>132</v>
      </c>
      <c r="H268" s="108" t="n">
        <v>192</v>
      </c>
      <c r="I268" s="113" t="n">
        <v>298</v>
      </c>
      <c r="J268" s="32" t="n">
        <v>972</v>
      </c>
      <c r="K268" s="36" t="n">
        <v>19</v>
      </c>
      <c r="L268" s="36" t="n">
        <f aca="false">J268+K268</f>
        <v>991</v>
      </c>
      <c r="M268" s="36" t="n">
        <v>346</v>
      </c>
      <c r="N268" s="261" t="n">
        <f aca="false">IF(L268&lt;&gt;0,M268/L268,"")</f>
        <v>0.349142280524722</v>
      </c>
    </row>
    <row r="269" s="57" customFormat="true" ht="12.75" hidden="false" customHeight="false" outlineLevel="0" collapsed="false">
      <c r="A269" s="31" t="s">
        <v>130</v>
      </c>
      <c r="B269" s="107" t="n">
        <v>221</v>
      </c>
      <c r="C269" s="107" t="n">
        <v>223</v>
      </c>
      <c r="D269" s="113" t="n">
        <v>14</v>
      </c>
      <c r="E269" s="113" t="n">
        <v>200</v>
      </c>
      <c r="F269" s="113" t="n">
        <v>225</v>
      </c>
      <c r="G269" s="107" t="n">
        <v>120</v>
      </c>
      <c r="H269" s="108" t="n">
        <v>137</v>
      </c>
      <c r="I269" s="113" t="n">
        <v>228</v>
      </c>
      <c r="J269" s="32" t="n">
        <v>781</v>
      </c>
      <c r="K269" s="36" t="n">
        <v>17</v>
      </c>
      <c r="L269" s="36" t="n">
        <f aca="false">J269+K269</f>
        <v>798</v>
      </c>
      <c r="M269" s="36" t="n">
        <v>289</v>
      </c>
      <c r="N269" s="261" t="n">
        <f aca="false">IF(L269&lt;&gt;0,M269/L269,"")</f>
        <v>0.362155388471178</v>
      </c>
    </row>
    <row r="270" s="57" customFormat="true" ht="12.75" hidden="false" customHeight="false" outlineLevel="0" collapsed="false">
      <c r="A270" s="31" t="s">
        <v>131</v>
      </c>
      <c r="B270" s="107" t="n">
        <v>331</v>
      </c>
      <c r="C270" s="107" t="n">
        <v>328</v>
      </c>
      <c r="D270" s="113" t="n">
        <v>25</v>
      </c>
      <c r="E270" s="113" t="n">
        <v>310</v>
      </c>
      <c r="F270" s="113" t="n">
        <v>335</v>
      </c>
      <c r="G270" s="107" t="n">
        <v>136</v>
      </c>
      <c r="H270" s="108" t="n">
        <v>247</v>
      </c>
      <c r="I270" s="113" t="n">
        <v>333</v>
      </c>
      <c r="J270" s="32" t="n">
        <v>1045</v>
      </c>
      <c r="K270" s="36" t="n">
        <v>45</v>
      </c>
      <c r="L270" s="36" t="n">
        <f aca="false">J270+K270</f>
        <v>1090</v>
      </c>
      <c r="M270" s="36" t="n">
        <v>440</v>
      </c>
      <c r="N270" s="261" t="n">
        <f aca="false">IF(L270&lt;&gt;0,M270/L270,"")</f>
        <v>0.403669724770642</v>
      </c>
    </row>
    <row r="271" s="57" customFormat="true" ht="12.75" hidden="false" customHeight="false" outlineLevel="0" collapsed="false">
      <c r="A271" s="31" t="s">
        <v>132</v>
      </c>
      <c r="B271" s="107" t="n">
        <v>213</v>
      </c>
      <c r="C271" s="107" t="n">
        <v>219</v>
      </c>
      <c r="D271" s="113" t="n">
        <v>7</v>
      </c>
      <c r="E271" s="113" t="n">
        <v>208</v>
      </c>
      <c r="F271" s="113" t="n">
        <v>212</v>
      </c>
      <c r="G271" s="107" t="n">
        <v>94</v>
      </c>
      <c r="H271" s="108" t="n">
        <v>141</v>
      </c>
      <c r="I271" s="113" t="n">
        <v>211</v>
      </c>
      <c r="J271" s="32" t="n">
        <v>782</v>
      </c>
      <c r="K271" s="36" t="n">
        <v>10</v>
      </c>
      <c r="L271" s="36" t="n">
        <f aca="false">J271+K271</f>
        <v>792</v>
      </c>
      <c r="M271" s="36" t="n">
        <v>265</v>
      </c>
      <c r="N271" s="261" t="n">
        <f aca="false">IF(L271&lt;&gt;0,M271/L271,"")</f>
        <v>0.33459595959596</v>
      </c>
    </row>
    <row r="272" s="57" customFormat="true" ht="12.75" hidden="false" customHeight="false" outlineLevel="0" collapsed="false">
      <c r="A272" s="31" t="s">
        <v>133</v>
      </c>
      <c r="B272" s="107" t="n">
        <v>161</v>
      </c>
      <c r="C272" s="107" t="n">
        <v>165</v>
      </c>
      <c r="D272" s="113" t="n">
        <v>9</v>
      </c>
      <c r="E272" s="113" t="n">
        <v>147</v>
      </c>
      <c r="F272" s="113" t="n">
        <v>164</v>
      </c>
      <c r="G272" s="107" t="n">
        <v>80</v>
      </c>
      <c r="H272" s="108" t="n">
        <v>100</v>
      </c>
      <c r="I272" s="113" t="n">
        <v>160</v>
      </c>
      <c r="J272" s="32" t="n">
        <v>560</v>
      </c>
      <c r="K272" s="36" t="n">
        <v>11</v>
      </c>
      <c r="L272" s="36" t="n">
        <f aca="false">J272+K272</f>
        <v>571</v>
      </c>
      <c r="M272" s="36" t="n">
        <v>207</v>
      </c>
      <c r="N272" s="261" t="n">
        <f aca="false">IF(L272&lt;&gt;0,M272/L272,"")</f>
        <v>0.362521891418564</v>
      </c>
    </row>
    <row r="273" s="57" customFormat="true" ht="12.75" hidden="false" customHeight="false" outlineLevel="0" collapsed="false">
      <c r="A273" s="31" t="s">
        <v>134</v>
      </c>
      <c r="B273" s="107" t="n">
        <v>315</v>
      </c>
      <c r="C273" s="107" t="n">
        <v>324</v>
      </c>
      <c r="D273" s="113" t="n">
        <v>14</v>
      </c>
      <c r="E273" s="113" t="n">
        <v>286</v>
      </c>
      <c r="F273" s="113" t="n">
        <v>327</v>
      </c>
      <c r="G273" s="107" t="n">
        <v>116</v>
      </c>
      <c r="H273" s="108" t="n">
        <v>239</v>
      </c>
      <c r="I273" s="113" t="n">
        <v>311</v>
      </c>
      <c r="J273" s="32" t="n">
        <v>802</v>
      </c>
      <c r="K273" s="36" t="n">
        <v>19</v>
      </c>
      <c r="L273" s="36" t="n">
        <f aca="false">J273+K273</f>
        <v>821</v>
      </c>
      <c r="M273" s="36" t="n">
        <v>384</v>
      </c>
      <c r="N273" s="261" t="n">
        <f aca="false">IF(L273&lt;&gt;0,M273/L273,"")</f>
        <v>0.467722289890378</v>
      </c>
    </row>
    <row r="274" s="57" customFormat="true" ht="12.75" hidden="false" customHeight="false" outlineLevel="0" collapsed="false">
      <c r="A274" s="31" t="s">
        <v>135</v>
      </c>
      <c r="B274" s="107" t="n">
        <v>232</v>
      </c>
      <c r="C274" s="107" t="n">
        <v>243</v>
      </c>
      <c r="D274" s="113" t="n">
        <v>17</v>
      </c>
      <c r="E274" s="113" t="n">
        <v>215</v>
      </c>
      <c r="F274" s="113" t="n">
        <v>238</v>
      </c>
      <c r="G274" s="107" t="n">
        <v>121</v>
      </c>
      <c r="H274" s="108" t="n">
        <v>152</v>
      </c>
      <c r="I274" s="113" t="n">
        <v>238</v>
      </c>
      <c r="J274" s="32" t="n">
        <v>934</v>
      </c>
      <c r="K274" s="36" t="n">
        <v>15</v>
      </c>
      <c r="L274" s="36" t="n">
        <f aca="false">J274+K274</f>
        <v>949</v>
      </c>
      <c r="M274" s="36" t="n">
        <v>305</v>
      </c>
      <c r="N274" s="261" t="n">
        <f aca="false">IF(L274&lt;&gt;0,M274/L274,"")</f>
        <v>0.321390937829294</v>
      </c>
    </row>
    <row r="275" s="57" customFormat="true" ht="12.75" hidden="false" customHeight="false" outlineLevel="0" collapsed="false">
      <c r="A275" s="31" t="s">
        <v>136</v>
      </c>
      <c r="B275" s="107" t="n">
        <v>316</v>
      </c>
      <c r="C275" s="107" t="n">
        <v>318</v>
      </c>
      <c r="D275" s="113" t="n">
        <v>9</v>
      </c>
      <c r="E275" s="113" t="n">
        <v>302</v>
      </c>
      <c r="F275" s="113" t="n">
        <v>321</v>
      </c>
      <c r="G275" s="107" t="n">
        <v>129</v>
      </c>
      <c r="H275" s="108" t="n">
        <v>213</v>
      </c>
      <c r="I275" s="113" t="n">
        <v>316</v>
      </c>
      <c r="J275" s="32" t="n">
        <v>1027</v>
      </c>
      <c r="K275" s="36" t="n">
        <v>25</v>
      </c>
      <c r="L275" s="36" t="n">
        <f aca="false">J275+K275</f>
        <v>1052</v>
      </c>
      <c r="M275" s="36" t="n">
        <v>372</v>
      </c>
      <c r="N275" s="261" t="n">
        <f aca="false">IF(L275&lt;&gt;0,M275/L275,"")</f>
        <v>0.35361216730038</v>
      </c>
    </row>
    <row r="276" s="57" customFormat="true" ht="12.75" hidden="false" customHeight="false" outlineLevel="0" collapsed="false">
      <c r="A276" s="31" t="s">
        <v>137</v>
      </c>
      <c r="B276" s="107" t="n">
        <v>192</v>
      </c>
      <c r="C276" s="107" t="n">
        <v>196</v>
      </c>
      <c r="D276" s="113" t="n">
        <v>22</v>
      </c>
      <c r="E276" s="113" t="n">
        <v>180</v>
      </c>
      <c r="F276" s="113" t="n">
        <v>206</v>
      </c>
      <c r="G276" s="107" t="n">
        <v>104</v>
      </c>
      <c r="H276" s="108" t="n">
        <v>120</v>
      </c>
      <c r="I276" s="113" t="n">
        <v>204</v>
      </c>
      <c r="J276" s="32" t="n">
        <v>870</v>
      </c>
      <c r="K276" s="36" t="n">
        <v>20</v>
      </c>
      <c r="L276" s="36" t="n">
        <f aca="false">J276+K276</f>
        <v>890</v>
      </c>
      <c r="M276" s="36" t="n">
        <v>262</v>
      </c>
      <c r="N276" s="261" t="n">
        <f aca="false">IF(L276&lt;&gt;0,M276/L276,"")</f>
        <v>0.29438202247191</v>
      </c>
    </row>
    <row r="277" s="57" customFormat="true" ht="12.75" hidden="false" customHeight="false" outlineLevel="0" collapsed="false">
      <c r="A277" s="31" t="s">
        <v>138</v>
      </c>
      <c r="B277" s="107" t="n">
        <v>149</v>
      </c>
      <c r="C277" s="107" t="n">
        <v>149</v>
      </c>
      <c r="D277" s="113" t="n">
        <v>6</v>
      </c>
      <c r="E277" s="113" t="n">
        <v>138</v>
      </c>
      <c r="F277" s="113" t="n">
        <v>153</v>
      </c>
      <c r="G277" s="107" t="n">
        <v>77</v>
      </c>
      <c r="H277" s="108" t="n">
        <v>82</v>
      </c>
      <c r="I277" s="113" t="n">
        <v>154</v>
      </c>
      <c r="J277" s="32" t="n">
        <v>332</v>
      </c>
      <c r="K277" s="36" t="n">
        <v>17</v>
      </c>
      <c r="L277" s="36" t="n">
        <f aca="false">J277+K277</f>
        <v>349</v>
      </c>
      <c r="M277" s="36" t="n">
        <v>177</v>
      </c>
      <c r="N277" s="261" t="n">
        <f aca="false">IF(L277&lt;&gt;0,M277/L277,"")</f>
        <v>0.507163323782235</v>
      </c>
    </row>
    <row r="278" s="57" customFormat="true" ht="12.75" hidden="false" customHeight="false" outlineLevel="0" collapsed="false">
      <c r="A278" s="31" t="s">
        <v>139</v>
      </c>
      <c r="B278" s="107" t="n">
        <v>285</v>
      </c>
      <c r="C278" s="107" t="n">
        <v>283</v>
      </c>
      <c r="D278" s="113" t="n">
        <v>18</v>
      </c>
      <c r="E278" s="113" t="n">
        <v>252</v>
      </c>
      <c r="F278" s="113" t="n">
        <v>288</v>
      </c>
      <c r="G278" s="107" t="n">
        <v>127</v>
      </c>
      <c r="H278" s="108" t="n">
        <v>183</v>
      </c>
      <c r="I278" s="113" t="n">
        <v>279</v>
      </c>
      <c r="J278" s="32" t="n">
        <v>865</v>
      </c>
      <c r="K278" s="36" t="n">
        <v>24</v>
      </c>
      <c r="L278" s="36" t="n">
        <f aca="false">J278+K278</f>
        <v>889</v>
      </c>
      <c r="M278" s="36" t="n">
        <v>356</v>
      </c>
      <c r="N278" s="261" t="n">
        <f aca="false">IF(L278&lt;&gt;0,M278/L278,"")</f>
        <v>0.40044994375703</v>
      </c>
    </row>
    <row r="279" s="57" customFormat="true" ht="12.75" hidden="false" customHeight="false" outlineLevel="0" collapsed="false">
      <c r="A279" s="31" t="s">
        <v>140</v>
      </c>
      <c r="B279" s="107" t="n">
        <v>188</v>
      </c>
      <c r="C279" s="107" t="n">
        <v>185</v>
      </c>
      <c r="D279" s="113" t="n">
        <v>4</v>
      </c>
      <c r="E279" s="113" t="n">
        <v>173</v>
      </c>
      <c r="F279" s="113" t="n">
        <v>185</v>
      </c>
      <c r="G279" s="107" t="n">
        <v>65</v>
      </c>
      <c r="H279" s="108" t="n">
        <v>135</v>
      </c>
      <c r="I279" s="113" t="n">
        <v>177</v>
      </c>
      <c r="J279" s="32" t="n">
        <v>557</v>
      </c>
      <c r="K279" s="36" t="n">
        <v>15</v>
      </c>
      <c r="L279" s="36" t="n">
        <f aca="false">J279+K279</f>
        <v>572</v>
      </c>
      <c r="M279" s="36" t="n">
        <v>222</v>
      </c>
      <c r="N279" s="261" t="n">
        <f aca="false">IF(L279&lt;&gt;0,M279/L279,"")</f>
        <v>0.388111888111888</v>
      </c>
    </row>
    <row r="280" s="57" customFormat="true" ht="12.75" hidden="false" customHeight="false" outlineLevel="0" collapsed="false">
      <c r="A280" s="31" t="s">
        <v>141</v>
      </c>
      <c r="B280" s="107" t="n">
        <v>123</v>
      </c>
      <c r="C280" s="107" t="n">
        <v>122</v>
      </c>
      <c r="D280" s="113" t="n">
        <v>9</v>
      </c>
      <c r="E280" s="113" t="n">
        <v>107</v>
      </c>
      <c r="F280" s="113" t="n">
        <v>126</v>
      </c>
      <c r="G280" s="107" t="n">
        <v>49</v>
      </c>
      <c r="H280" s="108" t="n">
        <v>94</v>
      </c>
      <c r="I280" s="113" t="n">
        <v>127</v>
      </c>
      <c r="J280" s="32" t="n">
        <v>410</v>
      </c>
      <c r="K280" s="36" t="n">
        <v>17</v>
      </c>
      <c r="L280" s="36" t="n">
        <f aca="false">J280+K280</f>
        <v>427</v>
      </c>
      <c r="M280" s="36" t="n">
        <v>165</v>
      </c>
      <c r="N280" s="261" t="n">
        <f aca="false">IF(L280&lt;&gt;0,M280/L280,"")</f>
        <v>0.386416861826698</v>
      </c>
    </row>
    <row r="281" s="57" customFormat="true" ht="12.75" hidden="false" customHeight="false" outlineLevel="0" collapsed="false">
      <c r="A281" s="31" t="s">
        <v>142</v>
      </c>
      <c r="B281" s="107" t="n">
        <v>36</v>
      </c>
      <c r="C281" s="107" t="n">
        <v>36</v>
      </c>
      <c r="D281" s="113" t="n">
        <v>12</v>
      </c>
      <c r="E281" s="113" t="n">
        <v>31</v>
      </c>
      <c r="F281" s="113" t="n">
        <v>44</v>
      </c>
      <c r="G281" s="107" t="n">
        <v>29</v>
      </c>
      <c r="H281" s="108" t="n">
        <v>25</v>
      </c>
      <c r="I281" s="113" t="n">
        <v>47</v>
      </c>
      <c r="J281" s="32" t="n">
        <v>801</v>
      </c>
      <c r="K281" s="36" t="n">
        <v>2</v>
      </c>
      <c r="L281" s="36" t="n">
        <f aca="false">J281+K281</f>
        <v>803</v>
      </c>
      <c r="M281" s="36" t="n">
        <v>60</v>
      </c>
      <c r="N281" s="261" t="n">
        <f aca="false">IF(L281&lt;&gt;0,M281/L281,"")</f>
        <v>0.074719800747198</v>
      </c>
    </row>
    <row r="282" s="57" customFormat="true" ht="12.75" hidden="false" customHeight="false" outlineLevel="0" collapsed="false">
      <c r="A282" s="31" t="s">
        <v>143</v>
      </c>
      <c r="B282" s="107" t="n">
        <v>235</v>
      </c>
      <c r="C282" s="107" t="n">
        <v>237</v>
      </c>
      <c r="D282" s="113" t="n">
        <v>5</v>
      </c>
      <c r="E282" s="113" t="n">
        <v>211</v>
      </c>
      <c r="F282" s="113" t="n">
        <v>232</v>
      </c>
      <c r="G282" s="107" t="n">
        <v>104</v>
      </c>
      <c r="H282" s="108" t="n">
        <v>151</v>
      </c>
      <c r="I282" s="113" t="n">
        <v>230</v>
      </c>
      <c r="J282" s="32" t="n">
        <v>1035</v>
      </c>
      <c r="K282" s="36" t="n">
        <v>19</v>
      </c>
      <c r="L282" s="36" t="n">
        <f aca="false">J282+K282</f>
        <v>1054</v>
      </c>
      <c r="M282" s="36" t="n">
        <v>281</v>
      </c>
      <c r="N282" s="261" t="n">
        <f aca="false">IF(L282&lt;&gt;0,M282/L282,"")</f>
        <v>0.266603415559772</v>
      </c>
    </row>
    <row r="283" s="57" customFormat="true" ht="12.75" hidden="false" customHeight="false" outlineLevel="0" collapsed="false">
      <c r="A283" s="31" t="s">
        <v>144</v>
      </c>
      <c r="B283" s="115" t="n">
        <v>194</v>
      </c>
      <c r="C283" s="115" t="n">
        <v>200</v>
      </c>
      <c r="D283" s="121" t="n">
        <v>7</v>
      </c>
      <c r="E283" s="121" t="n">
        <v>196</v>
      </c>
      <c r="F283" s="121" t="n">
        <v>194</v>
      </c>
      <c r="G283" s="115" t="n">
        <v>90</v>
      </c>
      <c r="H283" s="116" t="n">
        <v>116</v>
      </c>
      <c r="I283" s="121" t="n">
        <v>191</v>
      </c>
      <c r="J283" s="130" t="n">
        <v>630</v>
      </c>
      <c r="K283" s="133" t="n">
        <v>27</v>
      </c>
      <c r="L283" s="133" t="n">
        <f aca="false">J283+K283</f>
        <v>657</v>
      </c>
      <c r="M283" s="133" t="n">
        <v>228</v>
      </c>
      <c r="N283" s="291" t="n">
        <f aca="false">IF(L283&lt;&gt;0,M283/L283,"")</f>
        <v>0.34703196347032</v>
      </c>
    </row>
    <row r="284" s="57" customFormat="true" ht="12.75" hidden="false" customHeight="false" outlineLevel="0" collapsed="false">
      <c r="A284" s="31" t="s">
        <v>145</v>
      </c>
      <c r="B284" s="115" t="n">
        <v>210</v>
      </c>
      <c r="C284" s="115" t="n">
        <v>211</v>
      </c>
      <c r="D284" s="121" t="n">
        <v>2</v>
      </c>
      <c r="E284" s="121" t="n">
        <v>203</v>
      </c>
      <c r="F284" s="121" t="n">
        <v>212</v>
      </c>
      <c r="G284" s="115" t="n">
        <v>98</v>
      </c>
      <c r="H284" s="116" t="n">
        <v>146</v>
      </c>
      <c r="I284" s="121" t="n">
        <v>214</v>
      </c>
      <c r="J284" s="130" t="n">
        <v>539</v>
      </c>
      <c r="K284" s="133" t="n">
        <v>22</v>
      </c>
      <c r="L284" s="133" t="n">
        <f aca="false">J284+K284</f>
        <v>561</v>
      </c>
      <c r="M284" s="133" t="n">
        <v>257</v>
      </c>
      <c r="N284" s="291" t="n">
        <f aca="false">IF(L284&lt;&gt;0,M284/L284,"")</f>
        <v>0.458110516934046</v>
      </c>
    </row>
    <row r="285" s="57" customFormat="true" ht="12.75" hidden="false" customHeight="false" outlineLevel="0" collapsed="false">
      <c r="A285" s="31" t="s">
        <v>146</v>
      </c>
      <c r="B285" s="115" t="n">
        <v>158</v>
      </c>
      <c r="C285" s="115" t="n">
        <v>164</v>
      </c>
      <c r="D285" s="121" t="n">
        <v>8</v>
      </c>
      <c r="E285" s="121" t="n">
        <v>150</v>
      </c>
      <c r="F285" s="121" t="n">
        <v>166</v>
      </c>
      <c r="G285" s="115" t="n">
        <v>83</v>
      </c>
      <c r="H285" s="116" t="n">
        <v>99</v>
      </c>
      <c r="I285" s="121" t="n">
        <v>163</v>
      </c>
      <c r="J285" s="130" t="n">
        <v>493</v>
      </c>
      <c r="K285" s="133" t="n">
        <v>15</v>
      </c>
      <c r="L285" s="133" t="n">
        <f aca="false">J285+K285</f>
        <v>508</v>
      </c>
      <c r="M285" s="133" t="n">
        <v>203</v>
      </c>
      <c r="N285" s="291" t="n">
        <f aca="false">IF(L285&lt;&gt;0,M285/L285,"")</f>
        <v>0.399606299212598</v>
      </c>
    </row>
    <row r="286" s="57" customFormat="true" ht="12.75" hidden="false" customHeight="false" outlineLevel="0" collapsed="false">
      <c r="A286" s="31" t="s">
        <v>147</v>
      </c>
      <c r="B286" s="115" t="n">
        <v>208</v>
      </c>
      <c r="C286" s="115" t="n">
        <v>216</v>
      </c>
      <c r="D286" s="121" t="n">
        <v>10</v>
      </c>
      <c r="E286" s="121" t="n">
        <v>193</v>
      </c>
      <c r="F286" s="121" t="n">
        <v>207</v>
      </c>
      <c r="G286" s="115" t="n">
        <v>95</v>
      </c>
      <c r="H286" s="116" t="n">
        <v>146</v>
      </c>
      <c r="I286" s="121" t="n">
        <v>207</v>
      </c>
      <c r="J286" s="130" t="n">
        <v>662</v>
      </c>
      <c r="K286" s="133" t="n">
        <v>23</v>
      </c>
      <c r="L286" s="133" t="n">
        <f aca="false">J286+K286</f>
        <v>685</v>
      </c>
      <c r="M286" s="133" t="n">
        <v>259</v>
      </c>
      <c r="N286" s="291" t="n">
        <f aca="false">IF(L286&lt;&gt;0,M286/L286,"")</f>
        <v>0.378102189781022</v>
      </c>
    </row>
    <row r="287" s="269" customFormat="true" ht="12.75" hidden="false" customHeight="false" outlineLevel="0" collapsed="false">
      <c r="A287" s="63" t="s">
        <v>25</v>
      </c>
      <c r="B287" s="64" t="n">
        <f aca="false">SUM(B261:B286)</f>
        <v>5535</v>
      </c>
      <c r="C287" s="64" t="n">
        <f aca="false">SUM(C261:C286)</f>
        <v>5588</v>
      </c>
      <c r="D287" s="64" t="n">
        <f aca="false">SUM(D261:D286)</f>
        <v>342</v>
      </c>
      <c r="E287" s="64" t="n">
        <f aca="false">SUM(E261:E286)</f>
        <v>5089</v>
      </c>
      <c r="F287" s="64" t="n">
        <f aca="false">SUM(F261:F286)</f>
        <v>5696</v>
      </c>
      <c r="G287" s="64" t="n">
        <f aca="false">SUM(G261:G286)</f>
        <v>2557</v>
      </c>
      <c r="H287" s="64" t="n">
        <f aca="false">SUM(H261:H286)</f>
        <v>3739</v>
      </c>
      <c r="I287" s="64" t="n">
        <f aca="false">SUM(I261:I286)</f>
        <v>5633</v>
      </c>
      <c r="J287" s="64" t="n">
        <f aca="false">SUM(J261:J286)</f>
        <v>19506</v>
      </c>
      <c r="K287" s="64" t="n">
        <f aca="false">SUM(K261:K286)</f>
        <v>495</v>
      </c>
      <c r="L287" s="64" t="n">
        <f aca="false">SUM(L261:L286)</f>
        <v>20001</v>
      </c>
      <c r="M287" s="64" t="n">
        <f aca="false">SUM(M261:M286)</f>
        <v>6978</v>
      </c>
      <c r="N287" s="268" t="n">
        <f aca="false">IF(L287&lt;&gt;0,M287/L287,"")</f>
        <v>0.348882555872206</v>
      </c>
    </row>
    <row r="288" s="57" customFormat="true" ht="13.5" hidden="false" customHeight="false" outlineLevel="0" collapsed="false">
      <c r="A288" s="94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297"/>
    </row>
    <row r="289" s="57" customFormat="true" ht="13.5" hidden="false" customHeight="false" outlineLevel="0" collapsed="false">
      <c r="A289" s="15" t="s">
        <v>148</v>
      </c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278"/>
    </row>
    <row r="290" s="57" customFormat="true" ht="12.75" hidden="false" customHeight="false" outlineLevel="0" collapsed="false">
      <c r="A290" s="31" t="s">
        <v>149</v>
      </c>
      <c r="B290" s="69" t="n">
        <v>40</v>
      </c>
      <c r="C290" s="69" t="n">
        <v>41</v>
      </c>
      <c r="D290" s="71" t="n">
        <v>92</v>
      </c>
      <c r="E290" s="71" t="n">
        <v>40</v>
      </c>
      <c r="F290" s="272" t="n">
        <v>119</v>
      </c>
      <c r="G290" s="69" t="n">
        <v>34</v>
      </c>
      <c r="H290" s="70" t="n">
        <v>92</v>
      </c>
      <c r="I290" s="71" t="n">
        <v>121</v>
      </c>
      <c r="J290" s="69" t="n">
        <v>842</v>
      </c>
      <c r="K290" s="72" t="n">
        <v>5</v>
      </c>
      <c r="L290" s="72" t="n">
        <f aca="false">J290+K290</f>
        <v>847</v>
      </c>
      <c r="M290" s="72" t="n">
        <v>193</v>
      </c>
      <c r="N290" s="273" t="n">
        <f aca="false">IF(L290&lt;&gt;0,M290/L290,"")</f>
        <v>0.227863046044864</v>
      </c>
    </row>
    <row r="291" s="57" customFormat="true" ht="12.75" hidden="false" customHeight="false" outlineLevel="0" collapsed="false">
      <c r="A291" s="31" t="s">
        <v>150</v>
      </c>
      <c r="B291" s="32" t="n">
        <v>25</v>
      </c>
      <c r="C291" s="32" t="n">
        <v>24</v>
      </c>
      <c r="D291" s="34" t="n">
        <v>96</v>
      </c>
      <c r="E291" s="34" t="n">
        <v>26</v>
      </c>
      <c r="F291" s="260" t="n">
        <v>110</v>
      </c>
      <c r="G291" s="32" t="n">
        <v>51</v>
      </c>
      <c r="H291" s="33" t="n">
        <v>88</v>
      </c>
      <c r="I291" s="34" t="n">
        <v>114</v>
      </c>
      <c r="J291" s="32" t="n">
        <v>941</v>
      </c>
      <c r="K291" s="36" t="n">
        <v>2</v>
      </c>
      <c r="L291" s="36" t="n">
        <f aca="false">J291+K291</f>
        <v>943</v>
      </c>
      <c r="M291" s="36" t="n">
        <v>196</v>
      </c>
      <c r="N291" s="261" t="n">
        <f aca="false">IF(L291&lt;&gt;0,M291/L291,"")</f>
        <v>0.207847295864263</v>
      </c>
    </row>
    <row r="292" s="57" customFormat="true" ht="12.75" hidden="false" customHeight="false" outlineLevel="0" collapsed="false">
      <c r="A292" s="31" t="s">
        <v>151</v>
      </c>
      <c r="B292" s="32" t="n">
        <v>26</v>
      </c>
      <c r="C292" s="32" t="n">
        <v>27</v>
      </c>
      <c r="D292" s="34" t="n">
        <v>26</v>
      </c>
      <c r="E292" s="34" t="n">
        <v>27</v>
      </c>
      <c r="F292" s="260" t="n">
        <v>52</v>
      </c>
      <c r="G292" s="32" t="n">
        <v>21</v>
      </c>
      <c r="H292" s="33" t="n">
        <v>39</v>
      </c>
      <c r="I292" s="34" t="n">
        <v>54</v>
      </c>
      <c r="J292" s="32" t="n">
        <v>372</v>
      </c>
      <c r="K292" s="36" t="n">
        <v>6</v>
      </c>
      <c r="L292" s="36" t="n">
        <f aca="false">J292+K292</f>
        <v>378</v>
      </c>
      <c r="M292" s="36" t="n">
        <v>84</v>
      </c>
      <c r="N292" s="261" t="n">
        <f aca="false">IF(L292&lt;&gt;0,M292/L292,"")</f>
        <v>0.222222222222222</v>
      </c>
    </row>
    <row r="293" s="57" customFormat="true" ht="12.75" hidden="false" customHeight="false" outlineLevel="0" collapsed="false">
      <c r="A293" s="31" t="s">
        <v>152</v>
      </c>
      <c r="B293" s="32" t="n">
        <v>21</v>
      </c>
      <c r="C293" s="32" t="n">
        <v>22</v>
      </c>
      <c r="D293" s="34" t="n">
        <v>38</v>
      </c>
      <c r="E293" s="34" t="n">
        <v>19</v>
      </c>
      <c r="F293" s="260" t="n">
        <v>56</v>
      </c>
      <c r="G293" s="32" t="n">
        <v>22</v>
      </c>
      <c r="H293" s="33" t="n">
        <v>41</v>
      </c>
      <c r="I293" s="34" t="n">
        <v>53</v>
      </c>
      <c r="J293" s="32" t="n">
        <v>539</v>
      </c>
      <c r="K293" s="36" t="n">
        <v>5</v>
      </c>
      <c r="L293" s="36" t="n">
        <f aca="false">J293+K293</f>
        <v>544</v>
      </c>
      <c r="M293" s="36" t="n">
        <v>92</v>
      </c>
      <c r="N293" s="261" t="n">
        <f aca="false">IF(L293&lt;&gt;0,M293/L293,"")</f>
        <v>0.169117647058824</v>
      </c>
    </row>
    <row r="294" s="57" customFormat="true" ht="12.75" hidden="false" customHeight="false" outlineLevel="0" collapsed="false">
      <c r="A294" s="31" t="s">
        <v>153</v>
      </c>
      <c r="B294" s="32" t="n">
        <v>32</v>
      </c>
      <c r="C294" s="32" t="n">
        <v>30</v>
      </c>
      <c r="D294" s="34" t="n">
        <v>42</v>
      </c>
      <c r="E294" s="34" t="n">
        <v>33</v>
      </c>
      <c r="F294" s="260" t="n">
        <v>69</v>
      </c>
      <c r="G294" s="32" t="n">
        <v>21</v>
      </c>
      <c r="H294" s="33" t="n">
        <v>65</v>
      </c>
      <c r="I294" s="34" t="n">
        <v>68</v>
      </c>
      <c r="J294" s="32" t="n">
        <v>606</v>
      </c>
      <c r="K294" s="36" t="n">
        <v>3</v>
      </c>
      <c r="L294" s="36" t="n">
        <f aca="false">J294+K294</f>
        <v>609</v>
      </c>
      <c r="M294" s="36" t="n">
        <v>108</v>
      </c>
      <c r="N294" s="261" t="n">
        <f aca="false">IF(L294&lt;&gt;0,M294/L294,"")</f>
        <v>0.177339901477833</v>
      </c>
    </row>
    <row r="295" s="57" customFormat="true" ht="13.5" hidden="false" customHeight="false" outlineLevel="0" collapsed="false">
      <c r="A295" s="31" t="s">
        <v>154</v>
      </c>
      <c r="B295" s="32" t="n">
        <v>57</v>
      </c>
      <c r="C295" s="32" t="n">
        <v>60</v>
      </c>
      <c r="D295" s="34" t="n">
        <v>150</v>
      </c>
      <c r="E295" s="34" t="n">
        <v>60</v>
      </c>
      <c r="F295" s="260" t="n">
        <v>189</v>
      </c>
      <c r="G295" s="32" t="n">
        <v>79</v>
      </c>
      <c r="H295" s="33" t="n">
        <v>149</v>
      </c>
      <c r="I295" s="34" t="n">
        <v>190</v>
      </c>
      <c r="J295" s="32" t="n">
        <v>856</v>
      </c>
      <c r="K295" s="36" t="n">
        <v>25</v>
      </c>
      <c r="L295" s="36" t="n">
        <f aca="false">J295+K295</f>
        <v>881</v>
      </c>
      <c r="M295" s="36" t="n">
        <v>331</v>
      </c>
      <c r="N295" s="261" t="n">
        <f aca="false">IF(L295&lt;&gt;0,M295/L295,"")</f>
        <v>0.375709421112372</v>
      </c>
    </row>
    <row r="296" s="57" customFormat="true" ht="13.5" hidden="false" customHeight="false" outlineLevel="0" collapsed="false">
      <c r="A296" s="15" t="s">
        <v>155</v>
      </c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278"/>
    </row>
    <row r="297" s="57" customFormat="true" ht="12.75" hidden="false" customHeight="false" outlineLevel="0" collapsed="false">
      <c r="A297" s="49" t="s">
        <v>156</v>
      </c>
      <c r="B297" s="32" t="n">
        <v>85</v>
      </c>
      <c r="C297" s="32" t="n">
        <v>87</v>
      </c>
      <c r="D297" s="34" t="n">
        <v>202</v>
      </c>
      <c r="E297" s="34" t="n">
        <v>84</v>
      </c>
      <c r="F297" s="260" t="n">
        <v>277</v>
      </c>
      <c r="G297" s="32" t="n">
        <v>118</v>
      </c>
      <c r="H297" s="33" t="n">
        <v>186</v>
      </c>
      <c r="I297" s="34" t="n">
        <v>271</v>
      </c>
      <c r="J297" s="32" t="n">
        <v>1311</v>
      </c>
      <c r="K297" s="36" t="n">
        <v>30</v>
      </c>
      <c r="L297" s="36" t="n">
        <f aca="false">J297+K297</f>
        <v>1341</v>
      </c>
      <c r="M297" s="36" t="n">
        <v>425</v>
      </c>
      <c r="N297" s="261" t="n">
        <f aca="false">IF(L297&lt;&gt;0,M297/L297,"")</f>
        <v>0.316927665920954</v>
      </c>
    </row>
    <row r="298" s="57" customFormat="true" ht="12.75" hidden="false" customHeight="false" outlineLevel="0" collapsed="false">
      <c r="A298" s="49" t="s">
        <v>157</v>
      </c>
      <c r="B298" s="32" t="n">
        <v>93</v>
      </c>
      <c r="C298" s="32" t="n">
        <v>93</v>
      </c>
      <c r="D298" s="34" t="n">
        <v>169</v>
      </c>
      <c r="E298" s="34" t="n">
        <v>98</v>
      </c>
      <c r="F298" s="260" t="n">
        <v>242</v>
      </c>
      <c r="G298" s="32" t="n">
        <v>96</v>
      </c>
      <c r="H298" s="33" t="n">
        <v>180</v>
      </c>
      <c r="I298" s="34" t="n">
        <v>247</v>
      </c>
      <c r="J298" s="32" t="n">
        <v>1395</v>
      </c>
      <c r="K298" s="36" t="n">
        <v>42</v>
      </c>
      <c r="L298" s="36" t="n">
        <f aca="false">J298+K298</f>
        <v>1437</v>
      </c>
      <c r="M298" s="36" t="n">
        <v>394</v>
      </c>
      <c r="N298" s="261" t="n">
        <f aca="false">IF(L298&lt;&gt;0,M298/L298,"")</f>
        <v>0.274182324286708</v>
      </c>
    </row>
    <row r="299" s="57" customFormat="true" ht="12.75" hidden="false" customHeight="false" outlineLevel="0" collapsed="false">
      <c r="A299" s="31" t="s">
        <v>158</v>
      </c>
      <c r="B299" s="32" t="n">
        <v>5</v>
      </c>
      <c r="C299" s="32" t="n">
        <v>6</v>
      </c>
      <c r="D299" s="34" t="n">
        <v>0</v>
      </c>
      <c r="E299" s="34" t="n">
        <v>5</v>
      </c>
      <c r="F299" s="260" t="n">
        <v>5</v>
      </c>
      <c r="G299" s="32" t="n">
        <v>0</v>
      </c>
      <c r="H299" s="33" t="n">
        <v>4</v>
      </c>
      <c r="I299" s="34" t="n">
        <v>5</v>
      </c>
      <c r="J299" s="32" t="n">
        <v>9</v>
      </c>
      <c r="K299" s="36" t="n">
        <v>0</v>
      </c>
      <c r="L299" s="36" t="n">
        <f aca="false">J299+K299</f>
        <v>9</v>
      </c>
      <c r="M299" s="36" t="n">
        <v>7</v>
      </c>
      <c r="N299" s="261" t="n">
        <f aca="false">IF(L299&lt;&gt;0,M299/L299,"")</f>
        <v>0.777777777777778</v>
      </c>
    </row>
    <row r="300" s="57" customFormat="true" ht="12.75" hidden="false" customHeight="false" outlineLevel="0" collapsed="false">
      <c r="A300" s="31" t="s">
        <v>159</v>
      </c>
      <c r="B300" s="32" t="n">
        <v>108</v>
      </c>
      <c r="C300" s="32" t="n">
        <v>107</v>
      </c>
      <c r="D300" s="34" t="n">
        <v>117</v>
      </c>
      <c r="E300" s="34" t="n">
        <v>103</v>
      </c>
      <c r="F300" s="260" t="n">
        <v>223</v>
      </c>
      <c r="G300" s="32" t="n">
        <v>78</v>
      </c>
      <c r="H300" s="33" t="n">
        <v>176</v>
      </c>
      <c r="I300" s="34" t="n">
        <v>227</v>
      </c>
      <c r="J300" s="32" t="n">
        <v>1479</v>
      </c>
      <c r="K300" s="36" t="n">
        <v>17</v>
      </c>
      <c r="L300" s="36" t="n">
        <f aca="false">J300+K300</f>
        <v>1496</v>
      </c>
      <c r="M300" s="36" t="n">
        <v>325</v>
      </c>
      <c r="N300" s="261" t="n">
        <f aca="false">IF(L300&lt;&gt;0,M300/L300,"")</f>
        <v>0.217245989304813</v>
      </c>
    </row>
    <row r="301" s="57" customFormat="true" ht="12.75" hidden="false" customHeight="false" outlineLevel="0" collapsed="false">
      <c r="A301" s="31" t="s">
        <v>160</v>
      </c>
      <c r="B301" s="32" t="n">
        <v>52</v>
      </c>
      <c r="C301" s="32" t="n">
        <v>55</v>
      </c>
      <c r="D301" s="34" t="n">
        <v>24</v>
      </c>
      <c r="E301" s="34" t="n">
        <v>55</v>
      </c>
      <c r="F301" s="260" t="n">
        <v>76</v>
      </c>
      <c r="G301" s="32" t="n">
        <v>39</v>
      </c>
      <c r="H301" s="33" t="n">
        <v>47</v>
      </c>
      <c r="I301" s="34" t="n">
        <v>70</v>
      </c>
      <c r="J301" s="32" t="n">
        <v>401</v>
      </c>
      <c r="K301" s="36" t="n">
        <v>3</v>
      </c>
      <c r="L301" s="36" t="n">
        <f aca="false">J301+K301</f>
        <v>404</v>
      </c>
      <c r="M301" s="36" t="n">
        <v>105</v>
      </c>
      <c r="N301" s="261" t="n">
        <f aca="false">IF(L301&lt;&gt;0,M301/L301,"")</f>
        <v>0.25990099009901</v>
      </c>
    </row>
    <row r="302" s="57" customFormat="true" ht="12.75" hidden="false" customHeight="false" outlineLevel="0" collapsed="false">
      <c r="A302" s="31" t="s">
        <v>161</v>
      </c>
      <c r="B302" s="32" t="n">
        <v>100</v>
      </c>
      <c r="C302" s="32" t="n">
        <v>101</v>
      </c>
      <c r="D302" s="34" t="n">
        <v>25</v>
      </c>
      <c r="E302" s="34" t="n">
        <v>91</v>
      </c>
      <c r="F302" s="260" t="n">
        <v>109</v>
      </c>
      <c r="G302" s="32" t="n">
        <v>41</v>
      </c>
      <c r="H302" s="33" t="n">
        <v>82</v>
      </c>
      <c r="I302" s="34" t="n">
        <v>112</v>
      </c>
      <c r="J302" s="32" t="n">
        <v>464</v>
      </c>
      <c r="K302" s="36" t="n">
        <v>11</v>
      </c>
      <c r="L302" s="36" t="n">
        <f aca="false">J302+K302</f>
        <v>475</v>
      </c>
      <c r="M302" s="36" t="n">
        <v>155</v>
      </c>
      <c r="N302" s="261" t="n">
        <f aca="false">IF(L302&lt;&gt;0,M302/L302,"")</f>
        <v>0.326315789473684</v>
      </c>
    </row>
    <row r="303" s="57" customFormat="true" ht="12.75" hidden="false" customHeight="false" outlineLevel="0" collapsed="false">
      <c r="A303" s="31" t="s">
        <v>162</v>
      </c>
      <c r="B303" s="32" t="n">
        <v>92</v>
      </c>
      <c r="C303" s="32" t="n">
        <v>95</v>
      </c>
      <c r="D303" s="34" t="n">
        <v>64</v>
      </c>
      <c r="E303" s="34" t="n">
        <v>93</v>
      </c>
      <c r="F303" s="260" t="n">
        <v>139</v>
      </c>
      <c r="G303" s="32" t="n">
        <v>40</v>
      </c>
      <c r="H303" s="33" t="n">
        <v>125</v>
      </c>
      <c r="I303" s="34" t="n">
        <v>145</v>
      </c>
      <c r="J303" s="32" t="n">
        <v>950</v>
      </c>
      <c r="K303" s="36" t="n">
        <v>4</v>
      </c>
      <c r="L303" s="36" t="n">
        <f aca="false">J303+K303</f>
        <v>954</v>
      </c>
      <c r="M303" s="36" t="n">
        <v>211</v>
      </c>
      <c r="N303" s="261" t="n">
        <f aca="false">IF(L303&lt;&gt;0,M303/L303,"")</f>
        <v>0.221174004192872</v>
      </c>
    </row>
    <row r="304" s="57" customFormat="true" ht="12.75" hidden="false" customHeight="false" outlineLevel="0" collapsed="false">
      <c r="A304" s="31" t="s">
        <v>163</v>
      </c>
      <c r="B304" s="32" t="n">
        <v>118</v>
      </c>
      <c r="C304" s="32" t="n">
        <v>126</v>
      </c>
      <c r="D304" s="34" t="n">
        <v>267</v>
      </c>
      <c r="E304" s="34" t="n">
        <v>111</v>
      </c>
      <c r="F304" s="260" t="n">
        <v>365</v>
      </c>
      <c r="G304" s="32" t="n">
        <v>124</v>
      </c>
      <c r="H304" s="33" t="n">
        <v>285</v>
      </c>
      <c r="I304" s="34" t="n">
        <v>361</v>
      </c>
      <c r="J304" s="32" t="n">
        <v>1714</v>
      </c>
      <c r="K304" s="36" t="n">
        <v>40</v>
      </c>
      <c r="L304" s="36" t="n">
        <f aca="false">J304+K304</f>
        <v>1754</v>
      </c>
      <c r="M304" s="36" t="n">
        <v>583</v>
      </c>
      <c r="N304" s="261" t="n">
        <f aca="false">IF(L304&lt;&gt;0,M304/L304,"")</f>
        <v>0.332383124287343</v>
      </c>
    </row>
    <row r="305" s="57" customFormat="true" ht="12.75" hidden="false" customHeight="false" outlineLevel="0" collapsed="false">
      <c r="A305" s="31" t="s">
        <v>164</v>
      </c>
      <c r="B305" s="74" t="n">
        <v>106</v>
      </c>
      <c r="C305" s="74" t="n">
        <v>114</v>
      </c>
      <c r="D305" s="76" t="n">
        <v>168</v>
      </c>
      <c r="E305" s="76" t="n">
        <v>111</v>
      </c>
      <c r="F305" s="274" t="n">
        <v>262</v>
      </c>
      <c r="G305" s="74" t="n">
        <v>81</v>
      </c>
      <c r="H305" s="75" t="n">
        <v>217</v>
      </c>
      <c r="I305" s="76" t="n">
        <v>255</v>
      </c>
      <c r="J305" s="59"/>
      <c r="K305" s="62"/>
      <c r="L305" s="62"/>
      <c r="M305" s="77" t="n">
        <v>410</v>
      </c>
      <c r="N305" s="267"/>
    </row>
    <row r="306" s="269" customFormat="true" ht="12.75" hidden="false" customHeight="false" outlineLevel="0" collapsed="false">
      <c r="A306" s="63" t="s">
        <v>25</v>
      </c>
      <c r="B306" s="64" t="n">
        <f aca="false">SUM(B290:B305)</f>
        <v>960</v>
      </c>
      <c r="C306" s="64" t="n">
        <f aca="false">SUM(C290:C305)</f>
        <v>988</v>
      </c>
      <c r="D306" s="64" t="n">
        <f aca="false">SUM(D290:D305)</f>
        <v>1480</v>
      </c>
      <c r="E306" s="64" t="n">
        <f aca="false">SUM(E290:E305)</f>
        <v>956</v>
      </c>
      <c r="F306" s="64" t="n">
        <f aca="false">SUM(F290:F305)</f>
        <v>2293</v>
      </c>
      <c r="G306" s="64" t="n">
        <f aca="false">SUM(G290:G305)</f>
        <v>845</v>
      </c>
      <c r="H306" s="64" t="n">
        <f aca="false">SUM(H290:H305)</f>
        <v>1776</v>
      </c>
      <c r="I306" s="64" t="n">
        <f aca="false">SUM(I290:I305)</f>
        <v>2293</v>
      </c>
      <c r="J306" s="64" t="n">
        <f aca="false">SUM(J290:J305)</f>
        <v>11879</v>
      </c>
      <c r="K306" s="64" t="n">
        <f aca="false">SUM(K290:K305)</f>
        <v>193</v>
      </c>
      <c r="L306" s="64" t="n">
        <f aca="false">SUM(L290:L305)</f>
        <v>12072</v>
      </c>
      <c r="M306" s="64" t="n">
        <f aca="false">SUM(M290:M305)</f>
        <v>3619</v>
      </c>
      <c r="N306" s="268" t="n">
        <f aca="false">IF(L306&lt;&gt;0,M306/L306,"")</f>
        <v>0.299784625579854</v>
      </c>
    </row>
    <row r="307" s="269" customFormat="true" ht="13.5" hidden="false" customHeight="false" outlineLevel="0" collapsed="false">
      <c r="A307" s="95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99"/>
    </row>
    <row r="308" s="57" customFormat="true" ht="13.5" hidden="false" customHeight="false" outlineLevel="0" collapsed="false">
      <c r="A308" s="15" t="s">
        <v>165</v>
      </c>
      <c r="B308" s="67"/>
      <c r="C308" s="67"/>
      <c r="D308" s="67"/>
      <c r="E308" s="67"/>
      <c r="F308" s="67"/>
      <c r="G308" s="67"/>
      <c r="H308" s="67"/>
      <c r="I308" s="67"/>
      <c r="J308" s="67"/>
      <c r="K308" s="67"/>
      <c r="L308" s="67"/>
      <c r="M308" s="67"/>
      <c r="N308" s="271"/>
    </row>
    <row r="309" s="57" customFormat="true" ht="12.75" hidden="false" customHeight="false" outlineLevel="0" collapsed="false">
      <c r="A309" s="31" t="s">
        <v>166</v>
      </c>
      <c r="B309" s="69" t="n">
        <v>297</v>
      </c>
      <c r="C309" s="69" t="n">
        <v>299</v>
      </c>
      <c r="D309" s="71" t="n">
        <v>18</v>
      </c>
      <c r="E309" s="71" t="n">
        <v>299</v>
      </c>
      <c r="F309" s="272" t="n">
        <v>300</v>
      </c>
      <c r="G309" s="69" t="n">
        <v>142</v>
      </c>
      <c r="H309" s="70" t="n">
        <v>209</v>
      </c>
      <c r="I309" s="71" t="n">
        <v>275</v>
      </c>
      <c r="J309" s="69" t="n">
        <v>1215</v>
      </c>
      <c r="K309" s="72" t="n">
        <v>51</v>
      </c>
      <c r="L309" s="72" t="n">
        <f aca="false">J309+K309</f>
        <v>1266</v>
      </c>
      <c r="M309" s="72" t="n">
        <v>440</v>
      </c>
      <c r="N309" s="273" t="n">
        <f aca="false">IF(L309&lt;&gt;0,M309/L309,"")</f>
        <v>0.347551342812006</v>
      </c>
    </row>
    <row r="310" s="57" customFormat="true" ht="12.75" hidden="false" customHeight="false" outlineLevel="0" collapsed="false">
      <c r="A310" s="31" t="s">
        <v>167</v>
      </c>
      <c r="B310" s="32" t="n">
        <v>201</v>
      </c>
      <c r="C310" s="32" t="n">
        <v>204</v>
      </c>
      <c r="D310" s="34" t="n">
        <v>7</v>
      </c>
      <c r="E310" s="34" t="n">
        <v>202</v>
      </c>
      <c r="F310" s="260" t="n">
        <v>206</v>
      </c>
      <c r="G310" s="32" t="n">
        <v>102</v>
      </c>
      <c r="H310" s="33" t="n">
        <v>150</v>
      </c>
      <c r="I310" s="34" t="n">
        <v>194</v>
      </c>
      <c r="J310" s="32" t="n">
        <v>872</v>
      </c>
      <c r="K310" s="36" t="n">
        <v>66</v>
      </c>
      <c r="L310" s="36" t="n">
        <f aca="false">J310+K310</f>
        <v>938</v>
      </c>
      <c r="M310" s="36" t="n">
        <v>301</v>
      </c>
      <c r="N310" s="261" t="n">
        <f aca="false">IF(L310&lt;&gt;0,M310/L310,"")</f>
        <v>0.32089552238806</v>
      </c>
    </row>
    <row r="311" s="57" customFormat="true" ht="12.75" hidden="false" customHeight="false" outlineLevel="0" collapsed="false">
      <c r="A311" s="31" t="s">
        <v>168</v>
      </c>
      <c r="B311" s="32" t="n">
        <v>160</v>
      </c>
      <c r="C311" s="32" t="n">
        <v>160</v>
      </c>
      <c r="D311" s="34" t="n">
        <v>20</v>
      </c>
      <c r="E311" s="34" t="n">
        <v>150</v>
      </c>
      <c r="F311" s="260" t="n">
        <v>181</v>
      </c>
      <c r="G311" s="32" t="n">
        <v>91</v>
      </c>
      <c r="H311" s="33" t="n">
        <v>141</v>
      </c>
      <c r="I311" s="34" t="n">
        <v>168</v>
      </c>
      <c r="J311" s="32" t="n">
        <v>709</v>
      </c>
      <c r="K311" s="36" t="n">
        <v>8</v>
      </c>
      <c r="L311" s="36" t="n">
        <f aca="false">J311+K311</f>
        <v>717</v>
      </c>
      <c r="M311" s="36" t="n">
        <v>300</v>
      </c>
      <c r="N311" s="261" t="n">
        <f aca="false">IF(L311&lt;&gt;0,M311/L311,"")</f>
        <v>0.418410041841004</v>
      </c>
    </row>
    <row r="312" s="57" customFormat="true" ht="12.75" hidden="false" customHeight="false" outlineLevel="0" collapsed="false">
      <c r="A312" s="31" t="s">
        <v>169</v>
      </c>
      <c r="B312" s="32" t="n">
        <v>42</v>
      </c>
      <c r="C312" s="32" t="n">
        <v>43</v>
      </c>
      <c r="D312" s="34" t="n">
        <v>4</v>
      </c>
      <c r="E312" s="34" t="n">
        <v>43</v>
      </c>
      <c r="F312" s="260" t="n">
        <v>45</v>
      </c>
      <c r="G312" s="32" t="n">
        <v>22</v>
      </c>
      <c r="H312" s="33" t="n">
        <v>36</v>
      </c>
      <c r="I312" s="34" t="n">
        <v>39</v>
      </c>
      <c r="J312" s="32" t="n">
        <v>180</v>
      </c>
      <c r="K312" s="36" t="n">
        <v>3</v>
      </c>
      <c r="L312" s="36" t="n">
        <f aca="false">J312+K312</f>
        <v>183</v>
      </c>
      <c r="M312" s="36" t="n">
        <v>72</v>
      </c>
      <c r="N312" s="261" t="n">
        <f aca="false">IF(L312&lt;&gt;0,M312/L312,"")</f>
        <v>0.39344262295082</v>
      </c>
    </row>
    <row r="313" s="57" customFormat="true" ht="12.75" hidden="false" customHeight="false" outlineLevel="0" collapsed="false">
      <c r="A313" s="31" t="s">
        <v>170</v>
      </c>
      <c r="B313" s="32" t="n">
        <v>223</v>
      </c>
      <c r="C313" s="32" t="n">
        <v>228</v>
      </c>
      <c r="D313" s="34" t="n">
        <v>24</v>
      </c>
      <c r="E313" s="34" t="n">
        <v>227</v>
      </c>
      <c r="F313" s="260" t="n">
        <v>234</v>
      </c>
      <c r="G313" s="32" t="n">
        <v>140</v>
      </c>
      <c r="H313" s="33" t="n">
        <v>179</v>
      </c>
      <c r="I313" s="34" t="n">
        <v>229</v>
      </c>
      <c r="J313" s="32" t="n">
        <v>1216</v>
      </c>
      <c r="K313" s="36" t="n">
        <v>32</v>
      </c>
      <c r="L313" s="36" t="n">
        <f aca="false">J313+K313</f>
        <v>1248</v>
      </c>
      <c r="M313" s="36" t="n">
        <v>378</v>
      </c>
      <c r="N313" s="261" t="n">
        <f aca="false">IF(L313&lt;&gt;0,M313/L313,"")</f>
        <v>0.302884615384615</v>
      </c>
    </row>
    <row r="314" s="57" customFormat="true" ht="12.75" hidden="false" customHeight="false" outlineLevel="0" collapsed="false">
      <c r="A314" s="31" t="s">
        <v>171</v>
      </c>
      <c r="B314" s="32" t="n">
        <v>74</v>
      </c>
      <c r="C314" s="32" t="n">
        <v>79</v>
      </c>
      <c r="D314" s="34" t="n">
        <v>12</v>
      </c>
      <c r="E314" s="34" t="n">
        <v>73</v>
      </c>
      <c r="F314" s="260" t="n">
        <v>76</v>
      </c>
      <c r="G314" s="32" t="n">
        <v>55</v>
      </c>
      <c r="H314" s="33" t="n">
        <v>38</v>
      </c>
      <c r="I314" s="34" t="n">
        <v>75</v>
      </c>
      <c r="J314" s="32" t="n">
        <v>239</v>
      </c>
      <c r="K314" s="36" t="n">
        <v>6</v>
      </c>
      <c r="L314" s="36" t="n">
        <f aca="false">J314+K314</f>
        <v>245</v>
      </c>
      <c r="M314" s="36" t="n">
        <v>109</v>
      </c>
      <c r="N314" s="261" t="n">
        <f aca="false">IF(L314&lt;&gt;0,M314/L314,"")</f>
        <v>0.444897959183674</v>
      </c>
    </row>
    <row r="315" s="57" customFormat="true" ht="12.75" hidden="false" customHeight="false" outlineLevel="0" collapsed="false">
      <c r="A315" s="31" t="s">
        <v>164</v>
      </c>
      <c r="B315" s="74" t="n">
        <v>99</v>
      </c>
      <c r="C315" s="74" t="n">
        <v>103</v>
      </c>
      <c r="D315" s="76" t="n">
        <v>7</v>
      </c>
      <c r="E315" s="76" t="n">
        <v>100</v>
      </c>
      <c r="F315" s="274" t="n">
        <v>88</v>
      </c>
      <c r="G315" s="74" t="n">
        <v>59</v>
      </c>
      <c r="H315" s="75" t="n">
        <v>72</v>
      </c>
      <c r="I315" s="76" t="n">
        <v>94</v>
      </c>
      <c r="J315" s="59"/>
      <c r="K315" s="62"/>
      <c r="L315" s="62"/>
      <c r="M315" s="77" t="n">
        <v>165</v>
      </c>
      <c r="N315" s="267"/>
    </row>
    <row r="316" s="269" customFormat="true" ht="12.75" hidden="false" customHeight="false" outlineLevel="0" collapsed="false">
      <c r="A316" s="63" t="s">
        <v>25</v>
      </c>
      <c r="B316" s="64" t="n">
        <f aca="false">SUM(B309:B315)</f>
        <v>1096</v>
      </c>
      <c r="C316" s="64" t="n">
        <f aca="false">SUM(C309:C315)</f>
        <v>1116</v>
      </c>
      <c r="D316" s="64" t="n">
        <f aca="false">SUM(D309:D315)</f>
        <v>92</v>
      </c>
      <c r="E316" s="64" t="n">
        <f aca="false">SUM(E309:E315)</f>
        <v>1094</v>
      </c>
      <c r="F316" s="64" t="n">
        <f aca="false">SUM(F309:F315)</f>
        <v>1130</v>
      </c>
      <c r="G316" s="64" t="n">
        <f aca="false">SUM(G309:G315)</f>
        <v>611</v>
      </c>
      <c r="H316" s="64" t="n">
        <f aca="false">SUM(H309:H315)</f>
        <v>825</v>
      </c>
      <c r="I316" s="64" t="n">
        <f aca="false">SUM(I309:I315)</f>
        <v>1074</v>
      </c>
      <c r="J316" s="64" t="n">
        <f aca="false">SUM(J309:J315)</f>
        <v>4431</v>
      </c>
      <c r="K316" s="64" t="n">
        <f aca="false">SUM(K309:K315)</f>
        <v>166</v>
      </c>
      <c r="L316" s="64" t="n">
        <f aca="false">SUM(L309:L315)</f>
        <v>4597</v>
      </c>
      <c r="M316" s="64" t="n">
        <f aca="false">SUM(M309:M315)</f>
        <v>1765</v>
      </c>
      <c r="N316" s="268" t="n">
        <f aca="false">IF(L316&lt;&gt;0,M316/L316,"")</f>
        <v>0.383946051772895</v>
      </c>
    </row>
    <row r="317" s="57" customFormat="true" ht="13.5" hidden="false" customHeight="false" outlineLevel="0" collapsed="false">
      <c r="A317" s="94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297"/>
    </row>
    <row r="318" s="57" customFormat="true" ht="13.5" hidden="false" customHeight="false" outlineLevel="0" collapsed="false">
      <c r="A318" s="15" t="s">
        <v>172</v>
      </c>
      <c r="B318" s="67"/>
      <c r="C318" s="67"/>
      <c r="D318" s="67"/>
      <c r="E318" s="67"/>
      <c r="F318" s="67"/>
      <c r="G318" s="67"/>
      <c r="H318" s="67"/>
      <c r="I318" s="67"/>
      <c r="J318" s="67"/>
      <c r="K318" s="67"/>
      <c r="L318" s="67"/>
      <c r="M318" s="67"/>
      <c r="N318" s="271"/>
    </row>
    <row r="319" s="57" customFormat="true" ht="12.75" hidden="false" customHeight="false" outlineLevel="0" collapsed="false">
      <c r="A319" s="31" t="s">
        <v>173</v>
      </c>
      <c r="B319" s="71" t="n">
        <v>122</v>
      </c>
      <c r="C319" s="71" t="n">
        <v>123</v>
      </c>
      <c r="D319" s="71" t="n">
        <v>18</v>
      </c>
      <c r="E319" s="71" t="n">
        <v>129</v>
      </c>
      <c r="F319" s="71" t="n">
        <v>141</v>
      </c>
      <c r="G319" s="69" t="n">
        <v>74</v>
      </c>
      <c r="H319" s="70" t="n">
        <v>83</v>
      </c>
      <c r="I319" s="71" t="n">
        <v>140</v>
      </c>
      <c r="J319" s="69" t="n">
        <v>791</v>
      </c>
      <c r="K319" s="72" t="n">
        <v>14</v>
      </c>
      <c r="L319" s="72" t="n">
        <f aca="false">J319+K319</f>
        <v>805</v>
      </c>
      <c r="M319" s="72" t="n">
        <v>212</v>
      </c>
      <c r="N319" s="273" t="n">
        <f aca="false">IF(L319&lt;&gt;0,M319/L319,"")</f>
        <v>0.263354037267081</v>
      </c>
    </row>
    <row r="320" s="57" customFormat="true" ht="12.75" hidden="false" customHeight="false" outlineLevel="0" collapsed="false">
      <c r="A320" s="31" t="s">
        <v>174</v>
      </c>
      <c r="B320" s="34" t="n">
        <v>140</v>
      </c>
      <c r="C320" s="34" t="n">
        <v>139</v>
      </c>
      <c r="D320" s="34" t="n">
        <v>15</v>
      </c>
      <c r="E320" s="34" t="n">
        <v>140</v>
      </c>
      <c r="F320" s="34" t="n">
        <v>147</v>
      </c>
      <c r="G320" s="32" t="n">
        <v>78</v>
      </c>
      <c r="H320" s="33" t="n">
        <v>87</v>
      </c>
      <c r="I320" s="34" t="n">
        <v>147</v>
      </c>
      <c r="J320" s="32" t="n">
        <v>837</v>
      </c>
      <c r="K320" s="36" t="n">
        <v>9</v>
      </c>
      <c r="L320" s="36" t="n">
        <f aca="false">J320+K320</f>
        <v>846</v>
      </c>
      <c r="M320" s="36" t="n">
        <v>220</v>
      </c>
      <c r="N320" s="261" t="n">
        <f aca="false">IF(L320&lt;&gt;0,M320/L320,"")</f>
        <v>0.260047281323877</v>
      </c>
    </row>
    <row r="321" s="57" customFormat="true" ht="12.75" hidden="false" customHeight="false" outlineLevel="0" collapsed="false">
      <c r="A321" s="31" t="s">
        <v>175</v>
      </c>
      <c r="B321" s="34" t="n">
        <v>171</v>
      </c>
      <c r="C321" s="34" t="n">
        <v>171</v>
      </c>
      <c r="D321" s="34" t="n">
        <v>24</v>
      </c>
      <c r="E321" s="34" t="n">
        <v>174</v>
      </c>
      <c r="F321" s="34" t="n">
        <v>175</v>
      </c>
      <c r="G321" s="32" t="n">
        <v>92</v>
      </c>
      <c r="H321" s="33" t="n">
        <v>103</v>
      </c>
      <c r="I321" s="34" t="n">
        <v>184</v>
      </c>
      <c r="J321" s="32" t="n">
        <v>1196</v>
      </c>
      <c r="K321" s="36" t="n">
        <v>18</v>
      </c>
      <c r="L321" s="36" t="n">
        <f aca="false">J321+K321</f>
        <v>1214</v>
      </c>
      <c r="M321" s="36" t="n">
        <v>282</v>
      </c>
      <c r="N321" s="261" t="n">
        <f aca="false">IF(L321&lt;&gt;0,M321/L321,"")</f>
        <v>0.232289950576606</v>
      </c>
    </row>
    <row r="322" s="57" customFormat="true" ht="12.75" hidden="false" customHeight="false" outlineLevel="0" collapsed="false">
      <c r="A322" s="31" t="s">
        <v>176</v>
      </c>
      <c r="B322" s="34" t="n">
        <v>36</v>
      </c>
      <c r="C322" s="34" t="n">
        <v>36</v>
      </c>
      <c r="D322" s="34" t="n">
        <v>2</v>
      </c>
      <c r="E322" s="34" t="n">
        <v>37</v>
      </c>
      <c r="F322" s="34" t="n">
        <v>38</v>
      </c>
      <c r="G322" s="32" t="n">
        <v>27</v>
      </c>
      <c r="H322" s="33" t="n">
        <v>16</v>
      </c>
      <c r="I322" s="34" t="n">
        <v>34</v>
      </c>
      <c r="J322" s="32" t="n">
        <v>136</v>
      </c>
      <c r="K322" s="36" t="n">
        <v>2</v>
      </c>
      <c r="L322" s="36" t="n">
        <f aca="false">J322+K322</f>
        <v>138</v>
      </c>
      <c r="M322" s="36" t="n">
        <v>65</v>
      </c>
      <c r="N322" s="261" t="n">
        <f aca="false">IF(L322&lt;&gt;0,M322/L322,"")</f>
        <v>0.471014492753623</v>
      </c>
    </row>
    <row r="323" s="57" customFormat="true" ht="12.75" hidden="false" customHeight="false" outlineLevel="0" collapsed="false">
      <c r="A323" s="31" t="s">
        <v>177</v>
      </c>
      <c r="B323" s="34" t="n">
        <v>162</v>
      </c>
      <c r="C323" s="34" t="n">
        <v>160</v>
      </c>
      <c r="D323" s="34" t="n">
        <v>10</v>
      </c>
      <c r="E323" s="34" t="n">
        <v>154</v>
      </c>
      <c r="F323" s="34" t="n">
        <v>149</v>
      </c>
      <c r="G323" s="32" t="n">
        <v>90</v>
      </c>
      <c r="H323" s="33" t="n">
        <v>86</v>
      </c>
      <c r="I323" s="34" t="n">
        <v>153</v>
      </c>
      <c r="J323" s="32" t="n">
        <v>784</v>
      </c>
      <c r="K323" s="36" t="n">
        <v>12</v>
      </c>
      <c r="L323" s="36" t="n">
        <f aca="false">J323+K323</f>
        <v>796</v>
      </c>
      <c r="M323" s="36" t="n">
        <v>230</v>
      </c>
      <c r="N323" s="261" t="n">
        <f aca="false">IF(L323&lt;&gt;0,M323/L323,"")</f>
        <v>0.28894472361809</v>
      </c>
    </row>
    <row r="324" s="57" customFormat="true" ht="13.5" hidden="false" customHeight="false" outlineLevel="0" collapsed="false">
      <c r="A324" s="49" t="s">
        <v>178</v>
      </c>
      <c r="B324" s="34" t="n">
        <v>158</v>
      </c>
      <c r="C324" s="34" t="n">
        <v>162</v>
      </c>
      <c r="D324" s="34" t="n">
        <v>26</v>
      </c>
      <c r="E324" s="34" t="n">
        <v>162</v>
      </c>
      <c r="F324" s="34" t="n">
        <v>168</v>
      </c>
      <c r="G324" s="32" t="n">
        <v>98</v>
      </c>
      <c r="H324" s="33" t="n">
        <v>76</v>
      </c>
      <c r="I324" s="34" t="n">
        <v>167</v>
      </c>
      <c r="J324" s="32" t="n">
        <v>735</v>
      </c>
      <c r="K324" s="36" t="n">
        <v>12</v>
      </c>
      <c r="L324" s="36" t="n">
        <f aca="false">J324+K324</f>
        <v>747</v>
      </c>
      <c r="M324" s="36" t="n">
        <v>271</v>
      </c>
      <c r="N324" s="261" t="n">
        <f aca="false">IF(L324&lt;&gt;0,M324/L324,"")</f>
        <v>0.362784471218206</v>
      </c>
    </row>
    <row r="325" s="57" customFormat="true" ht="13.5" hidden="false" customHeight="false" outlineLevel="0" collapsed="false">
      <c r="A325" s="15" t="s">
        <v>179</v>
      </c>
      <c r="B325" s="67"/>
      <c r="C325" s="67"/>
      <c r="D325" s="67"/>
      <c r="E325" s="67"/>
      <c r="F325" s="67"/>
      <c r="G325" s="67"/>
      <c r="H325" s="67"/>
      <c r="I325" s="67"/>
      <c r="J325" s="67"/>
      <c r="K325" s="67"/>
      <c r="L325" s="67"/>
      <c r="M325" s="67"/>
      <c r="N325" s="271"/>
    </row>
    <row r="326" s="57" customFormat="true" ht="12.75" hidden="false" customHeight="false" outlineLevel="0" collapsed="false">
      <c r="A326" s="49" t="s">
        <v>180</v>
      </c>
      <c r="B326" s="34" t="n">
        <v>130</v>
      </c>
      <c r="C326" s="34" t="n">
        <v>128</v>
      </c>
      <c r="D326" s="34" t="n">
        <v>15</v>
      </c>
      <c r="E326" s="34" t="n">
        <v>130</v>
      </c>
      <c r="F326" s="34" t="n">
        <v>134</v>
      </c>
      <c r="G326" s="32" t="n">
        <v>83</v>
      </c>
      <c r="H326" s="33" t="n">
        <v>65</v>
      </c>
      <c r="I326" s="34" t="n">
        <v>136</v>
      </c>
      <c r="J326" s="32" t="n">
        <v>563</v>
      </c>
      <c r="K326" s="36" t="n">
        <v>1</v>
      </c>
      <c r="L326" s="36" t="n">
        <f aca="false">J326+K326</f>
        <v>564</v>
      </c>
      <c r="M326" s="36" t="n">
        <v>203</v>
      </c>
      <c r="N326" s="261" t="n">
        <f aca="false">IF(L326&lt;&gt;0,M326/L326,"")</f>
        <v>0.359929078014184</v>
      </c>
    </row>
    <row r="327" s="57" customFormat="true" ht="12.75" hidden="false" customHeight="false" outlineLevel="0" collapsed="false">
      <c r="A327" s="31" t="s">
        <v>181</v>
      </c>
      <c r="B327" s="34" t="n">
        <v>149</v>
      </c>
      <c r="C327" s="34" t="n">
        <v>146</v>
      </c>
      <c r="D327" s="34" t="n">
        <v>26</v>
      </c>
      <c r="E327" s="34" t="n">
        <v>143</v>
      </c>
      <c r="F327" s="34" t="n">
        <v>162</v>
      </c>
      <c r="G327" s="32" t="n">
        <v>114</v>
      </c>
      <c r="H327" s="33" t="n">
        <v>67</v>
      </c>
      <c r="I327" s="34" t="n">
        <v>158</v>
      </c>
      <c r="J327" s="32" t="n">
        <v>947</v>
      </c>
      <c r="K327" s="36" t="n">
        <v>19</v>
      </c>
      <c r="L327" s="36" t="n">
        <f aca="false">J327+K327</f>
        <v>966</v>
      </c>
      <c r="M327" s="36" t="n">
        <v>261</v>
      </c>
      <c r="N327" s="261" t="n">
        <f aca="false">IF(L327&lt;&gt;0,M327/L327,"")</f>
        <v>0.270186335403727</v>
      </c>
    </row>
    <row r="328" s="57" customFormat="true" ht="12.75" hidden="false" customHeight="false" outlineLevel="0" collapsed="false">
      <c r="A328" s="31" t="s">
        <v>182</v>
      </c>
      <c r="B328" s="34" t="n">
        <v>89</v>
      </c>
      <c r="C328" s="34" t="n">
        <v>88</v>
      </c>
      <c r="D328" s="34" t="n">
        <v>19</v>
      </c>
      <c r="E328" s="34" t="n">
        <v>87</v>
      </c>
      <c r="F328" s="34" t="n">
        <v>101</v>
      </c>
      <c r="G328" s="32" t="n">
        <v>53</v>
      </c>
      <c r="H328" s="33" t="n">
        <v>57</v>
      </c>
      <c r="I328" s="34" t="n">
        <v>98</v>
      </c>
      <c r="J328" s="32" t="n">
        <v>384</v>
      </c>
      <c r="K328" s="36" t="n">
        <v>6</v>
      </c>
      <c r="L328" s="36" t="n">
        <f aca="false">J328+K328</f>
        <v>390</v>
      </c>
      <c r="M328" s="36" t="n">
        <v>151</v>
      </c>
      <c r="N328" s="261" t="n">
        <f aca="false">IF(L328&lt;&gt;0,M328/L328,"")</f>
        <v>0.387179487179487</v>
      </c>
    </row>
    <row r="329" s="57" customFormat="true" ht="12.75" hidden="false" customHeight="false" outlineLevel="0" collapsed="false">
      <c r="A329" s="31" t="s">
        <v>183</v>
      </c>
      <c r="B329" s="34" t="n">
        <v>112</v>
      </c>
      <c r="C329" s="34" t="n">
        <v>113</v>
      </c>
      <c r="D329" s="34" t="n">
        <v>25</v>
      </c>
      <c r="E329" s="34" t="n">
        <v>104</v>
      </c>
      <c r="F329" s="34" t="n">
        <v>130</v>
      </c>
      <c r="G329" s="32" t="n">
        <v>93</v>
      </c>
      <c r="H329" s="33" t="n">
        <v>45</v>
      </c>
      <c r="I329" s="34" t="n">
        <v>129</v>
      </c>
      <c r="J329" s="32" t="n">
        <v>772</v>
      </c>
      <c r="K329" s="36" t="n">
        <v>7</v>
      </c>
      <c r="L329" s="36" t="n">
        <f aca="false">J329+K329</f>
        <v>779</v>
      </c>
      <c r="M329" s="36" t="n">
        <v>177</v>
      </c>
      <c r="N329" s="261" t="n">
        <f aca="false">IF(L329&lt;&gt;0,M329/L329,"")</f>
        <v>0.227214377406932</v>
      </c>
    </row>
    <row r="330" s="57" customFormat="true" ht="12.75" hidden="false" customHeight="false" outlineLevel="0" collapsed="false">
      <c r="A330" s="31" t="s">
        <v>184</v>
      </c>
      <c r="B330" s="34" t="n">
        <v>218</v>
      </c>
      <c r="C330" s="34" t="n">
        <v>215</v>
      </c>
      <c r="D330" s="34" t="n">
        <v>19</v>
      </c>
      <c r="E330" s="34" t="n">
        <v>216</v>
      </c>
      <c r="F330" s="34" t="n">
        <v>213</v>
      </c>
      <c r="G330" s="32" t="n">
        <v>179</v>
      </c>
      <c r="H330" s="33" t="n">
        <v>77</v>
      </c>
      <c r="I330" s="34" t="n">
        <v>215</v>
      </c>
      <c r="J330" s="32" t="n">
        <v>1221</v>
      </c>
      <c r="K330" s="36" t="n">
        <v>7</v>
      </c>
      <c r="L330" s="36" t="n">
        <f aca="false">J330+K330</f>
        <v>1228</v>
      </c>
      <c r="M330" s="36" t="n">
        <v>305</v>
      </c>
      <c r="N330" s="261" t="n">
        <f aca="false">IF(L330&lt;&gt;0,M330/L330,"")</f>
        <v>0.248371335504886</v>
      </c>
    </row>
    <row r="331" s="57" customFormat="true" ht="12.75" hidden="false" customHeight="false" outlineLevel="0" collapsed="false">
      <c r="A331" s="31" t="s">
        <v>185</v>
      </c>
      <c r="B331" s="34" t="n">
        <v>98</v>
      </c>
      <c r="C331" s="34" t="n">
        <v>100</v>
      </c>
      <c r="D331" s="34" t="n">
        <v>14</v>
      </c>
      <c r="E331" s="34" t="n">
        <v>101</v>
      </c>
      <c r="F331" s="34" t="n">
        <v>108</v>
      </c>
      <c r="G331" s="32" t="n">
        <v>56</v>
      </c>
      <c r="H331" s="33" t="n">
        <v>63</v>
      </c>
      <c r="I331" s="34" t="n">
        <v>107</v>
      </c>
      <c r="J331" s="32" t="n">
        <v>511</v>
      </c>
      <c r="K331" s="36" t="n">
        <v>2</v>
      </c>
      <c r="L331" s="36" t="n">
        <f aca="false">J331+K331</f>
        <v>513</v>
      </c>
      <c r="M331" s="36" t="n">
        <v>165</v>
      </c>
      <c r="N331" s="261" t="n">
        <f aca="false">IF(L331&lt;&gt;0,M331/L331,"")</f>
        <v>0.321637426900585</v>
      </c>
    </row>
    <row r="332" s="57" customFormat="true" ht="12.75" hidden="false" customHeight="false" outlineLevel="0" collapsed="false">
      <c r="A332" s="31" t="s">
        <v>186</v>
      </c>
      <c r="B332" s="34" t="n">
        <v>143</v>
      </c>
      <c r="C332" s="34" t="n">
        <v>147</v>
      </c>
      <c r="D332" s="34" t="n">
        <v>33</v>
      </c>
      <c r="E332" s="34" t="n">
        <v>153</v>
      </c>
      <c r="F332" s="34" t="n">
        <v>173</v>
      </c>
      <c r="G332" s="32" t="n">
        <v>105</v>
      </c>
      <c r="H332" s="33" t="n">
        <v>86</v>
      </c>
      <c r="I332" s="34" t="n">
        <v>174</v>
      </c>
      <c r="J332" s="32" t="n">
        <v>707</v>
      </c>
      <c r="K332" s="36" t="n">
        <v>12</v>
      </c>
      <c r="L332" s="36" t="n">
        <f aca="false">J332+K332</f>
        <v>719</v>
      </c>
      <c r="M332" s="36" t="n">
        <v>258</v>
      </c>
      <c r="N332" s="261" t="n">
        <f aca="false">IF(L332&lt;&gt;0,M332/L332,"")</f>
        <v>0.358831710709318</v>
      </c>
    </row>
    <row r="333" s="57" customFormat="true" ht="12.75" hidden="false" customHeight="false" outlineLevel="0" collapsed="false">
      <c r="A333" s="31" t="s">
        <v>187</v>
      </c>
      <c r="B333" s="34" t="n">
        <v>156</v>
      </c>
      <c r="C333" s="34" t="n">
        <v>158</v>
      </c>
      <c r="D333" s="34" t="n">
        <v>16</v>
      </c>
      <c r="E333" s="34" t="n">
        <v>158</v>
      </c>
      <c r="F333" s="34" t="n">
        <v>175</v>
      </c>
      <c r="G333" s="32" t="n">
        <v>91</v>
      </c>
      <c r="H333" s="33" t="n">
        <v>93</v>
      </c>
      <c r="I333" s="34" t="n">
        <v>171</v>
      </c>
      <c r="J333" s="32" t="n">
        <v>700</v>
      </c>
      <c r="K333" s="36" t="n">
        <v>2</v>
      </c>
      <c r="L333" s="36" t="n">
        <f aca="false">J333+K333</f>
        <v>702</v>
      </c>
      <c r="M333" s="36" t="n">
        <v>253</v>
      </c>
      <c r="N333" s="261" t="n">
        <f aca="false">IF(L333&lt;&gt;0,M333/L333,"")</f>
        <v>0.36039886039886</v>
      </c>
    </row>
    <row r="334" s="57" customFormat="true" ht="12.75" hidden="false" customHeight="false" outlineLevel="0" collapsed="false">
      <c r="A334" s="31" t="s">
        <v>188</v>
      </c>
      <c r="B334" s="34" t="n">
        <v>124</v>
      </c>
      <c r="C334" s="34" t="n">
        <v>126</v>
      </c>
      <c r="D334" s="34" t="n">
        <v>21</v>
      </c>
      <c r="E334" s="34" t="n">
        <v>125</v>
      </c>
      <c r="F334" s="34" t="n">
        <v>135</v>
      </c>
      <c r="G334" s="32" t="n">
        <v>93</v>
      </c>
      <c r="H334" s="33" t="n">
        <v>61</v>
      </c>
      <c r="I334" s="34" t="n">
        <v>134</v>
      </c>
      <c r="J334" s="32" t="n">
        <v>951</v>
      </c>
      <c r="K334" s="36" t="n">
        <v>20</v>
      </c>
      <c r="L334" s="36" t="n">
        <f aca="false">J334+K334</f>
        <v>971</v>
      </c>
      <c r="M334" s="36" t="n">
        <v>210</v>
      </c>
      <c r="N334" s="261" t="n">
        <f aca="false">IF(L334&lt;&gt;0,M334/L334,"")</f>
        <v>0.216271884654995</v>
      </c>
    </row>
    <row r="335" s="57" customFormat="true" ht="12.75" hidden="false" customHeight="false" outlineLevel="0" collapsed="false">
      <c r="A335" s="31" t="s">
        <v>189</v>
      </c>
      <c r="B335" s="34" t="n">
        <v>282</v>
      </c>
      <c r="C335" s="34" t="n">
        <v>294</v>
      </c>
      <c r="D335" s="34" t="n">
        <v>38</v>
      </c>
      <c r="E335" s="34" t="n">
        <v>282</v>
      </c>
      <c r="F335" s="34" t="n">
        <v>311</v>
      </c>
      <c r="G335" s="32" t="n">
        <v>171</v>
      </c>
      <c r="H335" s="33" t="n">
        <v>166</v>
      </c>
      <c r="I335" s="34" t="n">
        <v>311</v>
      </c>
      <c r="J335" s="32" t="n">
        <v>1506</v>
      </c>
      <c r="K335" s="36" t="n">
        <v>26</v>
      </c>
      <c r="L335" s="36" t="n">
        <f aca="false">J335+K335</f>
        <v>1532</v>
      </c>
      <c r="M335" s="36" t="n">
        <v>453</v>
      </c>
      <c r="N335" s="261" t="n">
        <f aca="false">IF(L335&lt;&gt;0,M335/L335,"")</f>
        <v>0.295691906005222</v>
      </c>
    </row>
    <row r="336" s="57" customFormat="true" ht="12.75" hidden="false" customHeight="false" outlineLevel="0" collapsed="false">
      <c r="A336" s="31" t="s">
        <v>190</v>
      </c>
      <c r="B336" s="34" t="n">
        <v>77</v>
      </c>
      <c r="C336" s="34" t="n">
        <v>78</v>
      </c>
      <c r="D336" s="34" t="n">
        <v>17</v>
      </c>
      <c r="E336" s="34" t="n">
        <v>82</v>
      </c>
      <c r="F336" s="34" t="n">
        <v>90</v>
      </c>
      <c r="G336" s="32" t="n">
        <v>48</v>
      </c>
      <c r="H336" s="33" t="n">
        <v>46</v>
      </c>
      <c r="I336" s="34" t="n">
        <v>90</v>
      </c>
      <c r="J336" s="32" t="n">
        <v>377</v>
      </c>
      <c r="K336" s="36" t="n">
        <v>4</v>
      </c>
      <c r="L336" s="36" t="n">
        <f aca="false">J336+K336</f>
        <v>381</v>
      </c>
      <c r="M336" s="36" t="n">
        <v>121</v>
      </c>
      <c r="N336" s="261" t="n">
        <f aca="false">IF(L336&lt;&gt;0,M336/L336,"")</f>
        <v>0.31758530183727</v>
      </c>
    </row>
    <row r="337" s="57" customFormat="true" ht="12.75" hidden="false" customHeight="false" outlineLevel="0" collapsed="false">
      <c r="A337" s="31" t="s">
        <v>191</v>
      </c>
      <c r="B337" s="34" t="n">
        <v>12</v>
      </c>
      <c r="C337" s="34" t="n">
        <v>12</v>
      </c>
      <c r="D337" s="34" t="n">
        <v>1</v>
      </c>
      <c r="E337" s="34" t="n">
        <v>12</v>
      </c>
      <c r="F337" s="34" t="n">
        <v>12</v>
      </c>
      <c r="G337" s="32" t="n">
        <v>7</v>
      </c>
      <c r="H337" s="33" t="n">
        <v>8</v>
      </c>
      <c r="I337" s="34" t="n">
        <v>12</v>
      </c>
      <c r="J337" s="32" t="n">
        <v>59</v>
      </c>
      <c r="K337" s="36" t="n">
        <v>0</v>
      </c>
      <c r="L337" s="36" t="n">
        <f aca="false">J337+K337</f>
        <v>59</v>
      </c>
      <c r="M337" s="36" t="n">
        <v>18</v>
      </c>
      <c r="N337" s="261" t="n">
        <f aca="false">IF(L337&lt;&gt;0,M337/L337,"")</f>
        <v>0.305084745762712</v>
      </c>
    </row>
    <row r="338" s="57" customFormat="true" ht="12.75" hidden="false" customHeight="false" outlineLevel="0" collapsed="false">
      <c r="A338" s="31" t="s">
        <v>192</v>
      </c>
      <c r="B338" s="34" t="n">
        <v>78</v>
      </c>
      <c r="C338" s="34" t="n">
        <v>83</v>
      </c>
      <c r="D338" s="34" t="n">
        <v>7</v>
      </c>
      <c r="E338" s="34" t="n">
        <v>79</v>
      </c>
      <c r="F338" s="34" t="n">
        <v>74</v>
      </c>
      <c r="G338" s="32" t="n">
        <v>54</v>
      </c>
      <c r="H338" s="33" t="n">
        <v>37</v>
      </c>
      <c r="I338" s="34" t="n">
        <v>75</v>
      </c>
      <c r="J338" s="32" t="n">
        <v>419</v>
      </c>
      <c r="K338" s="36" t="n">
        <v>1</v>
      </c>
      <c r="L338" s="36" t="n">
        <f aca="false">J338+K338</f>
        <v>420</v>
      </c>
      <c r="M338" s="36" t="n">
        <v>126</v>
      </c>
      <c r="N338" s="261" t="n">
        <f aca="false">IF(L338&lt;&gt;0,M338/L338,"")</f>
        <v>0.3</v>
      </c>
    </row>
    <row r="339" s="57" customFormat="true" ht="12.75" hidden="false" customHeight="false" outlineLevel="0" collapsed="false">
      <c r="A339" s="31" t="s">
        <v>193</v>
      </c>
      <c r="B339" s="34" t="n">
        <v>113</v>
      </c>
      <c r="C339" s="34" t="n">
        <v>111</v>
      </c>
      <c r="D339" s="34" t="n">
        <v>13</v>
      </c>
      <c r="E339" s="34" t="n">
        <v>114</v>
      </c>
      <c r="F339" s="34" t="n">
        <v>113</v>
      </c>
      <c r="G339" s="32" t="n">
        <v>46</v>
      </c>
      <c r="H339" s="33" t="n">
        <v>69</v>
      </c>
      <c r="I339" s="34" t="n">
        <v>114</v>
      </c>
      <c r="J339" s="32" t="n">
        <v>478</v>
      </c>
      <c r="K339" s="36" t="n">
        <v>10</v>
      </c>
      <c r="L339" s="36" t="n">
        <f aca="false">J339+K339</f>
        <v>488</v>
      </c>
      <c r="M339" s="36" t="n">
        <v>165</v>
      </c>
      <c r="N339" s="261" t="n">
        <f aca="false">IF(L339&lt;&gt;0,M339/L339,"")</f>
        <v>0.338114754098361</v>
      </c>
    </row>
    <row r="340" s="57" customFormat="true" ht="12.75" hidden="false" customHeight="false" outlineLevel="0" collapsed="false">
      <c r="A340" s="31" t="s">
        <v>194</v>
      </c>
      <c r="B340" s="34" t="n">
        <v>152</v>
      </c>
      <c r="C340" s="34" t="n">
        <v>146</v>
      </c>
      <c r="D340" s="34" t="n">
        <v>26</v>
      </c>
      <c r="E340" s="34" t="n">
        <v>153</v>
      </c>
      <c r="F340" s="34" t="n">
        <v>158</v>
      </c>
      <c r="G340" s="32" t="n">
        <v>106</v>
      </c>
      <c r="H340" s="33" t="n">
        <v>66</v>
      </c>
      <c r="I340" s="34" t="n">
        <v>157</v>
      </c>
      <c r="J340" s="32" t="n">
        <v>1014</v>
      </c>
      <c r="K340" s="36" t="n">
        <v>7</v>
      </c>
      <c r="L340" s="36" t="n">
        <f aca="false">J340+K340</f>
        <v>1021</v>
      </c>
      <c r="M340" s="36" t="n">
        <v>217</v>
      </c>
      <c r="N340" s="261" t="n">
        <f aca="false">IF(L340&lt;&gt;0,M340/L340,"")</f>
        <v>0.212536728697356</v>
      </c>
    </row>
    <row r="341" s="57" customFormat="true" ht="12.75" hidden="false" customHeight="false" outlineLevel="0" collapsed="false">
      <c r="A341" s="49" t="s">
        <v>195</v>
      </c>
      <c r="B341" s="34" t="n">
        <v>30</v>
      </c>
      <c r="C341" s="34" t="n">
        <v>32</v>
      </c>
      <c r="D341" s="34" t="n">
        <v>13</v>
      </c>
      <c r="E341" s="34" t="n">
        <v>33</v>
      </c>
      <c r="F341" s="34" t="n">
        <v>41</v>
      </c>
      <c r="G341" s="32" t="n">
        <v>22</v>
      </c>
      <c r="H341" s="33" t="n">
        <v>19</v>
      </c>
      <c r="I341" s="34" t="n">
        <v>40</v>
      </c>
      <c r="J341" s="32" t="n">
        <v>177</v>
      </c>
      <c r="K341" s="36" t="n">
        <v>0</v>
      </c>
      <c r="L341" s="36" t="n">
        <f aca="false">J341+K341</f>
        <v>177</v>
      </c>
      <c r="M341" s="36" t="n">
        <v>62</v>
      </c>
      <c r="N341" s="261" t="n">
        <f aca="false">IF(L341&lt;&gt;0,M341/L341,"")</f>
        <v>0.350282485875706</v>
      </c>
    </row>
    <row r="342" s="57" customFormat="true" ht="12.75" hidden="false" customHeight="false" outlineLevel="0" collapsed="false">
      <c r="A342" s="49" t="s">
        <v>196</v>
      </c>
      <c r="B342" s="34" t="n">
        <v>24</v>
      </c>
      <c r="C342" s="34" t="n">
        <v>24</v>
      </c>
      <c r="D342" s="34" t="n">
        <v>13</v>
      </c>
      <c r="E342" s="34" t="n">
        <v>25</v>
      </c>
      <c r="F342" s="34" t="n">
        <v>37</v>
      </c>
      <c r="G342" s="32" t="n">
        <v>27</v>
      </c>
      <c r="H342" s="33" t="n">
        <v>13</v>
      </c>
      <c r="I342" s="34" t="n">
        <v>37</v>
      </c>
      <c r="J342" s="32" t="n">
        <v>290</v>
      </c>
      <c r="K342" s="36" t="n">
        <v>0</v>
      </c>
      <c r="L342" s="36" t="n">
        <f aca="false">J342+K342</f>
        <v>290</v>
      </c>
      <c r="M342" s="36" t="n">
        <v>52</v>
      </c>
      <c r="N342" s="261" t="n">
        <f aca="false">IF(L342&lt;&gt;0,M342/L342,"")</f>
        <v>0.179310344827586</v>
      </c>
    </row>
    <row r="343" s="57" customFormat="true" ht="12.75" hidden="false" customHeight="false" outlineLevel="0" collapsed="false">
      <c r="A343" s="31" t="s">
        <v>197</v>
      </c>
      <c r="B343" s="34" t="n">
        <v>233</v>
      </c>
      <c r="C343" s="34" t="n">
        <v>225</v>
      </c>
      <c r="D343" s="34" t="n">
        <v>36</v>
      </c>
      <c r="E343" s="34" t="n">
        <v>232</v>
      </c>
      <c r="F343" s="34" t="n">
        <v>258</v>
      </c>
      <c r="G343" s="32" t="n">
        <v>114</v>
      </c>
      <c r="H343" s="33" t="n">
        <v>162</v>
      </c>
      <c r="I343" s="34" t="n">
        <v>256</v>
      </c>
      <c r="J343" s="32" t="n">
        <v>1265</v>
      </c>
      <c r="K343" s="36" t="n">
        <v>13</v>
      </c>
      <c r="L343" s="36" t="n">
        <f aca="false">J343+K343</f>
        <v>1278</v>
      </c>
      <c r="M343" s="36" t="n">
        <v>394</v>
      </c>
      <c r="N343" s="261" t="n">
        <f aca="false">IF(L343&lt;&gt;0,M343/L343,"")</f>
        <v>0.30829420970266</v>
      </c>
    </row>
    <row r="344" s="57" customFormat="true" ht="12.75" hidden="false" customHeight="false" outlineLevel="0" collapsed="false">
      <c r="A344" s="31" t="s">
        <v>198</v>
      </c>
      <c r="B344" s="34" t="n">
        <v>114</v>
      </c>
      <c r="C344" s="34" t="n">
        <v>123</v>
      </c>
      <c r="D344" s="34" t="n">
        <v>26</v>
      </c>
      <c r="E344" s="34" t="n">
        <v>128</v>
      </c>
      <c r="F344" s="34" t="n">
        <v>137</v>
      </c>
      <c r="G344" s="32" t="n">
        <v>88</v>
      </c>
      <c r="H344" s="33" t="n">
        <v>78</v>
      </c>
      <c r="I344" s="34" t="n">
        <v>135</v>
      </c>
      <c r="J344" s="32" t="n">
        <v>897</v>
      </c>
      <c r="K344" s="36" t="n">
        <v>9</v>
      </c>
      <c r="L344" s="36" t="n">
        <f aca="false">J344+K344</f>
        <v>906</v>
      </c>
      <c r="M344" s="36" t="n">
        <v>233</v>
      </c>
      <c r="N344" s="261" t="n">
        <f aca="false">IF(L344&lt;&gt;0,M344/L344,"")</f>
        <v>0.257174392935982</v>
      </c>
    </row>
    <row r="345" s="57" customFormat="true" ht="12.75" hidden="false" customHeight="false" outlineLevel="0" collapsed="false">
      <c r="A345" s="31" t="s">
        <v>199</v>
      </c>
      <c r="B345" s="34" t="n">
        <v>138</v>
      </c>
      <c r="C345" s="34" t="n">
        <v>142</v>
      </c>
      <c r="D345" s="34" t="n">
        <v>31</v>
      </c>
      <c r="E345" s="34" t="n">
        <v>142</v>
      </c>
      <c r="F345" s="34" t="n">
        <v>160</v>
      </c>
      <c r="G345" s="32" t="n">
        <v>102</v>
      </c>
      <c r="H345" s="33" t="n">
        <v>86</v>
      </c>
      <c r="I345" s="34" t="n">
        <v>157</v>
      </c>
      <c r="J345" s="32" t="n">
        <v>758</v>
      </c>
      <c r="K345" s="36" t="n">
        <v>16</v>
      </c>
      <c r="L345" s="36" t="n">
        <f aca="false">J345+K345</f>
        <v>774</v>
      </c>
      <c r="M345" s="36" t="n">
        <v>244</v>
      </c>
      <c r="N345" s="261" t="n">
        <f aca="false">IF(L345&lt;&gt;0,M345/L345,"")</f>
        <v>0.315245478036176</v>
      </c>
    </row>
    <row r="346" s="57" customFormat="true" ht="12.75" hidden="false" customHeight="false" outlineLevel="0" collapsed="false">
      <c r="A346" s="31" t="s">
        <v>200</v>
      </c>
      <c r="B346" s="34" t="n">
        <v>45</v>
      </c>
      <c r="C346" s="34" t="n">
        <v>43</v>
      </c>
      <c r="D346" s="34" t="n">
        <v>3</v>
      </c>
      <c r="E346" s="34" t="n">
        <v>40</v>
      </c>
      <c r="F346" s="34" t="n">
        <v>41</v>
      </c>
      <c r="G346" s="32" t="n">
        <v>21</v>
      </c>
      <c r="H346" s="33" t="n">
        <v>26</v>
      </c>
      <c r="I346" s="34" t="n">
        <v>41</v>
      </c>
      <c r="J346" s="32" t="n">
        <v>175</v>
      </c>
      <c r="K346" s="36" t="n">
        <v>0</v>
      </c>
      <c r="L346" s="36" t="n">
        <f aca="false">J346+K346</f>
        <v>175</v>
      </c>
      <c r="M346" s="36" t="n">
        <v>55</v>
      </c>
      <c r="N346" s="261" t="n">
        <f aca="false">IF(L346&lt;&gt;0,M346/L346,"")</f>
        <v>0.314285714285714</v>
      </c>
    </row>
    <row r="347" s="57" customFormat="true" ht="12.75" hidden="false" customHeight="false" outlineLevel="0" collapsed="false">
      <c r="A347" s="31" t="s">
        <v>201</v>
      </c>
      <c r="B347" s="34" t="n">
        <v>117</v>
      </c>
      <c r="C347" s="34" t="n">
        <v>117</v>
      </c>
      <c r="D347" s="34" t="n">
        <v>19</v>
      </c>
      <c r="E347" s="34" t="n">
        <v>120</v>
      </c>
      <c r="F347" s="34" t="n">
        <v>129</v>
      </c>
      <c r="G347" s="32" t="n">
        <v>106</v>
      </c>
      <c r="H347" s="33" t="n">
        <v>38</v>
      </c>
      <c r="I347" s="34" t="n">
        <v>122</v>
      </c>
      <c r="J347" s="32" t="n">
        <v>792</v>
      </c>
      <c r="K347" s="36" t="n">
        <v>8</v>
      </c>
      <c r="L347" s="36" t="n">
        <f aca="false">J347+K347</f>
        <v>800</v>
      </c>
      <c r="M347" s="36" t="n">
        <v>189</v>
      </c>
      <c r="N347" s="261" t="n">
        <f aca="false">IF(L347&lt;&gt;0,M347/L347,"")</f>
        <v>0.23625</v>
      </c>
    </row>
    <row r="348" s="57" customFormat="true" ht="12.75" hidden="false" customHeight="false" outlineLevel="0" collapsed="false">
      <c r="A348" s="31" t="s">
        <v>202</v>
      </c>
      <c r="B348" s="34" t="n">
        <v>227</v>
      </c>
      <c r="C348" s="34" t="n">
        <v>225</v>
      </c>
      <c r="D348" s="34" t="n">
        <v>32</v>
      </c>
      <c r="E348" s="34" t="n">
        <v>238</v>
      </c>
      <c r="F348" s="34" t="n">
        <v>247</v>
      </c>
      <c r="G348" s="32" t="n">
        <v>111</v>
      </c>
      <c r="H348" s="33" t="n">
        <v>167</v>
      </c>
      <c r="I348" s="34" t="n">
        <v>240</v>
      </c>
      <c r="J348" s="32" t="n">
        <v>1327</v>
      </c>
      <c r="K348" s="36" t="n">
        <v>15</v>
      </c>
      <c r="L348" s="36" t="n">
        <f aca="false">J348+K348</f>
        <v>1342</v>
      </c>
      <c r="M348" s="36" t="n">
        <v>369</v>
      </c>
      <c r="N348" s="261" t="n">
        <f aca="false">IF(L348&lt;&gt;0,M348/L348,"")</f>
        <v>0.274962742175857</v>
      </c>
    </row>
    <row r="349" s="57" customFormat="true" ht="12.75" hidden="false" customHeight="false" outlineLevel="0" collapsed="false">
      <c r="A349" s="49" t="s">
        <v>203</v>
      </c>
      <c r="B349" s="34" t="n">
        <v>46</v>
      </c>
      <c r="C349" s="34" t="n">
        <v>45</v>
      </c>
      <c r="D349" s="34" t="n">
        <v>12</v>
      </c>
      <c r="E349" s="34" t="n">
        <v>43</v>
      </c>
      <c r="F349" s="34" t="n">
        <v>51</v>
      </c>
      <c r="G349" s="32" t="n">
        <v>47</v>
      </c>
      <c r="H349" s="33" t="n">
        <v>15</v>
      </c>
      <c r="I349" s="34" t="n">
        <v>52</v>
      </c>
      <c r="J349" s="32" t="n">
        <v>281</v>
      </c>
      <c r="K349" s="36" t="n">
        <v>7</v>
      </c>
      <c r="L349" s="36" t="n">
        <f aca="false">J349+K349</f>
        <v>288</v>
      </c>
      <c r="M349" s="36" t="n">
        <v>88</v>
      </c>
      <c r="N349" s="261" t="n">
        <f aca="false">IF(L349&lt;&gt;0,M349/L349,"")</f>
        <v>0.305555555555556</v>
      </c>
    </row>
    <row r="350" s="57" customFormat="true" ht="12.75" hidden="false" customHeight="false" outlineLevel="0" collapsed="false">
      <c r="A350" s="49" t="s">
        <v>204</v>
      </c>
      <c r="B350" s="34" t="n">
        <v>189</v>
      </c>
      <c r="C350" s="34" t="n">
        <v>192</v>
      </c>
      <c r="D350" s="34" t="n">
        <v>15</v>
      </c>
      <c r="E350" s="34" t="n">
        <v>196</v>
      </c>
      <c r="F350" s="34" t="n">
        <v>197</v>
      </c>
      <c r="G350" s="32" t="n">
        <v>112</v>
      </c>
      <c r="H350" s="33" t="n">
        <v>110</v>
      </c>
      <c r="I350" s="34" t="n">
        <v>198</v>
      </c>
      <c r="J350" s="32" t="n">
        <v>998</v>
      </c>
      <c r="K350" s="36" t="n">
        <v>8</v>
      </c>
      <c r="L350" s="36" t="n">
        <f aca="false">J350+K350</f>
        <v>1006</v>
      </c>
      <c r="M350" s="36" t="n">
        <v>283</v>
      </c>
      <c r="N350" s="261" t="n">
        <f aca="false">IF(L350&lt;&gt;0,M350/L350,"")</f>
        <v>0.28131212723658</v>
      </c>
    </row>
    <row r="351" s="57" customFormat="true" ht="12.75" hidden="false" customHeight="false" outlineLevel="0" collapsed="false">
      <c r="A351" s="49" t="s">
        <v>205</v>
      </c>
      <c r="B351" s="34" t="n">
        <v>77</v>
      </c>
      <c r="C351" s="34" t="n">
        <v>75</v>
      </c>
      <c r="D351" s="34" t="n">
        <v>7</v>
      </c>
      <c r="E351" s="34" t="n">
        <v>76</v>
      </c>
      <c r="F351" s="34" t="n">
        <v>74</v>
      </c>
      <c r="G351" s="32" t="n">
        <v>58</v>
      </c>
      <c r="H351" s="33" t="n">
        <v>27</v>
      </c>
      <c r="I351" s="34" t="n">
        <v>72</v>
      </c>
      <c r="J351" s="32" t="n">
        <v>368</v>
      </c>
      <c r="K351" s="36" t="n">
        <v>10</v>
      </c>
      <c r="L351" s="36" t="n">
        <f aca="false">J351+K351</f>
        <v>378</v>
      </c>
      <c r="M351" s="36" t="n">
        <v>121</v>
      </c>
      <c r="N351" s="261" t="n">
        <f aca="false">IF(L351&lt;&gt;0,M351/L351,"")</f>
        <v>0.32010582010582</v>
      </c>
    </row>
    <row r="352" s="57" customFormat="true" ht="12.75" hidden="false" customHeight="false" outlineLevel="0" collapsed="false">
      <c r="A352" s="124" t="s">
        <v>206</v>
      </c>
      <c r="B352" s="76" t="n">
        <v>67</v>
      </c>
      <c r="C352" s="76" t="n">
        <v>66</v>
      </c>
      <c r="D352" s="76" t="n">
        <v>5</v>
      </c>
      <c r="E352" s="76" t="n">
        <v>66</v>
      </c>
      <c r="F352" s="76" t="n">
        <v>61</v>
      </c>
      <c r="G352" s="74" t="n">
        <v>33</v>
      </c>
      <c r="H352" s="75" t="n">
        <v>35</v>
      </c>
      <c r="I352" s="76" t="n">
        <v>58</v>
      </c>
      <c r="J352" s="74" t="n">
        <v>283</v>
      </c>
      <c r="K352" s="77" t="n">
        <v>2</v>
      </c>
      <c r="L352" s="77" t="n">
        <f aca="false">J352+K352</f>
        <v>285</v>
      </c>
      <c r="M352" s="77" t="n">
        <v>100</v>
      </c>
      <c r="N352" s="275" t="n">
        <f aca="false">IF(L352&lt;&gt;0,M352/L352,"")</f>
        <v>0.350877192982456</v>
      </c>
    </row>
    <row r="353" s="269" customFormat="true" ht="13.5" hidden="false" customHeight="false" outlineLevel="0" collapsed="false">
      <c r="A353" s="63" t="s">
        <v>25</v>
      </c>
      <c r="B353" s="64" t="n">
        <f aca="false">SUM(B319:B352)</f>
        <v>4029</v>
      </c>
      <c r="C353" s="64" t="n">
        <f aca="false">SUM(C319:C352)</f>
        <v>4045</v>
      </c>
      <c r="D353" s="64" t="n">
        <f aca="false">SUM(D319:D352)</f>
        <v>597</v>
      </c>
      <c r="E353" s="64" t="n">
        <f aca="false">SUM(E319:E352)</f>
        <v>4074</v>
      </c>
      <c r="F353" s="64" t="n">
        <f aca="false">SUM(F319:F352)</f>
        <v>4340</v>
      </c>
      <c r="G353" s="64" t="n">
        <f aca="false">SUM(G319:G352)</f>
        <v>2599</v>
      </c>
      <c r="H353" s="64" t="n">
        <f aca="false">SUM(H319:H352)</f>
        <v>2233</v>
      </c>
      <c r="I353" s="64" t="n">
        <f aca="false">SUM(I319:I352)</f>
        <v>4314</v>
      </c>
      <c r="J353" s="64" t="n">
        <f aca="false">SUM(J319:J352)</f>
        <v>22699</v>
      </c>
      <c r="K353" s="64" t="n">
        <f aca="false">SUM(K319:K352)</f>
        <v>279</v>
      </c>
      <c r="L353" s="64" t="n">
        <f aca="false">SUM(L319:L352)</f>
        <v>22978</v>
      </c>
      <c r="M353" s="64" t="n">
        <f aca="false">SUM(M319:M352)</f>
        <v>6553</v>
      </c>
      <c r="N353" s="268" t="n">
        <f aca="false">IF(L353&lt;&gt;0,M353/L353,"")</f>
        <v>0.285185829924275</v>
      </c>
    </row>
    <row r="354" s="57" customFormat="true" ht="13.5" hidden="false" customHeight="false" outlineLevel="0" collapsed="false">
      <c r="A354" s="15" t="s">
        <v>207</v>
      </c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278"/>
    </row>
    <row r="355" s="57" customFormat="true" ht="12.75" hidden="false" customHeight="false" outlineLevel="0" collapsed="false">
      <c r="A355" s="31" t="n">
        <v>1</v>
      </c>
      <c r="B355" s="71" t="n">
        <v>132</v>
      </c>
      <c r="C355" s="71" t="n">
        <v>131</v>
      </c>
      <c r="D355" s="71" t="n">
        <v>22</v>
      </c>
      <c r="E355" s="71" t="n">
        <v>125</v>
      </c>
      <c r="F355" s="71" t="n">
        <v>151</v>
      </c>
      <c r="G355" s="69" t="n">
        <v>63</v>
      </c>
      <c r="H355" s="70" t="n">
        <v>117</v>
      </c>
      <c r="I355" s="71" t="n">
        <v>148</v>
      </c>
      <c r="J355" s="69" t="n">
        <v>789</v>
      </c>
      <c r="K355" s="72" t="n">
        <v>2</v>
      </c>
      <c r="L355" s="72" t="n">
        <f aca="false">J355+K355</f>
        <v>791</v>
      </c>
      <c r="M355" s="72" t="n">
        <v>203</v>
      </c>
      <c r="N355" s="273" t="n">
        <f aca="false">IF(L355&lt;&gt;0,M355/L355,"")</f>
        <v>0.256637168141593</v>
      </c>
    </row>
    <row r="356" s="57" customFormat="true" ht="12.75" hidden="false" customHeight="false" outlineLevel="0" collapsed="false">
      <c r="A356" s="31" t="n">
        <v>2</v>
      </c>
      <c r="B356" s="34" t="n">
        <v>89</v>
      </c>
      <c r="C356" s="34" t="n">
        <v>92</v>
      </c>
      <c r="D356" s="34" t="n">
        <v>11</v>
      </c>
      <c r="E356" s="34" t="n">
        <v>83</v>
      </c>
      <c r="F356" s="34" t="n">
        <v>103</v>
      </c>
      <c r="G356" s="32" t="n">
        <v>44</v>
      </c>
      <c r="H356" s="33" t="n">
        <v>68</v>
      </c>
      <c r="I356" s="34" t="n">
        <v>103</v>
      </c>
      <c r="J356" s="32" t="n">
        <v>644</v>
      </c>
      <c r="K356" s="36" t="n">
        <v>2</v>
      </c>
      <c r="L356" s="36" t="n">
        <f aca="false">J356+K356</f>
        <v>646</v>
      </c>
      <c r="M356" s="36" t="n">
        <v>131</v>
      </c>
      <c r="N356" s="261" t="n">
        <f aca="false">IF(L356&lt;&gt;0,M356/L356,"")</f>
        <v>0.202786377708978</v>
      </c>
    </row>
    <row r="357" s="57" customFormat="true" ht="12.75" hidden="false" customHeight="false" outlineLevel="0" collapsed="false">
      <c r="A357" s="31" t="n">
        <v>3</v>
      </c>
      <c r="B357" s="34" t="n">
        <v>148</v>
      </c>
      <c r="C357" s="34" t="n">
        <v>158</v>
      </c>
      <c r="D357" s="34" t="n">
        <v>32</v>
      </c>
      <c r="E357" s="34" t="n">
        <v>149</v>
      </c>
      <c r="F357" s="34" t="n">
        <v>179</v>
      </c>
      <c r="G357" s="32" t="n">
        <v>100</v>
      </c>
      <c r="H357" s="33" t="n">
        <v>112</v>
      </c>
      <c r="I357" s="34" t="n">
        <v>178</v>
      </c>
      <c r="J357" s="32" t="n">
        <v>661</v>
      </c>
      <c r="K357" s="36" t="n">
        <v>4</v>
      </c>
      <c r="L357" s="36" t="n">
        <f aca="false">J357+K357</f>
        <v>665</v>
      </c>
      <c r="M357" s="36" t="n">
        <v>236</v>
      </c>
      <c r="N357" s="261" t="n">
        <f aca="false">IF(L357&lt;&gt;0,M357/L357,"")</f>
        <v>0.354887218045113</v>
      </c>
    </row>
    <row r="358" s="57" customFormat="true" ht="12.75" hidden="false" customHeight="false" outlineLevel="0" collapsed="false">
      <c r="A358" s="31" t="n">
        <v>4</v>
      </c>
      <c r="B358" s="34" t="n">
        <v>114</v>
      </c>
      <c r="C358" s="34" t="n">
        <v>116</v>
      </c>
      <c r="D358" s="34" t="n">
        <v>20</v>
      </c>
      <c r="E358" s="34" t="n">
        <v>109</v>
      </c>
      <c r="F358" s="34" t="n">
        <v>115</v>
      </c>
      <c r="G358" s="32" t="n">
        <v>43</v>
      </c>
      <c r="H358" s="33" t="n">
        <v>84</v>
      </c>
      <c r="I358" s="34" t="n">
        <v>115</v>
      </c>
      <c r="J358" s="32" t="n">
        <v>558</v>
      </c>
      <c r="K358" s="36" t="n">
        <v>7</v>
      </c>
      <c r="L358" s="36" t="n">
        <f aca="false">J358+K358</f>
        <v>565</v>
      </c>
      <c r="M358" s="36" t="n">
        <v>161</v>
      </c>
      <c r="N358" s="261" t="n">
        <f aca="false">IF(L358&lt;&gt;0,M358/L358,"")</f>
        <v>0.284955752212389</v>
      </c>
    </row>
    <row r="359" s="57" customFormat="true" ht="12.75" hidden="false" customHeight="false" outlineLevel="0" collapsed="false">
      <c r="A359" s="31" t="n">
        <v>5</v>
      </c>
      <c r="B359" s="34" t="n">
        <v>147</v>
      </c>
      <c r="C359" s="34" t="n">
        <v>149</v>
      </c>
      <c r="D359" s="34" t="n">
        <v>26</v>
      </c>
      <c r="E359" s="34" t="n">
        <v>142</v>
      </c>
      <c r="F359" s="34" t="n">
        <v>162</v>
      </c>
      <c r="G359" s="32" t="n">
        <v>67</v>
      </c>
      <c r="H359" s="33" t="n">
        <v>119</v>
      </c>
      <c r="I359" s="34" t="n">
        <v>163</v>
      </c>
      <c r="J359" s="32" t="n">
        <v>703</v>
      </c>
      <c r="K359" s="36" t="n">
        <v>10</v>
      </c>
      <c r="L359" s="36" t="n">
        <f aca="false">J359+K359</f>
        <v>713</v>
      </c>
      <c r="M359" s="36" t="n">
        <v>203</v>
      </c>
      <c r="N359" s="261" t="n">
        <f aca="false">IF(L359&lt;&gt;0,M359/L359,"")</f>
        <v>0.284712482468443</v>
      </c>
    </row>
    <row r="360" s="57" customFormat="true" ht="12.75" hidden="false" customHeight="false" outlineLevel="0" collapsed="false">
      <c r="A360" s="31" t="n">
        <v>6</v>
      </c>
      <c r="B360" s="34" t="n">
        <v>451</v>
      </c>
      <c r="C360" s="34" t="n">
        <v>465</v>
      </c>
      <c r="D360" s="34" t="n">
        <v>38</v>
      </c>
      <c r="E360" s="34" t="n">
        <v>436</v>
      </c>
      <c r="F360" s="34" t="n">
        <v>485</v>
      </c>
      <c r="G360" s="32" t="n">
        <v>210</v>
      </c>
      <c r="H360" s="33" t="n">
        <v>341</v>
      </c>
      <c r="I360" s="34" t="n">
        <v>487</v>
      </c>
      <c r="J360" s="32" t="n">
        <v>1649</v>
      </c>
      <c r="K360" s="36" t="n">
        <v>17</v>
      </c>
      <c r="L360" s="36" t="n">
        <f aca="false">J360+K360</f>
        <v>1666</v>
      </c>
      <c r="M360" s="36" t="n">
        <v>599</v>
      </c>
      <c r="N360" s="261" t="n">
        <f aca="false">IF(L360&lt;&gt;0,M360/L360,"")</f>
        <v>0.359543817527011</v>
      </c>
    </row>
    <row r="361" s="57" customFormat="true" ht="12.75" hidden="false" customHeight="false" outlineLevel="0" collapsed="false">
      <c r="A361" s="31" t="n">
        <v>7</v>
      </c>
      <c r="B361" s="34" t="n">
        <v>101</v>
      </c>
      <c r="C361" s="34" t="n">
        <v>103</v>
      </c>
      <c r="D361" s="34" t="n">
        <v>9</v>
      </c>
      <c r="E361" s="34" t="n">
        <v>98</v>
      </c>
      <c r="F361" s="34" t="n">
        <v>105</v>
      </c>
      <c r="G361" s="32" t="n">
        <v>49</v>
      </c>
      <c r="H361" s="33" t="n">
        <v>61</v>
      </c>
      <c r="I361" s="34" t="n">
        <v>105</v>
      </c>
      <c r="J361" s="32" t="n">
        <v>487</v>
      </c>
      <c r="K361" s="36" t="n">
        <v>14</v>
      </c>
      <c r="L361" s="36" t="n">
        <f aca="false">J361+K361</f>
        <v>501</v>
      </c>
      <c r="M361" s="36" t="n">
        <v>124</v>
      </c>
      <c r="N361" s="261" t="n">
        <f aca="false">IF(L361&lt;&gt;0,M361/L361,"")</f>
        <v>0.24750499001996</v>
      </c>
    </row>
    <row r="362" s="57" customFormat="true" ht="12.75" hidden="false" customHeight="false" outlineLevel="0" collapsed="false">
      <c r="A362" s="31" t="n">
        <v>8</v>
      </c>
      <c r="B362" s="34" t="n">
        <v>52</v>
      </c>
      <c r="C362" s="34" t="n">
        <v>54</v>
      </c>
      <c r="D362" s="34" t="n">
        <v>16</v>
      </c>
      <c r="E362" s="34" t="n">
        <v>54</v>
      </c>
      <c r="F362" s="34" t="n">
        <v>67</v>
      </c>
      <c r="G362" s="32" t="n">
        <v>42</v>
      </c>
      <c r="H362" s="33" t="n">
        <v>41</v>
      </c>
      <c r="I362" s="34" t="n">
        <v>70</v>
      </c>
      <c r="J362" s="32" t="n">
        <v>489</v>
      </c>
      <c r="K362" s="36" t="n">
        <v>7</v>
      </c>
      <c r="L362" s="36" t="n">
        <f aca="false">J362+K362</f>
        <v>496</v>
      </c>
      <c r="M362" s="36" t="n">
        <v>95</v>
      </c>
      <c r="N362" s="261" t="n">
        <f aca="false">IF(L362&lt;&gt;0,M362/L362,"")</f>
        <v>0.191532258064516</v>
      </c>
    </row>
    <row r="363" s="57" customFormat="true" ht="12.75" hidden="false" customHeight="false" outlineLevel="0" collapsed="false">
      <c r="A363" s="31" t="n">
        <v>9</v>
      </c>
      <c r="B363" s="34" t="n">
        <v>78</v>
      </c>
      <c r="C363" s="34" t="n">
        <v>78</v>
      </c>
      <c r="D363" s="34" t="n">
        <v>19</v>
      </c>
      <c r="E363" s="34" t="n">
        <v>74</v>
      </c>
      <c r="F363" s="34" t="n">
        <v>85</v>
      </c>
      <c r="G363" s="32" t="n">
        <v>49</v>
      </c>
      <c r="H363" s="33" t="n">
        <v>55</v>
      </c>
      <c r="I363" s="34" t="n">
        <v>89</v>
      </c>
      <c r="J363" s="32" t="n">
        <v>574</v>
      </c>
      <c r="K363" s="36" t="n">
        <v>2</v>
      </c>
      <c r="L363" s="36" t="n">
        <f aca="false">J363+K363</f>
        <v>576</v>
      </c>
      <c r="M363" s="36" t="n">
        <v>118</v>
      </c>
      <c r="N363" s="261" t="n">
        <f aca="false">IF(L363&lt;&gt;0,M363/L363,"")</f>
        <v>0.204861111111111</v>
      </c>
    </row>
    <row r="364" s="57" customFormat="true" ht="12.75" hidden="false" customHeight="false" outlineLevel="0" collapsed="false">
      <c r="A364" s="31" t="n">
        <v>10</v>
      </c>
      <c r="B364" s="34" t="n">
        <v>116</v>
      </c>
      <c r="C364" s="34" t="n">
        <v>119</v>
      </c>
      <c r="D364" s="34" t="n">
        <v>17</v>
      </c>
      <c r="E364" s="34" t="n">
        <v>117</v>
      </c>
      <c r="F364" s="34" t="n">
        <v>132</v>
      </c>
      <c r="G364" s="32" t="n">
        <v>54</v>
      </c>
      <c r="H364" s="33" t="n">
        <v>94</v>
      </c>
      <c r="I364" s="34" t="n">
        <v>132</v>
      </c>
      <c r="J364" s="32" t="n">
        <v>575</v>
      </c>
      <c r="K364" s="36" t="n">
        <v>5</v>
      </c>
      <c r="L364" s="36" t="n">
        <f aca="false">J364+K364</f>
        <v>580</v>
      </c>
      <c r="M364" s="36" t="n">
        <v>163</v>
      </c>
      <c r="N364" s="261" t="n">
        <f aca="false">IF(L364&lt;&gt;0,M364/L364,"")</f>
        <v>0.281034482758621</v>
      </c>
    </row>
    <row r="365" s="57" customFormat="true" ht="12.75" hidden="false" customHeight="false" outlineLevel="0" collapsed="false">
      <c r="A365" s="31" t="n">
        <v>11</v>
      </c>
      <c r="B365" s="34" t="n">
        <v>102</v>
      </c>
      <c r="C365" s="34" t="n">
        <v>109</v>
      </c>
      <c r="D365" s="34" t="n">
        <v>24</v>
      </c>
      <c r="E365" s="34" t="n">
        <v>102</v>
      </c>
      <c r="F365" s="34" t="n">
        <v>124</v>
      </c>
      <c r="G365" s="32" t="n">
        <v>65</v>
      </c>
      <c r="H365" s="33" t="n">
        <v>85</v>
      </c>
      <c r="I365" s="34" t="n">
        <v>121</v>
      </c>
      <c r="J365" s="32" t="n">
        <v>600</v>
      </c>
      <c r="K365" s="36" t="n">
        <v>6</v>
      </c>
      <c r="L365" s="36" t="n">
        <f aca="false">J365+K365</f>
        <v>606</v>
      </c>
      <c r="M365" s="36" t="n">
        <v>168</v>
      </c>
      <c r="N365" s="261" t="n">
        <f aca="false">IF(L365&lt;&gt;0,M365/L365,"")</f>
        <v>0.277227722772277</v>
      </c>
    </row>
    <row r="366" s="57" customFormat="true" ht="12.75" hidden="false" customHeight="false" outlineLevel="0" collapsed="false">
      <c r="A366" s="31" t="n">
        <v>12</v>
      </c>
      <c r="B366" s="34" t="n">
        <v>115</v>
      </c>
      <c r="C366" s="34" t="n">
        <v>125</v>
      </c>
      <c r="D366" s="34" t="n">
        <v>31</v>
      </c>
      <c r="E366" s="34" t="n">
        <v>122</v>
      </c>
      <c r="F366" s="34" t="n">
        <v>139</v>
      </c>
      <c r="G366" s="32" t="n">
        <v>87</v>
      </c>
      <c r="H366" s="33" t="n">
        <v>76</v>
      </c>
      <c r="I366" s="34" t="n">
        <v>139</v>
      </c>
      <c r="J366" s="32" t="n">
        <v>713</v>
      </c>
      <c r="K366" s="36" t="n">
        <v>6</v>
      </c>
      <c r="L366" s="36" t="n">
        <f aca="false">J366+K366</f>
        <v>719</v>
      </c>
      <c r="M366" s="36" t="n">
        <v>189</v>
      </c>
      <c r="N366" s="261" t="n">
        <f aca="false">IF(L366&lt;&gt;0,M366/L366,"")</f>
        <v>0.262865090403338</v>
      </c>
    </row>
    <row r="367" s="57" customFormat="true" ht="12.75" hidden="false" customHeight="false" outlineLevel="0" collapsed="false">
      <c r="A367" s="31" t="n">
        <v>13</v>
      </c>
      <c r="B367" s="34" t="n">
        <v>248</v>
      </c>
      <c r="C367" s="34" t="n">
        <v>252</v>
      </c>
      <c r="D367" s="34" t="n">
        <v>29</v>
      </c>
      <c r="E367" s="34" t="n">
        <v>231</v>
      </c>
      <c r="F367" s="34" t="n">
        <v>271</v>
      </c>
      <c r="G367" s="32" t="n">
        <v>115</v>
      </c>
      <c r="H367" s="33" t="n">
        <v>187</v>
      </c>
      <c r="I367" s="34" t="n">
        <v>269</v>
      </c>
      <c r="J367" s="32" t="n">
        <v>1283</v>
      </c>
      <c r="K367" s="36" t="n">
        <v>16</v>
      </c>
      <c r="L367" s="36" t="n">
        <f aca="false">J367+K367</f>
        <v>1299</v>
      </c>
      <c r="M367" s="36" t="n">
        <v>329</v>
      </c>
      <c r="N367" s="261" t="n">
        <f aca="false">IF(L367&lt;&gt;0,M367/L367,"")</f>
        <v>0.253271747498075</v>
      </c>
    </row>
    <row r="368" s="57" customFormat="true" ht="12.75" hidden="false" customHeight="false" outlineLevel="0" collapsed="false">
      <c r="A368" s="31" t="n">
        <v>14</v>
      </c>
      <c r="B368" s="34" t="n">
        <v>147</v>
      </c>
      <c r="C368" s="34" t="n">
        <v>153</v>
      </c>
      <c r="D368" s="34" t="n">
        <v>43</v>
      </c>
      <c r="E368" s="34" t="n">
        <v>145</v>
      </c>
      <c r="F368" s="34" t="n">
        <v>182</v>
      </c>
      <c r="G368" s="32" t="n">
        <v>88</v>
      </c>
      <c r="H368" s="33" t="n">
        <v>128</v>
      </c>
      <c r="I368" s="34" t="n">
        <v>180</v>
      </c>
      <c r="J368" s="32" t="n">
        <v>656</v>
      </c>
      <c r="K368" s="36" t="n">
        <v>8</v>
      </c>
      <c r="L368" s="36" t="n">
        <f aca="false">J368+K368</f>
        <v>664</v>
      </c>
      <c r="M368" s="36" t="n">
        <v>241</v>
      </c>
      <c r="N368" s="261" t="n">
        <f aca="false">IF(L368&lt;&gt;0,M368/L368,"")</f>
        <v>0.362951807228916</v>
      </c>
    </row>
    <row r="369" s="57" customFormat="true" ht="12.75" hidden="false" customHeight="false" outlineLevel="0" collapsed="false">
      <c r="A369" s="31" t="n">
        <v>15</v>
      </c>
      <c r="B369" s="34" t="n">
        <v>286</v>
      </c>
      <c r="C369" s="34" t="n">
        <v>290</v>
      </c>
      <c r="D369" s="34" t="n">
        <v>39</v>
      </c>
      <c r="E369" s="34" t="n">
        <v>270</v>
      </c>
      <c r="F369" s="34" t="n">
        <v>309</v>
      </c>
      <c r="G369" s="32" t="n">
        <v>132</v>
      </c>
      <c r="H369" s="33" t="n">
        <v>245</v>
      </c>
      <c r="I369" s="34" t="n">
        <v>308</v>
      </c>
      <c r="J369" s="32" t="n">
        <v>1151</v>
      </c>
      <c r="K369" s="36" t="n">
        <v>5</v>
      </c>
      <c r="L369" s="36" t="n">
        <f aca="false">J369+K369</f>
        <v>1156</v>
      </c>
      <c r="M369" s="36" t="n">
        <v>425</v>
      </c>
      <c r="N369" s="261" t="n">
        <f aca="false">IF(L369&lt;&gt;0,M369/L369,"")</f>
        <v>0.367647058823529</v>
      </c>
    </row>
    <row r="370" s="57" customFormat="true" ht="12.75" hidden="false" customHeight="false" outlineLevel="0" collapsed="false">
      <c r="A370" s="31" t="n">
        <v>16</v>
      </c>
      <c r="B370" s="34" t="n">
        <v>218</v>
      </c>
      <c r="C370" s="34" t="n">
        <v>227</v>
      </c>
      <c r="D370" s="34" t="n">
        <v>41</v>
      </c>
      <c r="E370" s="34" t="n">
        <v>216</v>
      </c>
      <c r="F370" s="34" t="n">
        <v>265</v>
      </c>
      <c r="G370" s="32" t="n">
        <v>113</v>
      </c>
      <c r="H370" s="33" t="n">
        <v>206</v>
      </c>
      <c r="I370" s="34" t="n">
        <v>267</v>
      </c>
      <c r="J370" s="32" t="n">
        <v>1171</v>
      </c>
      <c r="K370" s="36" t="n">
        <v>4</v>
      </c>
      <c r="L370" s="36" t="n">
        <f aca="false">J370+K370</f>
        <v>1175</v>
      </c>
      <c r="M370" s="36" t="n">
        <v>339</v>
      </c>
      <c r="N370" s="261" t="n">
        <f aca="false">IF(L370&lt;&gt;0,M370/L370,"")</f>
        <v>0.288510638297872</v>
      </c>
    </row>
    <row r="371" s="57" customFormat="true" ht="12.75" hidden="false" customHeight="false" outlineLevel="0" collapsed="false">
      <c r="A371" s="31" t="n">
        <v>17</v>
      </c>
      <c r="B371" s="34" t="n">
        <v>200</v>
      </c>
      <c r="C371" s="34" t="n">
        <v>208</v>
      </c>
      <c r="D371" s="34" t="n">
        <v>42</v>
      </c>
      <c r="E371" s="34" t="n">
        <v>195</v>
      </c>
      <c r="F371" s="34" t="n">
        <v>245</v>
      </c>
      <c r="G371" s="32" t="n">
        <v>111</v>
      </c>
      <c r="H371" s="33" t="n">
        <v>166</v>
      </c>
      <c r="I371" s="34" t="n">
        <v>245</v>
      </c>
      <c r="J371" s="32" t="n">
        <v>927</v>
      </c>
      <c r="K371" s="36" t="n">
        <v>16</v>
      </c>
      <c r="L371" s="36" t="n">
        <f aca="false">J371+K371</f>
        <v>943</v>
      </c>
      <c r="M371" s="36" t="n">
        <v>308</v>
      </c>
      <c r="N371" s="261" t="n">
        <f aca="false">IF(L371&lt;&gt;0,M371/L371,"")</f>
        <v>0.32661717921527</v>
      </c>
    </row>
    <row r="372" s="57" customFormat="true" ht="12.75" hidden="false" customHeight="false" outlineLevel="0" collapsed="false">
      <c r="A372" s="31" t="n">
        <v>18</v>
      </c>
      <c r="B372" s="34" t="n">
        <v>135</v>
      </c>
      <c r="C372" s="34" t="n">
        <v>143</v>
      </c>
      <c r="D372" s="34" t="n">
        <v>28</v>
      </c>
      <c r="E372" s="34" t="n">
        <v>131</v>
      </c>
      <c r="F372" s="34" t="n">
        <v>158</v>
      </c>
      <c r="G372" s="32" t="n">
        <v>80</v>
      </c>
      <c r="H372" s="33" t="n">
        <v>109</v>
      </c>
      <c r="I372" s="34" t="n">
        <v>157</v>
      </c>
      <c r="J372" s="32" t="n">
        <v>904</v>
      </c>
      <c r="K372" s="36" t="n">
        <v>9</v>
      </c>
      <c r="L372" s="36" t="n">
        <f aca="false">J372+K372</f>
        <v>913</v>
      </c>
      <c r="M372" s="36" t="n">
        <v>213</v>
      </c>
      <c r="N372" s="261" t="n">
        <f aca="false">IF(L372&lt;&gt;0,M372/L372,"")</f>
        <v>0.233296823658269</v>
      </c>
    </row>
    <row r="373" s="57" customFormat="true" ht="12.75" hidden="false" customHeight="false" outlineLevel="0" collapsed="false">
      <c r="A373" s="31" t="n">
        <v>19</v>
      </c>
      <c r="B373" s="34" t="n">
        <v>175</v>
      </c>
      <c r="C373" s="34" t="n">
        <v>179</v>
      </c>
      <c r="D373" s="34" t="n">
        <v>25</v>
      </c>
      <c r="E373" s="34" t="n">
        <v>163</v>
      </c>
      <c r="F373" s="34" t="n">
        <v>185</v>
      </c>
      <c r="G373" s="32" t="n">
        <v>83</v>
      </c>
      <c r="H373" s="33" t="n">
        <v>118</v>
      </c>
      <c r="I373" s="34" t="n">
        <v>186</v>
      </c>
      <c r="J373" s="32" t="n">
        <v>780</v>
      </c>
      <c r="K373" s="36" t="n">
        <v>7</v>
      </c>
      <c r="L373" s="36" t="n">
        <f aca="false">J373+K373</f>
        <v>787</v>
      </c>
      <c r="M373" s="36" t="n">
        <v>233</v>
      </c>
      <c r="N373" s="261" t="n">
        <f aca="false">IF(L373&lt;&gt;0,M373/L373,"")</f>
        <v>0.296060991105464</v>
      </c>
    </row>
    <row r="374" s="57" customFormat="true" ht="12.75" hidden="false" customHeight="false" outlineLevel="0" collapsed="false">
      <c r="A374" s="31" t="n">
        <v>20</v>
      </c>
      <c r="B374" s="34" t="n">
        <v>234</v>
      </c>
      <c r="C374" s="34" t="n">
        <v>249</v>
      </c>
      <c r="D374" s="34" t="n">
        <v>40</v>
      </c>
      <c r="E374" s="34" t="n">
        <v>232</v>
      </c>
      <c r="F374" s="34" t="n">
        <v>266</v>
      </c>
      <c r="G374" s="32" t="n">
        <v>107</v>
      </c>
      <c r="H374" s="33" t="n">
        <v>205</v>
      </c>
      <c r="I374" s="34" t="n">
        <v>267</v>
      </c>
      <c r="J374" s="32" t="n">
        <v>924</v>
      </c>
      <c r="K374" s="36" t="n">
        <v>6</v>
      </c>
      <c r="L374" s="36" t="n">
        <f aca="false">J374+K374</f>
        <v>930</v>
      </c>
      <c r="M374" s="36" t="n">
        <v>351</v>
      </c>
      <c r="N374" s="261" t="n">
        <f aca="false">IF(L374&lt;&gt;0,M374/L374,"")</f>
        <v>0.37741935483871</v>
      </c>
    </row>
    <row r="375" s="57" customFormat="true" ht="12.75" hidden="false" customHeight="false" outlineLevel="0" collapsed="false">
      <c r="A375" s="31" t="n">
        <v>21</v>
      </c>
      <c r="B375" s="34" t="n">
        <v>66</v>
      </c>
      <c r="C375" s="34" t="n">
        <v>65</v>
      </c>
      <c r="D375" s="34" t="n">
        <v>12</v>
      </c>
      <c r="E375" s="34" t="n">
        <v>68</v>
      </c>
      <c r="F375" s="34" t="n">
        <v>75</v>
      </c>
      <c r="G375" s="32" t="n">
        <v>32</v>
      </c>
      <c r="H375" s="33" t="n">
        <v>53</v>
      </c>
      <c r="I375" s="34" t="n">
        <v>74</v>
      </c>
      <c r="J375" s="32" t="n">
        <v>404</v>
      </c>
      <c r="K375" s="36" t="n">
        <v>2</v>
      </c>
      <c r="L375" s="36" t="n">
        <f aca="false">J375+K375</f>
        <v>406</v>
      </c>
      <c r="M375" s="36" t="n">
        <v>93</v>
      </c>
      <c r="N375" s="261" t="n">
        <f aca="false">IF(L375&lt;&gt;0,M375/L375,"")</f>
        <v>0.229064039408867</v>
      </c>
    </row>
    <row r="376" s="57" customFormat="true" ht="12.75" hidden="false" customHeight="false" outlineLevel="0" collapsed="false">
      <c r="A376" s="31" t="n">
        <v>22</v>
      </c>
      <c r="B376" s="34" t="n">
        <v>154</v>
      </c>
      <c r="C376" s="34" t="n">
        <v>161</v>
      </c>
      <c r="D376" s="34" t="n">
        <v>13</v>
      </c>
      <c r="E376" s="34" t="n">
        <v>156</v>
      </c>
      <c r="F376" s="34" t="n">
        <v>166</v>
      </c>
      <c r="G376" s="32" t="n">
        <v>75</v>
      </c>
      <c r="H376" s="33" t="n">
        <v>114</v>
      </c>
      <c r="I376" s="34" t="n">
        <v>168</v>
      </c>
      <c r="J376" s="32" t="n">
        <v>700</v>
      </c>
      <c r="K376" s="36" t="n">
        <v>6</v>
      </c>
      <c r="L376" s="36" t="n">
        <f aca="false">J376+K376</f>
        <v>706</v>
      </c>
      <c r="M376" s="36" t="n">
        <v>205</v>
      </c>
      <c r="N376" s="261" t="n">
        <f aca="false">IF(L376&lt;&gt;0,M376/L376,"")</f>
        <v>0.290368271954674</v>
      </c>
    </row>
    <row r="377" s="57" customFormat="true" ht="12.75" hidden="false" customHeight="false" outlineLevel="0" collapsed="false">
      <c r="A377" s="31" t="n">
        <v>23</v>
      </c>
      <c r="B377" s="34" t="n">
        <v>143</v>
      </c>
      <c r="C377" s="34" t="n">
        <v>143</v>
      </c>
      <c r="D377" s="34" t="n">
        <v>10</v>
      </c>
      <c r="E377" s="34" t="n">
        <v>142</v>
      </c>
      <c r="F377" s="34" t="n">
        <v>139</v>
      </c>
      <c r="G377" s="32" t="n">
        <v>54</v>
      </c>
      <c r="H377" s="33" t="n">
        <v>105</v>
      </c>
      <c r="I377" s="34" t="n">
        <v>143</v>
      </c>
      <c r="J377" s="32" t="n">
        <v>644</v>
      </c>
      <c r="K377" s="36" t="n">
        <v>4</v>
      </c>
      <c r="L377" s="36" t="n">
        <f aca="false">J377+K377</f>
        <v>648</v>
      </c>
      <c r="M377" s="36" t="n">
        <v>176</v>
      </c>
      <c r="N377" s="261" t="n">
        <f aca="false">IF(L377&lt;&gt;0,M377/L377,"")</f>
        <v>0.271604938271605</v>
      </c>
    </row>
    <row r="378" s="57" customFormat="true" ht="12.75" hidden="false" customHeight="false" outlineLevel="0" collapsed="false">
      <c r="A378" s="31" t="n">
        <v>24</v>
      </c>
      <c r="B378" s="34" t="n">
        <v>180</v>
      </c>
      <c r="C378" s="34" t="n">
        <v>184</v>
      </c>
      <c r="D378" s="34" t="n">
        <v>24</v>
      </c>
      <c r="E378" s="34" t="n">
        <v>171</v>
      </c>
      <c r="F378" s="34" t="n">
        <v>196</v>
      </c>
      <c r="G378" s="32" t="n">
        <v>90</v>
      </c>
      <c r="H378" s="33" t="n">
        <v>131</v>
      </c>
      <c r="I378" s="34" t="n">
        <v>193</v>
      </c>
      <c r="J378" s="32" t="n">
        <v>868</v>
      </c>
      <c r="K378" s="36" t="n">
        <v>22</v>
      </c>
      <c r="L378" s="36" t="n">
        <f aca="false">J378+K378</f>
        <v>890</v>
      </c>
      <c r="M378" s="36" t="n">
        <v>250</v>
      </c>
      <c r="N378" s="261" t="n">
        <f aca="false">IF(L378&lt;&gt;0,M378/L378,"")</f>
        <v>0.280898876404494</v>
      </c>
    </row>
    <row r="379" s="57" customFormat="true" ht="12.75" hidden="false" customHeight="false" outlineLevel="0" collapsed="false">
      <c r="A379" s="31" t="n">
        <v>25</v>
      </c>
      <c r="B379" s="34" t="n">
        <v>98</v>
      </c>
      <c r="C379" s="34" t="n">
        <v>104</v>
      </c>
      <c r="D379" s="34" t="n">
        <v>16</v>
      </c>
      <c r="E379" s="34" t="n">
        <v>101</v>
      </c>
      <c r="F379" s="34" t="n">
        <v>119</v>
      </c>
      <c r="G379" s="32" t="n">
        <v>47</v>
      </c>
      <c r="H379" s="33" t="n">
        <v>77</v>
      </c>
      <c r="I379" s="34" t="n">
        <v>121</v>
      </c>
      <c r="J379" s="32" t="n">
        <v>529</v>
      </c>
      <c r="K379" s="36" t="n">
        <v>10</v>
      </c>
      <c r="L379" s="36" t="n">
        <f aca="false">J379+K379</f>
        <v>539</v>
      </c>
      <c r="M379" s="36" t="n">
        <v>135</v>
      </c>
      <c r="N379" s="261" t="n">
        <f aca="false">IF(L379&lt;&gt;0,M379/L379,"")</f>
        <v>0.250463821892393</v>
      </c>
    </row>
    <row r="380" s="57" customFormat="true" ht="12.75" hidden="false" customHeight="false" outlineLevel="0" collapsed="false">
      <c r="A380" s="31" t="n">
        <v>26</v>
      </c>
      <c r="B380" s="34" t="n">
        <v>231</v>
      </c>
      <c r="C380" s="34" t="n">
        <v>237</v>
      </c>
      <c r="D380" s="34" t="n">
        <v>28</v>
      </c>
      <c r="E380" s="34" t="n">
        <v>226</v>
      </c>
      <c r="F380" s="34" t="n">
        <v>245</v>
      </c>
      <c r="G380" s="32" t="n">
        <v>114</v>
      </c>
      <c r="H380" s="33" t="n">
        <v>182</v>
      </c>
      <c r="I380" s="34" t="n">
        <v>242</v>
      </c>
      <c r="J380" s="32" t="n">
        <v>952</v>
      </c>
      <c r="K380" s="36" t="n">
        <v>11</v>
      </c>
      <c r="L380" s="36" t="n">
        <f aca="false">J380+K380</f>
        <v>963</v>
      </c>
      <c r="M380" s="36" t="n">
        <v>344</v>
      </c>
      <c r="N380" s="261" t="n">
        <f aca="false">IF(L380&lt;&gt;0,M380/L380,"")</f>
        <v>0.357217030114226</v>
      </c>
    </row>
    <row r="381" s="57" customFormat="true" ht="12.75" hidden="false" customHeight="false" outlineLevel="0" collapsed="false">
      <c r="A381" s="31" t="n">
        <v>27</v>
      </c>
      <c r="B381" s="34" t="n">
        <v>280</v>
      </c>
      <c r="C381" s="34" t="n">
        <v>296</v>
      </c>
      <c r="D381" s="34" t="n">
        <v>30</v>
      </c>
      <c r="E381" s="34" t="n">
        <v>275</v>
      </c>
      <c r="F381" s="34" t="n">
        <v>307</v>
      </c>
      <c r="G381" s="32" t="n">
        <v>129</v>
      </c>
      <c r="H381" s="33" t="n">
        <v>222</v>
      </c>
      <c r="I381" s="34" t="n">
        <v>307</v>
      </c>
      <c r="J381" s="32" t="n">
        <v>1550</v>
      </c>
      <c r="K381" s="36" t="n">
        <v>20</v>
      </c>
      <c r="L381" s="36" t="n">
        <f aca="false">J381+K381</f>
        <v>1570</v>
      </c>
      <c r="M381" s="36" t="n">
        <v>403</v>
      </c>
      <c r="N381" s="261" t="n">
        <f aca="false">IF(L381&lt;&gt;0,M381/L381,"")</f>
        <v>0.256687898089172</v>
      </c>
    </row>
    <row r="382" s="57" customFormat="true" ht="13.5" hidden="false" customHeight="false" outlineLevel="0" collapsed="false">
      <c r="A382" s="31" t="n">
        <v>28</v>
      </c>
      <c r="B382" s="34" t="n">
        <v>253</v>
      </c>
      <c r="C382" s="34" t="n">
        <v>262</v>
      </c>
      <c r="D382" s="34" t="n">
        <v>36</v>
      </c>
      <c r="E382" s="34" t="n">
        <v>249</v>
      </c>
      <c r="F382" s="34" t="n">
        <v>285</v>
      </c>
      <c r="G382" s="32" t="n">
        <v>121</v>
      </c>
      <c r="H382" s="33" t="n">
        <v>216</v>
      </c>
      <c r="I382" s="34" t="n">
        <v>287</v>
      </c>
      <c r="J382" s="32" t="n">
        <v>1533</v>
      </c>
      <c r="K382" s="36" t="n">
        <v>6</v>
      </c>
      <c r="L382" s="36" t="n">
        <f aca="false">J382+K382</f>
        <v>1539</v>
      </c>
      <c r="M382" s="36" t="n">
        <v>375</v>
      </c>
      <c r="N382" s="261" t="n">
        <f aca="false">IF(L382&lt;&gt;0,M382/L382,"")</f>
        <v>0.243664717348928</v>
      </c>
    </row>
    <row r="383" s="57" customFormat="true" ht="13.5" hidden="false" customHeight="false" outlineLevel="0" collapsed="false">
      <c r="A383" s="15" t="s">
        <v>208</v>
      </c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278"/>
    </row>
    <row r="384" s="57" customFormat="true" ht="12.75" hidden="false" customHeight="false" outlineLevel="0" collapsed="false">
      <c r="A384" s="49" t="n">
        <v>36</v>
      </c>
      <c r="B384" s="34" t="n">
        <v>139</v>
      </c>
      <c r="C384" s="34" t="n">
        <v>143</v>
      </c>
      <c r="D384" s="34" t="n">
        <v>10</v>
      </c>
      <c r="E384" s="34" t="n">
        <v>130</v>
      </c>
      <c r="F384" s="34" t="n">
        <v>143</v>
      </c>
      <c r="G384" s="32" t="n">
        <v>62</v>
      </c>
      <c r="H384" s="33" t="n">
        <v>123</v>
      </c>
      <c r="I384" s="34" t="n">
        <v>141</v>
      </c>
      <c r="J384" s="32" t="n">
        <v>583</v>
      </c>
      <c r="K384" s="36" t="n">
        <v>7</v>
      </c>
      <c r="L384" s="36" t="n">
        <f aca="false">J384+K384</f>
        <v>590</v>
      </c>
      <c r="M384" s="36" t="n">
        <v>201</v>
      </c>
      <c r="N384" s="261" t="n">
        <f aca="false">IF(L384&lt;&gt;0,M384/L384,"")</f>
        <v>0.340677966101695</v>
      </c>
    </row>
    <row r="385" s="57" customFormat="true" ht="12.75" hidden="false" customHeight="false" outlineLevel="0" collapsed="false">
      <c r="A385" s="49" t="n">
        <v>37</v>
      </c>
      <c r="B385" s="34" t="n">
        <v>137</v>
      </c>
      <c r="C385" s="34" t="n">
        <v>139</v>
      </c>
      <c r="D385" s="34" t="n">
        <v>27</v>
      </c>
      <c r="E385" s="34" t="n">
        <v>126</v>
      </c>
      <c r="F385" s="34" t="n">
        <v>161</v>
      </c>
      <c r="G385" s="32" t="n">
        <v>77</v>
      </c>
      <c r="H385" s="33" t="n">
        <v>115</v>
      </c>
      <c r="I385" s="34" t="n">
        <v>154</v>
      </c>
      <c r="J385" s="32" t="n">
        <v>723</v>
      </c>
      <c r="K385" s="36" t="n">
        <v>4</v>
      </c>
      <c r="L385" s="36" t="n">
        <f aca="false">J385+K385</f>
        <v>727</v>
      </c>
      <c r="M385" s="36" t="n">
        <v>208</v>
      </c>
      <c r="N385" s="261" t="n">
        <f aca="false">IF(L385&lt;&gt;0,M385/L385,"")</f>
        <v>0.286107290233838</v>
      </c>
    </row>
    <row r="386" s="57" customFormat="true" ht="12.75" hidden="false" customHeight="false" outlineLevel="0" collapsed="false">
      <c r="A386" s="31" t="n">
        <v>38</v>
      </c>
      <c r="B386" s="34" t="n">
        <v>87</v>
      </c>
      <c r="C386" s="34" t="n">
        <v>90</v>
      </c>
      <c r="D386" s="34" t="n">
        <v>6</v>
      </c>
      <c r="E386" s="34" t="n">
        <v>84</v>
      </c>
      <c r="F386" s="34" t="n">
        <v>92</v>
      </c>
      <c r="G386" s="32" t="n">
        <v>46</v>
      </c>
      <c r="H386" s="33" t="n">
        <v>72</v>
      </c>
      <c r="I386" s="34" t="n">
        <v>91</v>
      </c>
      <c r="J386" s="32" t="n">
        <v>353</v>
      </c>
      <c r="K386" s="36" t="n">
        <v>3</v>
      </c>
      <c r="L386" s="36" t="n">
        <f aca="false">J386+K386</f>
        <v>356</v>
      </c>
      <c r="M386" s="36" t="n">
        <v>128</v>
      </c>
      <c r="N386" s="261" t="n">
        <f aca="false">IF(L386&lt;&gt;0,M386/L386,"")</f>
        <v>0.359550561797753</v>
      </c>
    </row>
    <row r="387" s="57" customFormat="true" ht="12.75" hidden="false" customHeight="false" outlineLevel="0" collapsed="false">
      <c r="A387" s="31" t="n">
        <v>39</v>
      </c>
      <c r="B387" s="34" t="n">
        <v>192</v>
      </c>
      <c r="C387" s="34" t="n">
        <v>198</v>
      </c>
      <c r="D387" s="34" t="n">
        <v>10</v>
      </c>
      <c r="E387" s="34" t="n">
        <v>187</v>
      </c>
      <c r="F387" s="34" t="n">
        <v>202</v>
      </c>
      <c r="G387" s="32" t="n">
        <v>87</v>
      </c>
      <c r="H387" s="33" t="n">
        <v>152</v>
      </c>
      <c r="I387" s="34" t="n">
        <v>201</v>
      </c>
      <c r="J387" s="32" t="n">
        <v>822</v>
      </c>
      <c r="K387" s="36" t="n">
        <v>10</v>
      </c>
      <c r="L387" s="36" t="n">
        <f aca="false">J387+K387</f>
        <v>832</v>
      </c>
      <c r="M387" s="36" t="n">
        <v>256</v>
      </c>
      <c r="N387" s="261" t="n">
        <f aca="false">IF(L387&lt;&gt;0,M387/L387,"")</f>
        <v>0.307692307692308</v>
      </c>
    </row>
    <row r="388" s="57" customFormat="true" ht="12.75" hidden="false" customHeight="false" outlineLevel="0" collapsed="false">
      <c r="A388" s="31" t="n">
        <v>40</v>
      </c>
      <c r="B388" s="34" t="n">
        <v>234</v>
      </c>
      <c r="C388" s="34" t="n">
        <v>244</v>
      </c>
      <c r="D388" s="34" t="n">
        <v>25</v>
      </c>
      <c r="E388" s="34" t="n">
        <v>237</v>
      </c>
      <c r="F388" s="34" t="n">
        <v>262</v>
      </c>
      <c r="G388" s="32" t="n">
        <v>118</v>
      </c>
      <c r="H388" s="33" t="n">
        <v>174</v>
      </c>
      <c r="I388" s="34" t="n">
        <v>265</v>
      </c>
      <c r="J388" s="32" t="n">
        <v>1286</v>
      </c>
      <c r="K388" s="36" t="n">
        <v>9</v>
      </c>
      <c r="L388" s="36" t="n">
        <f aca="false">J388+K388</f>
        <v>1295</v>
      </c>
      <c r="M388" s="36" t="n">
        <v>325</v>
      </c>
      <c r="N388" s="261" t="n">
        <f aca="false">IF(L388&lt;&gt;0,M388/L388,"")</f>
        <v>0.250965250965251</v>
      </c>
    </row>
    <row r="389" s="57" customFormat="true" ht="12.75" hidden="false" customHeight="false" outlineLevel="0" collapsed="false">
      <c r="A389" s="31" t="n">
        <v>41</v>
      </c>
      <c r="B389" s="34" t="n">
        <v>189</v>
      </c>
      <c r="C389" s="34" t="n">
        <v>195</v>
      </c>
      <c r="D389" s="34" t="n">
        <v>17</v>
      </c>
      <c r="E389" s="34" t="n">
        <v>188</v>
      </c>
      <c r="F389" s="34" t="n">
        <v>204</v>
      </c>
      <c r="G389" s="32" t="n">
        <v>90</v>
      </c>
      <c r="H389" s="33" t="n">
        <v>178</v>
      </c>
      <c r="I389" s="34" t="n">
        <v>207</v>
      </c>
      <c r="J389" s="32" t="n">
        <v>1090</v>
      </c>
      <c r="K389" s="36" t="n">
        <v>23</v>
      </c>
      <c r="L389" s="36" t="n">
        <f aca="false">J389+K389</f>
        <v>1113</v>
      </c>
      <c r="M389" s="36" t="n">
        <v>294</v>
      </c>
      <c r="N389" s="261" t="n">
        <f aca="false">IF(L389&lt;&gt;0,M389/L389,"")</f>
        <v>0.264150943396226</v>
      </c>
    </row>
    <row r="390" s="57" customFormat="true" ht="12.75" hidden="false" customHeight="false" outlineLevel="0" collapsed="false">
      <c r="A390" s="31" t="n">
        <v>42</v>
      </c>
      <c r="B390" s="34" t="n">
        <v>82</v>
      </c>
      <c r="C390" s="34" t="n">
        <v>86</v>
      </c>
      <c r="D390" s="34" t="n">
        <v>12</v>
      </c>
      <c r="E390" s="34" t="n">
        <v>77</v>
      </c>
      <c r="F390" s="34" t="n">
        <v>96</v>
      </c>
      <c r="G390" s="32" t="n">
        <v>49</v>
      </c>
      <c r="H390" s="33" t="n">
        <v>71</v>
      </c>
      <c r="I390" s="34" t="n">
        <v>95</v>
      </c>
      <c r="J390" s="32" t="n">
        <v>506</v>
      </c>
      <c r="K390" s="36" t="n">
        <v>5</v>
      </c>
      <c r="L390" s="36" t="n">
        <f aca="false">J390+K390</f>
        <v>511</v>
      </c>
      <c r="M390" s="36" t="n">
        <v>128</v>
      </c>
      <c r="N390" s="261" t="n">
        <f aca="false">IF(L390&lt;&gt;0,M390/L390,"")</f>
        <v>0.250489236790607</v>
      </c>
    </row>
    <row r="391" s="57" customFormat="true" ht="12.75" hidden="false" customHeight="false" outlineLevel="0" collapsed="false">
      <c r="A391" s="31" t="n">
        <v>43</v>
      </c>
      <c r="B391" s="34" t="n">
        <v>193</v>
      </c>
      <c r="C391" s="34" t="n">
        <v>198</v>
      </c>
      <c r="D391" s="34" t="n">
        <v>15</v>
      </c>
      <c r="E391" s="34" t="n">
        <v>197</v>
      </c>
      <c r="F391" s="34" t="n">
        <v>210</v>
      </c>
      <c r="G391" s="32" t="n">
        <v>103</v>
      </c>
      <c r="H391" s="33" t="n">
        <v>121</v>
      </c>
      <c r="I391" s="34" t="n">
        <v>206</v>
      </c>
      <c r="J391" s="32" t="n">
        <v>819</v>
      </c>
      <c r="K391" s="36" t="n">
        <v>15</v>
      </c>
      <c r="L391" s="36" t="n">
        <f aca="false">J391+K391</f>
        <v>834</v>
      </c>
      <c r="M391" s="36" t="n">
        <v>245</v>
      </c>
      <c r="N391" s="261" t="n">
        <f aca="false">IF(L391&lt;&gt;0,M391/L391,"")</f>
        <v>0.293764988009592</v>
      </c>
    </row>
    <row r="392" s="57" customFormat="true" ht="12.75" hidden="false" customHeight="false" outlineLevel="0" collapsed="false">
      <c r="A392" s="31" t="n">
        <v>44</v>
      </c>
      <c r="B392" s="34" t="n">
        <v>161</v>
      </c>
      <c r="C392" s="34" t="n">
        <v>164</v>
      </c>
      <c r="D392" s="34" t="n">
        <v>7</v>
      </c>
      <c r="E392" s="34" t="n">
        <v>154</v>
      </c>
      <c r="F392" s="34" t="n">
        <v>168</v>
      </c>
      <c r="G392" s="32" t="n">
        <v>77</v>
      </c>
      <c r="H392" s="33" t="n">
        <v>111</v>
      </c>
      <c r="I392" s="34" t="n">
        <v>164</v>
      </c>
      <c r="J392" s="32" t="n">
        <v>625</v>
      </c>
      <c r="K392" s="36" t="n">
        <v>14</v>
      </c>
      <c r="L392" s="36" t="n">
        <f aca="false">J392+K392</f>
        <v>639</v>
      </c>
      <c r="M392" s="36" t="n">
        <v>200</v>
      </c>
      <c r="N392" s="261" t="n">
        <f aca="false">IF(L392&lt;&gt;0,M392/L392,"")</f>
        <v>0.312989045383412</v>
      </c>
    </row>
    <row r="393" s="57" customFormat="true" ht="12.75" hidden="false" customHeight="false" outlineLevel="0" collapsed="false">
      <c r="A393" s="31" t="n">
        <v>45</v>
      </c>
      <c r="B393" s="34" t="n">
        <v>167</v>
      </c>
      <c r="C393" s="34" t="n">
        <v>174</v>
      </c>
      <c r="D393" s="34" t="n">
        <v>15</v>
      </c>
      <c r="E393" s="34" t="n">
        <v>160</v>
      </c>
      <c r="F393" s="34" t="n">
        <v>179</v>
      </c>
      <c r="G393" s="32" t="n">
        <v>79</v>
      </c>
      <c r="H393" s="33" t="n">
        <v>131</v>
      </c>
      <c r="I393" s="34" t="n">
        <v>178</v>
      </c>
      <c r="J393" s="32" t="n">
        <v>1356</v>
      </c>
      <c r="K393" s="36" t="n">
        <v>38</v>
      </c>
      <c r="L393" s="36" t="n">
        <f aca="false">J393+K393</f>
        <v>1394</v>
      </c>
      <c r="M393" s="36" t="n">
        <v>241</v>
      </c>
      <c r="N393" s="261" t="n">
        <f aca="false">IF(L393&lt;&gt;0,M393/L393,"")</f>
        <v>0.172883787661406</v>
      </c>
    </row>
    <row r="394" s="57" customFormat="true" ht="12.75" hidden="false" customHeight="false" outlineLevel="0" collapsed="false">
      <c r="A394" s="31" t="n">
        <v>46</v>
      </c>
      <c r="B394" s="34" t="n">
        <v>140</v>
      </c>
      <c r="C394" s="34" t="n">
        <v>145</v>
      </c>
      <c r="D394" s="34" t="n">
        <v>22</v>
      </c>
      <c r="E394" s="34" t="n">
        <v>137</v>
      </c>
      <c r="F394" s="34" t="n">
        <v>157</v>
      </c>
      <c r="G394" s="32" t="n">
        <v>72</v>
      </c>
      <c r="H394" s="33" t="n">
        <v>101</v>
      </c>
      <c r="I394" s="34" t="n">
        <v>156</v>
      </c>
      <c r="J394" s="32" t="n">
        <v>1022</v>
      </c>
      <c r="K394" s="36" t="n">
        <v>11</v>
      </c>
      <c r="L394" s="36" t="n">
        <f aca="false">J394+K394</f>
        <v>1033</v>
      </c>
      <c r="M394" s="36" t="n">
        <v>193</v>
      </c>
      <c r="N394" s="261" t="n">
        <f aca="false">IF(L394&lt;&gt;0,M394/L394,"")</f>
        <v>0.186834462729913</v>
      </c>
    </row>
    <row r="395" s="57" customFormat="true" ht="12.75" hidden="false" customHeight="false" outlineLevel="0" collapsed="false">
      <c r="A395" s="31" t="n">
        <v>47</v>
      </c>
      <c r="B395" s="34" t="n">
        <v>152</v>
      </c>
      <c r="C395" s="34" t="n">
        <v>158</v>
      </c>
      <c r="D395" s="34" t="n">
        <v>9</v>
      </c>
      <c r="E395" s="34" t="n">
        <v>151</v>
      </c>
      <c r="F395" s="34" t="n">
        <v>162</v>
      </c>
      <c r="G395" s="32" t="n">
        <v>73</v>
      </c>
      <c r="H395" s="33" t="n">
        <v>107</v>
      </c>
      <c r="I395" s="34" t="n">
        <v>162</v>
      </c>
      <c r="J395" s="32" t="n">
        <v>861</v>
      </c>
      <c r="K395" s="36" t="n">
        <v>21</v>
      </c>
      <c r="L395" s="36" t="n">
        <f aca="false">J395+K395</f>
        <v>882</v>
      </c>
      <c r="M395" s="36" t="n">
        <v>196</v>
      </c>
      <c r="N395" s="261" t="n">
        <f aca="false">IF(L395&lt;&gt;0,M395/L395,"")</f>
        <v>0.222222222222222</v>
      </c>
    </row>
    <row r="396" s="57" customFormat="true" ht="12.75" hidden="false" customHeight="false" outlineLevel="0" collapsed="false">
      <c r="A396" s="31" t="n">
        <v>48</v>
      </c>
      <c r="B396" s="34" t="n">
        <v>290</v>
      </c>
      <c r="C396" s="34" t="n">
        <v>298</v>
      </c>
      <c r="D396" s="34" t="n">
        <v>22</v>
      </c>
      <c r="E396" s="34" t="n">
        <v>285</v>
      </c>
      <c r="F396" s="34" t="n">
        <v>302</v>
      </c>
      <c r="G396" s="32" t="n">
        <v>139</v>
      </c>
      <c r="H396" s="33" t="n">
        <v>198</v>
      </c>
      <c r="I396" s="34" t="n">
        <v>305</v>
      </c>
      <c r="J396" s="32" t="n">
        <v>1392</v>
      </c>
      <c r="K396" s="36" t="n">
        <v>25</v>
      </c>
      <c r="L396" s="36" t="n">
        <f aca="false">J396+K396</f>
        <v>1417</v>
      </c>
      <c r="M396" s="36" t="n">
        <v>380</v>
      </c>
      <c r="N396" s="261" t="n">
        <f aca="false">IF(L396&lt;&gt;0,M396/L396,"")</f>
        <v>0.268172194777699</v>
      </c>
    </row>
    <row r="397" s="57" customFormat="true" ht="12.75" hidden="false" customHeight="false" outlineLevel="0" collapsed="false">
      <c r="A397" s="31" t="n">
        <v>49</v>
      </c>
      <c r="B397" s="34" t="n">
        <v>182</v>
      </c>
      <c r="C397" s="34" t="n">
        <v>182</v>
      </c>
      <c r="D397" s="34" t="n">
        <v>9</v>
      </c>
      <c r="E397" s="34" t="n">
        <v>174</v>
      </c>
      <c r="F397" s="34" t="n">
        <v>189</v>
      </c>
      <c r="G397" s="32" t="n">
        <v>78</v>
      </c>
      <c r="H397" s="33" t="n">
        <v>134</v>
      </c>
      <c r="I397" s="34" t="n">
        <v>190</v>
      </c>
      <c r="J397" s="32" t="n">
        <v>944</v>
      </c>
      <c r="K397" s="36" t="n">
        <v>13</v>
      </c>
      <c r="L397" s="36" t="n">
        <f aca="false">J397+K397</f>
        <v>957</v>
      </c>
      <c r="M397" s="36" t="n">
        <v>222</v>
      </c>
      <c r="N397" s="261" t="n">
        <f aca="false">IF(L397&lt;&gt;0,M397/L397,"")</f>
        <v>0.231974921630094</v>
      </c>
    </row>
    <row r="398" s="57" customFormat="true" ht="12.75" hidden="false" customHeight="false" outlineLevel="0" collapsed="false">
      <c r="A398" s="49" t="n">
        <v>50</v>
      </c>
      <c r="B398" s="34" t="n">
        <v>250</v>
      </c>
      <c r="C398" s="34" t="n">
        <v>258</v>
      </c>
      <c r="D398" s="34" t="n">
        <v>30</v>
      </c>
      <c r="E398" s="34" t="n">
        <v>244</v>
      </c>
      <c r="F398" s="34" t="n">
        <v>281</v>
      </c>
      <c r="G398" s="32" t="n">
        <v>115</v>
      </c>
      <c r="H398" s="33" t="n">
        <v>197</v>
      </c>
      <c r="I398" s="34" t="n">
        <v>281</v>
      </c>
      <c r="J398" s="32" t="n">
        <v>1739</v>
      </c>
      <c r="K398" s="36" t="n">
        <v>18</v>
      </c>
      <c r="L398" s="36" t="n">
        <f aca="false">J398+K398</f>
        <v>1757</v>
      </c>
      <c r="M398" s="36" t="n">
        <v>334</v>
      </c>
      <c r="N398" s="261" t="n">
        <f aca="false">IF(L398&lt;&gt;0,M398/L398,"")</f>
        <v>0.190096755833808</v>
      </c>
    </row>
    <row r="399" s="57" customFormat="true" ht="12.75" hidden="false" customHeight="false" outlineLevel="0" collapsed="false">
      <c r="A399" s="49" t="n">
        <v>51</v>
      </c>
      <c r="B399" s="34" t="n">
        <v>226</v>
      </c>
      <c r="C399" s="34" t="n">
        <v>233</v>
      </c>
      <c r="D399" s="34" t="n">
        <v>20</v>
      </c>
      <c r="E399" s="34" t="n">
        <v>204</v>
      </c>
      <c r="F399" s="34" t="n">
        <v>244</v>
      </c>
      <c r="G399" s="32" t="n">
        <v>103</v>
      </c>
      <c r="H399" s="33" t="n">
        <v>213</v>
      </c>
      <c r="I399" s="34" t="n">
        <v>246</v>
      </c>
      <c r="J399" s="32" t="n">
        <v>1236</v>
      </c>
      <c r="K399" s="36" t="n">
        <v>13</v>
      </c>
      <c r="L399" s="36" t="n">
        <f aca="false">J399+K399</f>
        <v>1249</v>
      </c>
      <c r="M399" s="36" t="n">
        <v>342</v>
      </c>
      <c r="N399" s="261" t="n">
        <f aca="false">IF(L399&lt;&gt;0,M399/L399,"")</f>
        <v>0.273819055244195</v>
      </c>
    </row>
    <row r="400" s="57" customFormat="true" ht="12.75" hidden="false" customHeight="false" outlineLevel="0" collapsed="false">
      <c r="A400" s="31" t="n">
        <v>52</v>
      </c>
      <c r="B400" s="34" t="n">
        <v>262</v>
      </c>
      <c r="C400" s="34" t="n">
        <v>265</v>
      </c>
      <c r="D400" s="34" t="n">
        <v>17</v>
      </c>
      <c r="E400" s="34" t="n">
        <v>249</v>
      </c>
      <c r="F400" s="34" t="n">
        <v>278</v>
      </c>
      <c r="G400" s="32" t="n">
        <v>110</v>
      </c>
      <c r="H400" s="33" t="n">
        <v>184</v>
      </c>
      <c r="I400" s="34" t="n">
        <v>276</v>
      </c>
      <c r="J400" s="32" t="n">
        <v>1237</v>
      </c>
      <c r="K400" s="36" t="n">
        <v>20</v>
      </c>
      <c r="L400" s="36" t="n">
        <f aca="false">J400+K400</f>
        <v>1257</v>
      </c>
      <c r="M400" s="36" t="n">
        <v>313</v>
      </c>
      <c r="N400" s="261" t="n">
        <f aca="false">IF(L400&lt;&gt;0,M400/L400,"")</f>
        <v>0.249005568814638</v>
      </c>
    </row>
    <row r="401" s="57" customFormat="true" ht="12.75" hidden="false" customHeight="false" outlineLevel="0" collapsed="false">
      <c r="A401" s="31" t="n">
        <v>53</v>
      </c>
      <c r="B401" s="34" t="n">
        <v>284</v>
      </c>
      <c r="C401" s="34" t="n">
        <v>300</v>
      </c>
      <c r="D401" s="34" t="n">
        <v>28</v>
      </c>
      <c r="E401" s="34" t="n">
        <v>283</v>
      </c>
      <c r="F401" s="34" t="n">
        <v>297</v>
      </c>
      <c r="G401" s="32" t="n">
        <v>140</v>
      </c>
      <c r="H401" s="33" t="n">
        <v>210</v>
      </c>
      <c r="I401" s="34" t="n">
        <v>298</v>
      </c>
      <c r="J401" s="32" t="n">
        <v>1200</v>
      </c>
      <c r="K401" s="36" t="n">
        <v>23</v>
      </c>
      <c r="L401" s="36" t="n">
        <f aca="false">J401+K401</f>
        <v>1223</v>
      </c>
      <c r="M401" s="36" t="n">
        <v>402</v>
      </c>
      <c r="N401" s="261" t="n">
        <f aca="false">IF(L401&lt;&gt;0,M401/L401,"")</f>
        <v>0.328699918233851</v>
      </c>
    </row>
    <row r="402" s="57" customFormat="true" ht="12.75" hidden="false" customHeight="false" outlineLevel="0" collapsed="false">
      <c r="A402" s="31" t="n">
        <v>54</v>
      </c>
      <c r="B402" s="34" t="n">
        <v>159</v>
      </c>
      <c r="C402" s="34" t="n">
        <v>158</v>
      </c>
      <c r="D402" s="34" t="n">
        <v>8</v>
      </c>
      <c r="E402" s="34" t="n">
        <v>154</v>
      </c>
      <c r="F402" s="34" t="n">
        <v>148</v>
      </c>
      <c r="G402" s="32" t="n">
        <v>70</v>
      </c>
      <c r="H402" s="33" t="n">
        <v>106</v>
      </c>
      <c r="I402" s="34" t="n">
        <v>149</v>
      </c>
      <c r="J402" s="32" t="n">
        <v>442</v>
      </c>
      <c r="K402" s="36" t="n">
        <v>9</v>
      </c>
      <c r="L402" s="36" t="n">
        <f aca="false">J402+K402</f>
        <v>451</v>
      </c>
      <c r="M402" s="36" t="n">
        <v>201</v>
      </c>
      <c r="N402" s="261" t="n">
        <f aca="false">IF(L402&lt;&gt;0,M402/L402,"")</f>
        <v>0.445676274944568</v>
      </c>
    </row>
    <row r="403" s="57" customFormat="true" ht="12.75" hidden="false" customHeight="false" outlineLevel="0" collapsed="false">
      <c r="A403" s="31" t="n">
        <v>55</v>
      </c>
      <c r="B403" s="34" t="n">
        <v>60</v>
      </c>
      <c r="C403" s="34" t="n">
        <v>64</v>
      </c>
      <c r="D403" s="34" t="n">
        <v>16</v>
      </c>
      <c r="E403" s="34" t="n">
        <v>61</v>
      </c>
      <c r="F403" s="34" t="n">
        <v>70</v>
      </c>
      <c r="G403" s="32" t="n">
        <v>36</v>
      </c>
      <c r="H403" s="33" t="n">
        <v>50</v>
      </c>
      <c r="I403" s="34" t="n">
        <v>71</v>
      </c>
      <c r="J403" s="32" t="n">
        <v>430</v>
      </c>
      <c r="K403" s="36" t="n">
        <v>7</v>
      </c>
      <c r="L403" s="36" t="n">
        <f aca="false">J403+K403</f>
        <v>437</v>
      </c>
      <c r="M403" s="36" t="n">
        <v>99</v>
      </c>
      <c r="N403" s="261" t="n">
        <f aca="false">IF(L403&lt;&gt;0,M403/L403,"")</f>
        <v>0.226544622425629</v>
      </c>
    </row>
    <row r="404" s="57" customFormat="true" ht="12.75" hidden="false" customHeight="false" outlineLevel="0" collapsed="false">
      <c r="A404" s="31" t="n">
        <v>56</v>
      </c>
      <c r="B404" s="34" t="n">
        <v>12</v>
      </c>
      <c r="C404" s="34" t="n">
        <v>12</v>
      </c>
      <c r="D404" s="34" t="n">
        <v>0</v>
      </c>
      <c r="E404" s="34" t="n">
        <v>12</v>
      </c>
      <c r="F404" s="34" t="n">
        <v>12</v>
      </c>
      <c r="G404" s="32" t="n">
        <v>8</v>
      </c>
      <c r="H404" s="33" t="n">
        <v>5</v>
      </c>
      <c r="I404" s="34" t="n">
        <v>12</v>
      </c>
      <c r="J404" s="32" t="n">
        <v>26</v>
      </c>
      <c r="K404" s="36" t="n">
        <v>0</v>
      </c>
      <c r="L404" s="36" t="n">
        <f aca="false">J404+K404</f>
        <v>26</v>
      </c>
      <c r="M404" s="36" t="n">
        <v>17</v>
      </c>
      <c r="N404" s="261" t="n">
        <f aca="false">IF(L404&lt;&gt;0,M404/L404,"")</f>
        <v>0.653846153846154</v>
      </c>
    </row>
    <row r="405" s="57" customFormat="true" ht="12.75" hidden="false" customHeight="false" outlineLevel="0" collapsed="false">
      <c r="A405" s="31" t="n">
        <v>57</v>
      </c>
      <c r="B405" s="34" t="n">
        <v>2</v>
      </c>
      <c r="C405" s="34" t="n">
        <v>2</v>
      </c>
      <c r="D405" s="34" t="n">
        <v>0</v>
      </c>
      <c r="E405" s="34" t="n">
        <v>2</v>
      </c>
      <c r="F405" s="34" t="n">
        <v>4</v>
      </c>
      <c r="G405" s="32" t="n">
        <v>5</v>
      </c>
      <c r="H405" s="33" t="n">
        <v>1</v>
      </c>
      <c r="I405" s="34" t="n">
        <v>3</v>
      </c>
      <c r="J405" s="32" t="n">
        <v>17</v>
      </c>
      <c r="K405" s="36" t="n">
        <v>0</v>
      </c>
      <c r="L405" s="36" t="n">
        <f aca="false">J405+K405</f>
        <v>17</v>
      </c>
      <c r="M405" s="36" t="n">
        <v>7</v>
      </c>
      <c r="N405" s="261" t="n">
        <f aca="false">IF(L405&lt;&gt;0,M405/L405,"")</f>
        <v>0.411764705882353</v>
      </c>
    </row>
    <row r="406" s="57" customFormat="true" ht="12.75" hidden="false" customHeight="false" outlineLevel="0" collapsed="false">
      <c r="A406" s="31" t="n">
        <v>58</v>
      </c>
      <c r="B406" s="34" t="n">
        <v>340</v>
      </c>
      <c r="C406" s="34" t="n">
        <v>349</v>
      </c>
      <c r="D406" s="34" t="n">
        <v>15</v>
      </c>
      <c r="E406" s="34" t="n">
        <v>333</v>
      </c>
      <c r="F406" s="34" t="n">
        <v>345</v>
      </c>
      <c r="G406" s="32" t="n">
        <v>168</v>
      </c>
      <c r="H406" s="33" t="n">
        <v>228</v>
      </c>
      <c r="I406" s="34" t="n">
        <v>346</v>
      </c>
      <c r="J406" s="32" t="n">
        <v>1788</v>
      </c>
      <c r="K406" s="36" t="n">
        <v>22</v>
      </c>
      <c r="L406" s="36" t="n">
        <f aca="false">J406+K406</f>
        <v>1810</v>
      </c>
      <c r="M406" s="36" t="n">
        <v>461</v>
      </c>
      <c r="N406" s="261" t="n">
        <f aca="false">IF(L406&lt;&gt;0,M406/L406,"")</f>
        <v>0.254696132596685</v>
      </c>
    </row>
    <row r="407" s="57" customFormat="true" ht="12.75" hidden="false" customHeight="false" outlineLevel="0" collapsed="false">
      <c r="A407" s="31" t="n">
        <v>59</v>
      </c>
      <c r="B407" s="76" t="n">
        <v>159</v>
      </c>
      <c r="C407" s="76" t="n">
        <v>165</v>
      </c>
      <c r="D407" s="76" t="n">
        <v>8</v>
      </c>
      <c r="E407" s="76" t="n">
        <v>148</v>
      </c>
      <c r="F407" s="76" t="n">
        <v>166</v>
      </c>
      <c r="G407" s="74" t="n">
        <v>74</v>
      </c>
      <c r="H407" s="75" t="n">
        <v>115</v>
      </c>
      <c r="I407" s="76" t="n">
        <v>167</v>
      </c>
      <c r="J407" s="74" t="n">
        <v>632</v>
      </c>
      <c r="K407" s="77" t="n">
        <v>13</v>
      </c>
      <c r="L407" s="77" t="n">
        <f aca="false">J407+K407</f>
        <v>645</v>
      </c>
      <c r="M407" s="77" t="n">
        <v>221</v>
      </c>
      <c r="N407" s="275" t="n">
        <f aca="false">IF(L407&lt;&gt;0,M407/L407,"")</f>
        <v>0.342635658914729</v>
      </c>
    </row>
    <row r="408" s="269" customFormat="true" ht="12.75" hidden="false" customHeight="false" outlineLevel="0" collapsed="false">
      <c r="A408" s="63" t="s">
        <v>25</v>
      </c>
      <c r="B408" s="64" t="n">
        <f aca="false">SUM(B355:B407)</f>
        <v>8792</v>
      </c>
      <c r="C408" s="64" t="n">
        <f aca="false">SUM(C355:C407)</f>
        <v>9072</v>
      </c>
      <c r="D408" s="64" t="n">
        <f aca="false">SUM(D355:D407)</f>
        <v>1069</v>
      </c>
      <c r="E408" s="64" t="n">
        <f aca="false">SUM(E355:E407)</f>
        <v>8559</v>
      </c>
      <c r="F408" s="64" t="n">
        <f aca="false">SUM(F355:F407)</f>
        <v>9632</v>
      </c>
      <c r="G408" s="64" t="n">
        <f aca="false">SUM(G355:G407)</f>
        <v>4343</v>
      </c>
      <c r="H408" s="64" t="n">
        <f aca="false">SUM(H355:H407)</f>
        <v>6814</v>
      </c>
      <c r="I408" s="64" t="n">
        <f aca="false">SUM(I355:I407)</f>
        <v>9628</v>
      </c>
      <c r="J408" s="64" t="n">
        <f aca="false">SUM(J355:J407)</f>
        <v>44547</v>
      </c>
      <c r="K408" s="64" t="n">
        <f aca="false">SUM(K355:K407)</f>
        <v>557</v>
      </c>
      <c r="L408" s="64" t="n">
        <f aca="false">SUM(L355:L407)</f>
        <v>45104</v>
      </c>
      <c r="M408" s="64" t="n">
        <f aca="false">SUM(M355:M407)</f>
        <v>12424</v>
      </c>
      <c r="N408" s="268" t="n">
        <f aca="false">IF(L408&lt;&gt;0,M408/L408,"")</f>
        <v>0.275452288045406</v>
      </c>
    </row>
    <row r="409" s="269" customFormat="true" ht="13.5" hidden="false" customHeight="false" outlineLevel="0" collapsed="false">
      <c r="A409" s="125"/>
      <c r="B409" s="96"/>
      <c r="C409" s="96"/>
      <c r="D409" s="96"/>
      <c r="E409" s="96"/>
      <c r="F409" s="96"/>
      <c r="G409" s="96"/>
      <c r="H409" s="96"/>
      <c r="I409" s="96"/>
      <c r="J409" s="96"/>
      <c r="K409" s="96"/>
      <c r="L409" s="96"/>
      <c r="M409" s="96"/>
      <c r="N409" s="298"/>
    </row>
    <row r="410" s="57" customFormat="true" ht="13.5" hidden="false" customHeight="false" outlineLevel="0" collapsed="false">
      <c r="A410" s="15" t="s">
        <v>209</v>
      </c>
      <c r="B410" s="67"/>
      <c r="C410" s="67"/>
      <c r="D410" s="67"/>
      <c r="E410" s="67"/>
      <c r="F410" s="67"/>
      <c r="G410" s="67"/>
      <c r="H410" s="67"/>
      <c r="I410" s="67"/>
      <c r="J410" s="67"/>
      <c r="K410" s="67"/>
      <c r="L410" s="67"/>
      <c r="M410" s="67"/>
      <c r="N410" s="271"/>
    </row>
    <row r="411" s="57" customFormat="true" ht="12.75" hidden="false" customHeight="false" outlineLevel="0" collapsed="false">
      <c r="A411" s="31" t="s">
        <v>210</v>
      </c>
      <c r="B411" s="71" t="n">
        <v>55</v>
      </c>
      <c r="C411" s="71" t="n">
        <v>53</v>
      </c>
      <c r="D411" s="71" t="n">
        <v>5</v>
      </c>
      <c r="E411" s="71" t="n">
        <v>48</v>
      </c>
      <c r="F411" s="101" t="n">
        <v>52</v>
      </c>
      <c r="G411" s="102" t="n">
        <v>30</v>
      </c>
      <c r="H411" s="104" t="n">
        <v>34</v>
      </c>
      <c r="I411" s="71" t="n">
        <v>51</v>
      </c>
      <c r="J411" s="69" t="n">
        <v>304</v>
      </c>
      <c r="K411" s="72" t="n">
        <v>0</v>
      </c>
      <c r="L411" s="72" t="n">
        <f aca="false">J411+K411</f>
        <v>304</v>
      </c>
      <c r="M411" s="72" t="n">
        <v>83</v>
      </c>
      <c r="N411" s="273" t="n">
        <f aca="false">IF(L411&lt;&gt;0,M411/L411,"")</f>
        <v>0.273026315789474</v>
      </c>
    </row>
    <row r="412" s="57" customFormat="true" ht="12.75" hidden="false" customHeight="false" outlineLevel="0" collapsed="false">
      <c r="A412" s="31" t="s">
        <v>211</v>
      </c>
      <c r="B412" s="34" t="n">
        <v>113</v>
      </c>
      <c r="C412" s="34" t="n">
        <v>108</v>
      </c>
      <c r="D412" s="34" t="n">
        <v>5</v>
      </c>
      <c r="E412" s="34" t="n">
        <v>104</v>
      </c>
      <c r="F412" s="109" t="n">
        <v>108</v>
      </c>
      <c r="G412" s="110" t="n">
        <v>75</v>
      </c>
      <c r="H412" s="112" t="n">
        <v>72</v>
      </c>
      <c r="I412" s="34" t="n">
        <v>102</v>
      </c>
      <c r="J412" s="32" t="n">
        <v>537</v>
      </c>
      <c r="K412" s="36" t="n">
        <v>3</v>
      </c>
      <c r="L412" s="36" t="n">
        <f aca="false">J412+K412</f>
        <v>540</v>
      </c>
      <c r="M412" s="36" t="n">
        <v>181</v>
      </c>
      <c r="N412" s="261" t="n">
        <f aca="false">IF(L412&lt;&gt;0,M412/L412,"")</f>
        <v>0.335185185185185</v>
      </c>
    </row>
    <row r="413" s="57" customFormat="true" ht="12.75" hidden="false" customHeight="false" outlineLevel="0" collapsed="false">
      <c r="A413" s="31" t="s">
        <v>212</v>
      </c>
      <c r="B413" s="34" t="n">
        <v>96</v>
      </c>
      <c r="C413" s="34" t="n">
        <v>96</v>
      </c>
      <c r="D413" s="34" t="n">
        <v>11</v>
      </c>
      <c r="E413" s="34" t="n">
        <v>100</v>
      </c>
      <c r="F413" s="109" t="n">
        <v>92</v>
      </c>
      <c r="G413" s="110" t="n">
        <v>67</v>
      </c>
      <c r="H413" s="112" t="n">
        <v>46</v>
      </c>
      <c r="I413" s="34" t="n">
        <v>91</v>
      </c>
      <c r="J413" s="32" t="n">
        <v>631</v>
      </c>
      <c r="K413" s="36" t="n">
        <v>11</v>
      </c>
      <c r="L413" s="36" t="n">
        <f aca="false">J413+K413</f>
        <v>642</v>
      </c>
      <c r="M413" s="36" t="n">
        <v>168</v>
      </c>
      <c r="N413" s="261" t="n">
        <f aca="false">IF(L413&lt;&gt;0,M413/L413,"")</f>
        <v>0.261682242990654</v>
      </c>
    </row>
    <row r="414" s="57" customFormat="true" ht="12.75" hidden="false" customHeight="false" outlineLevel="0" collapsed="false">
      <c r="A414" s="31" t="s">
        <v>213</v>
      </c>
      <c r="B414" s="34" t="n">
        <v>255</v>
      </c>
      <c r="C414" s="34" t="n">
        <v>248</v>
      </c>
      <c r="D414" s="34" t="n">
        <v>28</v>
      </c>
      <c r="E414" s="34" t="n">
        <v>248</v>
      </c>
      <c r="F414" s="109" t="n">
        <v>242</v>
      </c>
      <c r="G414" s="110" t="n">
        <v>187</v>
      </c>
      <c r="H414" s="112" t="n">
        <v>134</v>
      </c>
      <c r="I414" s="34" t="n">
        <v>240</v>
      </c>
      <c r="J414" s="32" t="n">
        <v>1304</v>
      </c>
      <c r="K414" s="36" t="n">
        <v>15</v>
      </c>
      <c r="L414" s="36" t="n">
        <f aca="false">J414+K414</f>
        <v>1319</v>
      </c>
      <c r="M414" s="36" t="n">
        <v>430</v>
      </c>
      <c r="N414" s="261" t="n">
        <f aca="false">IF(L414&lt;&gt;0,M414/L414,"")</f>
        <v>0.326004548900682</v>
      </c>
    </row>
    <row r="415" s="57" customFormat="true" ht="12.75" hidden="false" customHeight="false" outlineLevel="0" collapsed="false">
      <c r="A415" s="31" t="s">
        <v>214</v>
      </c>
      <c r="B415" s="34" t="n">
        <v>175</v>
      </c>
      <c r="C415" s="34" t="n">
        <v>178</v>
      </c>
      <c r="D415" s="34" t="n">
        <v>24</v>
      </c>
      <c r="E415" s="34" t="n">
        <v>171</v>
      </c>
      <c r="F415" s="109" t="n">
        <v>187</v>
      </c>
      <c r="G415" s="110" t="n">
        <v>114</v>
      </c>
      <c r="H415" s="112" t="n">
        <v>102</v>
      </c>
      <c r="I415" s="34" t="n">
        <v>183</v>
      </c>
      <c r="J415" s="32" t="n">
        <v>961</v>
      </c>
      <c r="K415" s="36" t="n">
        <v>6</v>
      </c>
      <c r="L415" s="36" t="n">
        <f aca="false">J415+K415</f>
        <v>967</v>
      </c>
      <c r="M415" s="36" t="n">
        <v>282</v>
      </c>
      <c r="N415" s="261" t="n">
        <f aca="false">IF(L415&lt;&gt;0,M415/L415,"")</f>
        <v>0.291623578076525</v>
      </c>
    </row>
    <row r="416" s="57" customFormat="true" ht="12.75" hidden="false" customHeight="false" outlineLevel="0" collapsed="false">
      <c r="A416" s="31" t="s">
        <v>215</v>
      </c>
      <c r="B416" s="34" t="n">
        <v>180</v>
      </c>
      <c r="C416" s="34" t="n">
        <v>178</v>
      </c>
      <c r="D416" s="34" t="n">
        <v>19</v>
      </c>
      <c r="E416" s="34" t="n">
        <v>165</v>
      </c>
      <c r="F416" s="109" t="n">
        <v>165</v>
      </c>
      <c r="G416" s="110" t="n">
        <v>120</v>
      </c>
      <c r="H416" s="112" t="n">
        <v>82</v>
      </c>
      <c r="I416" s="34" t="n">
        <v>165</v>
      </c>
      <c r="J416" s="32" t="n">
        <v>1064</v>
      </c>
      <c r="K416" s="36" t="n">
        <v>13</v>
      </c>
      <c r="L416" s="36" t="n">
        <f aca="false">J416+K416</f>
        <v>1077</v>
      </c>
      <c r="M416" s="36" t="n">
        <v>312</v>
      </c>
      <c r="N416" s="261" t="n">
        <f aca="false">IF(L416&lt;&gt;0,M416/L416,"")</f>
        <v>0.289693593314763</v>
      </c>
    </row>
    <row r="417" s="57" customFormat="true" ht="12.75" hidden="false" customHeight="false" outlineLevel="0" collapsed="false">
      <c r="A417" s="31" t="s">
        <v>216</v>
      </c>
      <c r="B417" s="76" t="n">
        <v>149</v>
      </c>
      <c r="C417" s="76" t="n">
        <v>148</v>
      </c>
      <c r="D417" s="76" t="n">
        <v>15</v>
      </c>
      <c r="E417" s="76" t="n">
        <v>146</v>
      </c>
      <c r="F417" s="299" t="n">
        <v>159</v>
      </c>
      <c r="G417" s="300" t="n">
        <v>99</v>
      </c>
      <c r="H417" s="135" t="n">
        <v>92</v>
      </c>
      <c r="I417" s="76" t="n">
        <v>156</v>
      </c>
      <c r="J417" s="74" t="n">
        <v>831</v>
      </c>
      <c r="K417" s="77" t="n">
        <v>5</v>
      </c>
      <c r="L417" s="77" t="n">
        <f aca="false">J417+K417</f>
        <v>836</v>
      </c>
      <c r="M417" s="77" t="n">
        <v>235</v>
      </c>
      <c r="N417" s="275" t="n">
        <f aca="false">IF(L417&lt;&gt;0,M417/L417,"")</f>
        <v>0.2811004784689</v>
      </c>
    </row>
    <row r="418" s="269" customFormat="true" ht="12.75" hidden="false" customHeight="false" outlineLevel="0" collapsed="false">
      <c r="A418" s="63" t="s">
        <v>25</v>
      </c>
      <c r="B418" s="64" t="n">
        <f aca="false">SUM(B411:B417)</f>
        <v>1023</v>
      </c>
      <c r="C418" s="64" t="n">
        <f aca="false">SUM(C411:C417)</f>
        <v>1009</v>
      </c>
      <c r="D418" s="64" t="n">
        <f aca="false">SUM(D411:D417)</f>
        <v>107</v>
      </c>
      <c r="E418" s="64" t="n">
        <f aca="false">SUM(E411:E417)</f>
        <v>982</v>
      </c>
      <c r="F418" s="64" t="n">
        <f aca="false">SUM(F411:F417)</f>
        <v>1005</v>
      </c>
      <c r="G418" s="64" t="n">
        <f aca="false">SUM(G411:G417)</f>
        <v>692</v>
      </c>
      <c r="H418" s="64" t="n">
        <f aca="false">SUM(H411:H417)</f>
        <v>562</v>
      </c>
      <c r="I418" s="64" t="n">
        <f aca="false">SUM(I411:I417)</f>
        <v>988</v>
      </c>
      <c r="J418" s="64" t="n">
        <f aca="false">SUM(J411:J417)</f>
        <v>5632</v>
      </c>
      <c r="K418" s="64" t="n">
        <f aca="false">SUM(K411:K417)</f>
        <v>53</v>
      </c>
      <c r="L418" s="64" t="n">
        <f aca="false">SUM(L411:L417)</f>
        <v>5685</v>
      </c>
      <c r="M418" s="64" t="n">
        <f aca="false">SUM(M411:M417)</f>
        <v>1691</v>
      </c>
      <c r="N418" s="268" t="n">
        <f aca="false">IF(L418&lt;&gt;0,M418/L418,"")</f>
        <v>0.297449428320141</v>
      </c>
    </row>
    <row r="419" s="57" customFormat="true" ht="13.5" hidden="false" customHeight="false" outlineLevel="0" collapsed="false">
      <c r="A419" s="94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297"/>
    </row>
    <row r="420" s="57" customFormat="true" ht="13.5" hidden="false" customHeight="false" outlineLevel="0" collapsed="false">
      <c r="A420" s="15" t="s">
        <v>217</v>
      </c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278"/>
    </row>
    <row r="421" s="57" customFormat="true" ht="12.75" hidden="false" customHeight="false" outlineLevel="0" collapsed="false">
      <c r="A421" s="31" t="s">
        <v>218</v>
      </c>
      <c r="B421" s="71" t="n">
        <v>106</v>
      </c>
      <c r="C421" s="71" t="n">
        <v>107</v>
      </c>
      <c r="D421" s="71" t="n">
        <v>12</v>
      </c>
      <c r="E421" s="71" t="n">
        <v>89</v>
      </c>
      <c r="F421" s="71" t="n">
        <v>102</v>
      </c>
      <c r="G421" s="69" t="n">
        <v>63</v>
      </c>
      <c r="H421" s="70" t="n">
        <v>66</v>
      </c>
      <c r="I421" s="71" t="n">
        <v>99</v>
      </c>
      <c r="J421" s="69" t="n">
        <v>549</v>
      </c>
      <c r="K421" s="72" t="n">
        <v>9</v>
      </c>
      <c r="L421" s="72" t="n">
        <f aca="false">J421+K421</f>
        <v>558</v>
      </c>
      <c r="M421" s="72" t="n">
        <v>167</v>
      </c>
      <c r="N421" s="273" t="n">
        <f aca="false">IF(L421&lt;&gt;0,M421/L421,"")</f>
        <v>0.299283154121864</v>
      </c>
    </row>
    <row r="422" s="57" customFormat="true" ht="12.75" hidden="false" customHeight="false" outlineLevel="0" collapsed="false">
      <c r="A422" s="31" t="s">
        <v>219</v>
      </c>
      <c r="B422" s="34" t="n">
        <v>64</v>
      </c>
      <c r="C422" s="34" t="n">
        <v>69</v>
      </c>
      <c r="D422" s="34" t="n">
        <v>10</v>
      </c>
      <c r="E422" s="34" t="n">
        <v>65</v>
      </c>
      <c r="F422" s="34" t="n">
        <v>72</v>
      </c>
      <c r="G422" s="32" t="n">
        <v>37</v>
      </c>
      <c r="H422" s="33" t="n">
        <v>50</v>
      </c>
      <c r="I422" s="34" t="n">
        <v>75</v>
      </c>
      <c r="J422" s="32" t="n">
        <v>362</v>
      </c>
      <c r="K422" s="36" t="n">
        <v>2</v>
      </c>
      <c r="L422" s="36" t="n">
        <f aca="false">J422+K422</f>
        <v>364</v>
      </c>
      <c r="M422" s="36" t="n">
        <v>121</v>
      </c>
      <c r="N422" s="261" t="n">
        <f aca="false">IF(L422&lt;&gt;0,M422/L422,"")</f>
        <v>0.332417582417582</v>
      </c>
    </row>
    <row r="423" s="57" customFormat="true" ht="12.75" hidden="false" customHeight="false" outlineLevel="0" collapsed="false">
      <c r="A423" s="31" t="s">
        <v>220</v>
      </c>
      <c r="B423" s="34" t="n">
        <v>135</v>
      </c>
      <c r="C423" s="34" t="n">
        <v>135</v>
      </c>
      <c r="D423" s="34" t="n">
        <v>9</v>
      </c>
      <c r="E423" s="34" t="n">
        <v>124</v>
      </c>
      <c r="F423" s="34" t="n">
        <v>138</v>
      </c>
      <c r="G423" s="32" t="n">
        <v>69</v>
      </c>
      <c r="H423" s="33" t="n">
        <v>89</v>
      </c>
      <c r="I423" s="34" t="n">
        <v>134</v>
      </c>
      <c r="J423" s="32" t="n">
        <v>543</v>
      </c>
      <c r="K423" s="36" t="n">
        <v>14</v>
      </c>
      <c r="L423" s="36" t="n">
        <f aca="false">J423+K423</f>
        <v>557</v>
      </c>
      <c r="M423" s="36" t="n">
        <v>175</v>
      </c>
      <c r="N423" s="261" t="n">
        <f aca="false">IF(L423&lt;&gt;0,M423/L423,"")</f>
        <v>0.314183123877917</v>
      </c>
    </row>
    <row r="424" s="57" customFormat="true" ht="12.75" hidden="false" customHeight="false" outlineLevel="0" collapsed="false">
      <c r="A424" s="31" t="s">
        <v>221</v>
      </c>
      <c r="B424" s="76" t="n">
        <v>89</v>
      </c>
      <c r="C424" s="76" t="n">
        <v>91</v>
      </c>
      <c r="D424" s="76" t="n">
        <v>1</v>
      </c>
      <c r="E424" s="76" t="n">
        <v>91</v>
      </c>
      <c r="F424" s="76" t="n">
        <v>84</v>
      </c>
      <c r="G424" s="74" t="n">
        <v>40</v>
      </c>
      <c r="H424" s="75" t="n">
        <v>60</v>
      </c>
      <c r="I424" s="76" t="n">
        <v>82</v>
      </c>
      <c r="J424" s="74" t="n">
        <v>184</v>
      </c>
      <c r="K424" s="77" t="n">
        <v>1</v>
      </c>
      <c r="L424" s="77" t="n">
        <f aca="false">J424+K424</f>
        <v>185</v>
      </c>
      <c r="M424" s="77" t="n">
        <v>108</v>
      </c>
      <c r="N424" s="275" t="n">
        <f aca="false">IF(L424&lt;&gt;0,M424/L424,"")</f>
        <v>0.583783783783784</v>
      </c>
    </row>
    <row r="425" s="269" customFormat="true" ht="12.75" hidden="false" customHeight="false" outlineLevel="0" collapsed="false">
      <c r="A425" s="63" t="s">
        <v>25</v>
      </c>
      <c r="B425" s="64" t="n">
        <f aca="false">SUM(B421:B424)</f>
        <v>394</v>
      </c>
      <c r="C425" s="64" t="n">
        <f aca="false">SUM(C421:C424)</f>
        <v>402</v>
      </c>
      <c r="D425" s="64" t="n">
        <f aca="false">SUM(D421:D424)</f>
        <v>32</v>
      </c>
      <c r="E425" s="64" t="n">
        <f aca="false">SUM(E421:E424)</f>
        <v>369</v>
      </c>
      <c r="F425" s="64" t="n">
        <f aca="false">SUM(F421:F424)</f>
        <v>396</v>
      </c>
      <c r="G425" s="64" t="n">
        <f aca="false">SUM(G421:G424)</f>
        <v>209</v>
      </c>
      <c r="H425" s="64" t="n">
        <f aca="false">SUM(H421:H424)</f>
        <v>265</v>
      </c>
      <c r="I425" s="64" t="n">
        <f aca="false">SUM(I421:I424)</f>
        <v>390</v>
      </c>
      <c r="J425" s="64" t="n">
        <f aca="false">SUM(J421:J424)</f>
        <v>1638</v>
      </c>
      <c r="K425" s="64" t="n">
        <f aca="false">SUM(K421:K424)</f>
        <v>26</v>
      </c>
      <c r="L425" s="64" t="n">
        <f aca="false">SUM(L421:L424)</f>
        <v>1664</v>
      </c>
      <c r="M425" s="64" t="n">
        <f aca="false">SUM(M421:M424)</f>
        <v>571</v>
      </c>
      <c r="N425" s="268" t="n">
        <f aca="false">IF(L425&lt;&gt;0,M425/L425,"")</f>
        <v>0.343149038461538</v>
      </c>
    </row>
    <row r="426" s="57" customFormat="true" ht="13.5" hidden="false" customHeight="false" outlineLevel="0" collapsed="false">
      <c r="A426" s="12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297"/>
    </row>
    <row r="427" s="57" customFormat="true" ht="13.5" hidden="false" customHeight="false" outlineLevel="0" collapsed="false">
      <c r="A427" s="15" t="s">
        <v>222</v>
      </c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278"/>
    </row>
    <row r="428" s="57" customFormat="true" ht="12.75" hidden="false" customHeight="false" outlineLevel="0" collapsed="false">
      <c r="A428" s="31" t="s">
        <v>223</v>
      </c>
      <c r="B428" s="71" t="n">
        <v>146</v>
      </c>
      <c r="C428" s="71" t="n">
        <v>150</v>
      </c>
      <c r="D428" s="71" t="n">
        <v>3</v>
      </c>
      <c r="E428" s="71" t="n">
        <v>133</v>
      </c>
      <c r="F428" s="71" t="n">
        <v>131</v>
      </c>
      <c r="G428" s="69" t="n">
        <v>55</v>
      </c>
      <c r="H428" s="70" t="n">
        <v>106</v>
      </c>
      <c r="I428" s="71" t="n">
        <v>134</v>
      </c>
      <c r="J428" s="69" t="n">
        <v>353</v>
      </c>
      <c r="K428" s="72" t="n">
        <v>13</v>
      </c>
      <c r="L428" s="72" t="n">
        <f aca="false">J428+K428</f>
        <v>366</v>
      </c>
      <c r="M428" s="72" t="n">
        <v>196</v>
      </c>
      <c r="N428" s="273" t="n">
        <f aca="false">IF(L428&lt;&gt;0,M428/L428,"")</f>
        <v>0.53551912568306</v>
      </c>
    </row>
    <row r="429" s="57" customFormat="true" ht="12.75" hidden="false" customHeight="false" outlineLevel="0" collapsed="false">
      <c r="A429" s="31" t="s">
        <v>224</v>
      </c>
      <c r="B429" s="76" t="n">
        <v>137</v>
      </c>
      <c r="C429" s="76" t="n">
        <v>138</v>
      </c>
      <c r="D429" s="76" t="n">
        <v>10</v>
      </c>
      <c r="E429" s="76" t="n">
        <v>149</v>
      </c>
      <c r="F429" s="76" t="n">
        <v>149</v>
      </c>
      <c r="G429" s="74" t="n">
        <v>58</v>
      </c>
      <c r="H429" s="75" t="n">
        <v>128</v>
      </c>
      <c r="I429" s="76" t="n">
        <v>149</v>
      </c>
      <c r="J429" s="74" t="n">
        <v>396</v>
      </c>
      <c r="K429" s="77" t="n">
        <v>14</v>
      </c>
      <c r="L429" s="77" t="n">
        <f aca="false">J429+K429</f>
        <v>410</v>
      </c>
      <c r="M429" s="77" t="n">
        <v>238</v>
      </c>
      <c r="N429" s="275" t="n">
        <f aca="false">IF(L429&lt;&gt;0,M429/L429,"")</f>
        <v>0.580487804878049</v>
      </c>
    </row>
    <row r="430" s="269" customFormat="true" ht="12.75" hidden="false" customHeight="false" outlineLevel="0" collapsed="false">
      <c r="A430" s="63" t="s">
        <v>25</v>
      </c>
      <c r="B430" s="64" t="n">
        <f aca="false">SUM(B428:B429)</f>
        <v>283</v>
      </c>
      <c r="C430" s="64" t="n">
        <f aca="false">SUM(C428:C429)</f>
        <v>288</v>
      </c>
      <c r="D430" s="64" t="n">
        <f aca="false">SUM(D428:D429)</f>
        <v>13</v>
      </c>
      <c r="E430" s="64" t="n">
        <f aca="false">SUM(E428:E429)</f>
        <v>282</v>
      </c>
      <c r="F430" s="64" t="n">
        <f aca="false">SUM(F428:F429)</f>
        <v>280</v>
      </c>
      <c r="G430" s="64" t="n">
        <f aca="false">SUM(G428:G429)</f>
        <v>113</v>
      </c>
      <c r="H430" s="64" t="n">
        <f aca="false">SUM(H428:H429)</f>
        <v>234</v>
      </c>
      <c r="I430" s="64" t="n">
        <f aca="false">SUM(I428:I429)</f>
        <v>283</v>
      </c>
      <c r="J430" s="64" t="n">
        <f aca="false">SUM(J428:J429)</f>
        <v>749</v>
      </c>
      <c r="K430" s="64" t="n">
        <f aca="false">SUM(K428:K429)</f>
        <v>27</v>
      </c>
      <c r="L430" s="64" t="n">
        <f aca="false">SUM(L428:L429)</f>
        <v>776</v>
      </c>
      <c r="M430" s="64" t="n">
        <f aca="false">SUM(M428:M429)</f>
        <v>434</v>
      </c>
      <c r="N430" s="268" t="n">
        <f aca="false">IF(L430&lt;&gt;0,M430/L430,"")</f>
        <v>0.559278350515464</v>
      </c>
    </row>
    <row r="431" s="57" customFormat="true" ht="13.5" hidden="false" customHeight="false" outlineLevel="0" collapsed="false">
      <c r="A431" s="94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297"/>
    </row>
    <row r="432" s="57" customFormat="true" ht="13.5" hidden="false" customHeight="false" outlineLevel="0" collapsed="false">
      <c r="A432" s="15" t="s">
        <v>225</v>
      </c>
      <c r="B432" s="67"/>
      <c r="C432" s="67"/>
      <c r="D432" s="67"/>
      <c r="E432" s="67"/>
      <c r="F432" s="67"/>
      <c r="G432" s="67"/>
      <c r="H432" s="67"/>
      <c r="I432" s="67"/>
      <c r="J432" s="67"/>
      <c r="K432" s="67"/>
      <c r="L432" s="67"/>
      <c r="M432" s="67"/>
      <c r="N432" s="271"/>
    </row>
    <row r="433" s="57" customFormat="true" ht="12.75" hidden="false" customHeight="false" outlineLevel="0" collapsed="false">
      <c r="A433" s="127" t="s">
        <v>226</v>
      </c>
      <c r="B433" s="71" t="n">
        <v>95</v>
      </c>
      <c r="C433" s="71" t="n">
        <v>99</v>
      </c>
      <c r="D433" s="71" t="n">
        <v>5</v>
      </c>
      <c r="E433" s="71" t="n">
        <v>86</v>
      </c>
      <c r="F433" s="71" t="n">
        <v>89</v>
      </c>
      <c r="G433" s="69" t="n">
        <v>53</v>
      </c>
      <c r="H433" s="70" t="n">
        <v>61</v>
      </c>
      <c r="I433" s="71" t="n">
        <v>84</v>
      </c>
      <c r="J433" s="69" t="n">
        <v>613</v>
      </c>
      <c r="K433" s="72" t="n">
        <v>4</v>
      </c>
      <c r="L433" s="72" t="n">
        <f aca="false">J433+K433</f>
        <v>617</v>
      </c>
      <c r="M433" s="72" t="n">
        <v>134</v>
      </c>
      <c r="N433" s="273" t="n">
        <f aca="false">IF(L433&lt;&gt;0,M433/L433,"")</f>
        <v>0.217179902755267</v>
      </c>
    </row>
    <row r="434" s="57" customFormat="true" ht="12.75" hidden="false" customHeight="false" outlineLevel="0" collapsed="false">
      <c r="A434" s="127" t="s">
        <v>227</v>
      </c>
      <c r="B434" s="34" t="n">
        <v>384</v>
      </c>
      <c r="C434" s="34" t="n">
        <v>388</v>
      </c>
      <c r="D434" s="34" t="n">
        <v>16</v>
      </c>
      <c r="E434" s="34" t="n">
        <v>349</v>
      </c>
      <c r="F434" s="34" t="n">
        <v>342</v>
      </c>
      <c r="G434" s="32" t="n">
        <v>151</v>
      </c>
      <c r="H434" s="33" t="n">
        <v>266</v>
      </c>
      <c r="I434" s="34" t="n">
        <v>345</v>
      </c>
      <c r="J434" s="32" t="n">
        <v>1544</v>
      </c>
      <c r="K434" s="36" t="n">
        <v>14</v>
      </c>
      <c r="L434" s="36" t="n">
        <f aca="false">J434+K434</f>
        <v>1558</v>
      </c>
      <c r="M434" s="36" t="n">
        <v>485</v>
      </c>
      <c r="N434" s="261" t="n">
        <f aca="false">IF(L434&lt;&gt;0,M434/L434,"")</f>
        <v>0.311296534017972</v>
      </c>
    </row>
    <row r="435" s="57" customFormat="true" ht="12.75" hidden="false" customHeight="false" outlineLevel="0" collapsed="false">
      <c r="A435" s="127" t="s">
        <v>228</v>
      </c>
      <c r="B435" s="34" t="n">
        <v>105</v>
      </c>
      <c r="C435" s="34" t="n">
        <v>102</v>
      </c>
      <c r="D435" s="34" t="n">
        <v>22</v>
      </c>
      <c r="E435" s="34" t="n">
        <v>92</v>
      </c>
      <c r="F435" s="34" t="n">
        <v>118</v>
      </c>
      <c r="G435" s="32" t="n">
        <v>69</v>
      </c>
      <c r="H435" s="33" t="n">
        <v>73</v>
      </c>
      <c r="I435" s="34" t="n">
        <v>116</v>
      </c>
      <c r="J435" s="32" t="n">
        <v>638</v>
      </c>
      <c r="K435" s="36" t="n">
        <v>6</v>
      </c>
      <c r="L435" s="36" t="n">
        <f aca="false">J435+K435</f>
        <v>644</v>
      </c>
      <c r="M435" s="36" t="n">
        <v>166</v>
      </c>
      <c r="N435" s="261" t="n">
        <f aca="false">IF(L435&lt;&gt;0,M435/L435,"")</f>
        <v>0.257763975155279</v>
      </c>
    </row>
    <row r="436" s="57" customFormat="true" ht="12.75" hidden="false" customHeight="false" outlineLevel="0" collapsed="false">
      <c r="A436" s="127" t="s">
        <v>229</v>
      </c>
      <c r="B436" s="34" t="n">
        <v>116</v>
      </c>
      <c r="C436" s="34" t="n">
        <v>113</v>
      </c>
      <c r="D436" s="34" t="n">
        <v>30</v>
      </c>
      <c r="E436" s="34" t="n">
        <v>98</v>
      </c>
      <c r="F436" s="34" t="n">
        <v>122</v>
      </c>
      <c r="G436" s="32" t="n">
        <v>56</v>
      </c>
      <c r="H436" s="33" t="n">
        <v>99</v>
      </c>
      <c r="I436" s="34" t="n">
        <v>126</v>
      </c>
      <c r="J436" s="32" t="n">
        <v>856</v>
      </c>
      <c r="K436" s="36" t="n">
        <v>9</v>
      </c>
      <c r="L436" s="36" t="n">
        <f aca="false">J436+K436</f>
        <v>865</v>
      </c>
      <c r="M436" s="36" t="n">
        <v>181</v>
      </c>
      <c r="N436" s="261" t="n">
        <f aca="false">IF(L436&lt;&gt;0,M436/L436,"")</f>
        <v>0.209248554913295</v>
      </c>
    </row>
    <row r="437" s="57" customFormat="true" ht="13.5" hidden="false" customHeight="false" outlineLevel="0" collapsed="false">
      <c r="A437" s="127" t="s">
        <v>230</v>
      </c>
      <c r="B437" s="34" t="n">
        <v>125</v>
      </c>
      <c r="C437" s="34" t="n">
        <v>129</v>
      </c>
      <c r="D437" s="34" t="n">
        <v>15</v>
      </c>
      <c r="E437" s="34" t="n">
        <v>118</v>
      </c>
      <c r="F437" s="34" t="n">
        <v>137</v>
      </c>
      <c r="G437" s="32" t="n">
        <v>61</v>
      </c>
      <c r="H437" s="33" t="n">
        <v>96</v>
      </c>
      <c r="I437" s="34" t="n">
        <v>139</v>
      </c>
      <c r="J437" s="32" t="n">
        <v>715</v>
      </c>
      <c r="K437" s="36" t="n">
        <v>1</v>
      </c>
      <c r="L437" s="36" t="n">
        <f aca="false">J437+K437</f>
        <v>716</v>
      </c>
      <c r="M437" s="36" t="n">
        <v>176</v>
      </c>
      <c r="N437" s="261" t="n">
        <f aca="false">IF(L437&lt;&gt;0,M437/L437,"")</f>
        <v>0.245810055865922</v>
      </c>
    </row>
    <row r="438" s="57" customFormat="true" ht="13.5" hidden="false" customHeight="false" outlineLevel="0" collapsed="false">
      <c r="A438" s="15" t="s">
        <v>231</v>
      </c>
      <c r="B438" s="67"/>
      <c r="C438" s="67"/>
      <c r="D438" s="67"/>
      <c r="E438" s="67"/>
      <c r="F438" s="67"/>
      <c r="G438" s="67"/>
      <c r="H438" s="67"/>
      <c r="I438" s="67"/>
      <c r="J438" s="67"/>
      <c r="K438" s="67"/>
      <c r="L438" s="67"/>
      <c r="M438" s="67"/>
      <c r="N438" s="271"/>
    </row>
    <row r="439" s="57" customFormat="true" ht="12.75" hidden="false" customHeight="false" outlineLevel="0" collapsed="false">
      <c r="A439" s="127" t="s">
        <v>232</v>
      </c>
      <c r="B439" s="34" t="n">
        <v>51</v>
      </c>
      <c r="C439" s="34" t="n">
        <v>48</v>
      </c>
      <c r="D439" s="34" t="n">
        <v>11</v>
      </c>
      <c r="E439" s="34" t="n">
        <v>48</v>
      </c>
      <c r="F439" s="34" t="n">
        <v>57</v>
      </c>
      <c r="G439" s="32" t="n">
        <v>34</v>
      </c>
      <c r="H439" s="33" t="n">
        <v>35</v>
      </c>
      <c r="I439" s="34" t="n">
        <v>55</v>
      </c>
      <c r="J439" s="32" t="n">
        <v>508</v>
      </c>
      <c r="K439" s="36" t="n">
        <v>2</v>
      </c>
      <c r="L439" s="36" t="n">
        <f aca="false">J439+K439</f>
        <v>510</v>
      </c>
      <c r="M439" s="36" t="n">
        <v>78</v>
      </c>
      <c r="N439" s="261" t="n">
        <f aca="false">IF(L439&lt;&gt;0,M439/L439,"")</f>
        <v>0.152941176470588</v>
      </c>
    </row>
    <row r="440" s="57" customFormat="true" ht="12.75" hidden="false" customHeight="false" outlineLevel="0" collapsed="false">
      <c r="A440" s="127" t="s">
        <v>233</v>
      </c>
      <c r="B440" s="34" t="n">
        <v>199</v>
      </c>
      <c r="C440" s="34" t="n">
        <v>193</v>
      </c>
      <c r="D440" s="34" t="n">
        <v>15</v>
      </c>
      <c r="E440" s="34" t="n">
        <v>174</v>
      </c>
      <c r="F440" s="34" t="n">
        <v>196</v>
      </c>
      <c r="G440" s="32" t="n">
        <v>77</v>
      </c>
      <c r="H440" s="33" t="n">
        <v>137</v>
      </c>
      <c r="I440" s="34" t="n">
        <v>188</v>
      </c>
      <c r="J440" s="32" t="n">
        <v>825</v>
      </c>
      <c r="K440" s="36" t="n">
        <v>7</v>
      </c>
      <c r="L440" s="36" t="n">
        <f aca="false">J440+K440</f>
        <v>832</v>
      </c>
      <c r="M440" s="36" t="n">
        <v>250</v>
      </c>
      <c r="N440" s="261" t="n">
        <f aca="false">IF(L440&lt;&gt;0,M440/L440,"")</f>
        <v>0.300480769230769</v>
      </c>
    </row>
    <row r="441" s="57" customFormat="true" ht="12.75" hidden="false" customHeight="false" outlineLevel="0" collapsed="false">
      <c r="A441" s="127" t="s">
        <v>234</v>
      </c>
      <c r="B441" s="34" t="n">
        <v>157</v>
      </c>
      <c r="C441" s="34" t="n">
        <v>158</v>
      </c>
      <c r="D441" s="34" t="n">
        <v>11</v>
      </c>
      <c r="E441" s="34" t="n">
        <v>145</v>
      </c>
      <c r="F441" s="34" t="n">
        <v>143</v>
      </c>
      <c r="G441" s="32" t="n">
        <v>62</v>
      </c>
      <c r="H441" s="33" t="n">
        <v>110</v>
      </c>
      <c r="I441" s="34" t="n">
        <v>141</v>
      </c>
      <c r="J441" s="32" t="n">
        <v>730</v>
      </c>
      <c r="K441" s="36" t="n">
        <v>2</v>
      </c>
      <c r="L441" s="36" t="n">
        <f aca="false">J441+K441</f>
        <v>732</v>
      </c>
      <c r="M441" s="36" t="n">
        <v>215</v>
      </c>
      <c r="N441" s="261" t="n">
        <f aca="false">IF(L441&lt;&gt;0,M441/L441,"")</f>
        <v>0.293715846994535</v>
      </c>
    </row>
    <row r="442" s="57" customFormat="true" ht="12.75" hidden="false" customHeight="false" outlineLevel="0" collapsed="false">
      <c r="A442" s="31" t="n">
        <v>10</v>
      </c>
      <c r="B442" s="34" t="n">
        <v>190</v>
      </c>
      <c r="C442" s="34" t="n">
        <v>201</v>
      </c>
      <c r="D442" s="34" t="n">
        <v>20</v>
      </c>
      <c r="E442" s="34" t="n">
        <v>168</v>
      </c>
      <c r="F442" s="34" t="n">
        <v>194</v>
      </c>
      <c r="G442" s="32" t="n">
        <v>78</v>
      </c>
      <c r="H442" s="33" t="n">
        <v>159</v>
      </c>
      <c r="I442" s="34" t="n">
        <v>196</v>
      </c>
      <c r="J442" s="32" t="n">
        <v>669</v>
      </c>
      <c r="K442" s="36" t="n">
        <v>5</v>
      </c>
      <c r="L442" s="36" t="n">
        <f aca="false">J442+K442</f>
        <v>674</v>
      </c>
      <c r="M442" s="36" t="n">
        <v>259</v>
      </c>
      <c r="N442" s="261" t="n">
        <f aca="false">IF(L442&lt;&gt;0,M442/L442,"")</f>
        <v>0.384272997032641</v>
      </c>
    </row>
    <row r="443" s="57" customFormat="true" ht="12.75" hidden="false" customHeight="false" outlineLevel="0" collapsed="false">
      <c r="A443" s="31" t="n">
        <v>11</v>
      </c>
      <c r="B443" s="34" t="n">
        <v>477</v>
      </c>
      <c r="C443" s="34" t="n">
        <v>484</v>
      </c>
      <c r="D443" s="34" t="n">
        <v>50</v>
      </c>
      <c r="E443" s="34" t="n">
        <v>434</v>
      </c>
      <c r="F443" s="34" t="n">
        <v>497</v>
      </c>
      <c r="G443" s="32" t="n">
        <v>241</v>
      </c>
      <c r="H443" s="33" t="n">
        <v>327</v>
      </c>
      <c r="I443" s="34" t="n">
        <v>485</v>
      </c>
      <c r="J443" s="32" t="n">
        <v>3060</v>
      </c>
      <c r="K443" s="36" t="n">
        <v>25</v>
      </c>
      <c r="L443" s="36" t="n">
        <f aca="false">J443+K443</f>
        <v>3085</v>
      </c>
      <c r="M443" s="36" t="n">
        <v>629</v>
      </c>
      <c r="N443" s="261" t="n">
        <f aca="false">IF(L443&lt;&gt;0,M443/L443,"")</f>
        <v>0.203889789303079</v>
      </c>
    </row>
    <row r="444" s="57" customFormat="true" ht="12.75" hidden="false" customHeight="false" outlineLevel="0" collapsed="false">
      <c r="A444" s="31" t="n">
        <v>12</v>
      </c>
      <c r="B444" s="34" t="n">
        <v>414</v>
      </c>
      <c r="C444" s="34" t="n">
        <v>415</v>
      </c>
      <c r="D444" s="34" t="n">
        <v>34</v>
      </c>
      <c r="E444" s="34" t="n">
        <v>373</v>
      </c>
      <c r="F444" s="34" t="n">
        <v>403</v>
      </c>
      <c r="G444" s="32" t="n">
        <v>147</v>
      </c>
      <c r="H444" s="33" t="n">
        <v>308</v>
      </c>
      <c r="I444" s="34" t="n">
        <v>401</v>
      </c>
      <c r="J444" s="32" t="n">
        <v>1765</v>
      </c>
      <c r="K444" s="36" t="n">
        <v>11</v>
      </c>
      <c r="L444" s="36" t="n">
        <f aca="false">J444+K444</f>
        <v>1776</v>
      </c>
      <c r="M444" s="36" t="n">
        <v>536</v>
      </c>
      <c r="N444" s="261" t="n">
        <f aca="false">IF(L444&lt;&gt;0,M444/L444,"")</f>
        <v>0.301801801801802</v>
      </c>
    </row>
    <row r="445" s="57" customFormat="true" ht="12.75" hidden="false" customHeight="false" outlineLevel="0" collapsed="false">
      <c r="A445" s="31" t="n">
        <v>13</v>
      </c>
      <c r="B445" s="34" t="n">
        <v>207</v>
      </c>
      <c r="C445" s="34" t="n">
        <v>208</v>
      </c>
      <c r="D445" s="34" t="n">
        <v>29</v>
      </c>
      <c r="E445" s="34" t="n">
        <v>194</v>
      </c>
      <c r="F445" s="34" t="n">
        <v>203</v>
      </c>
      <c r="G445" s="32" t="n">
        <v>117</v>
      </c>
      <c r="H445" s="33" t="n">
        <v>120</v>
      </c>
      <c r="I445" s="34" t="n">
        <v>205</v>
      </c>
      <c r="J445" s="32" t="n">
        <v>1563</v>
      </c>
      <c r="K445" s="36" t="n">
        <v>22</v>
      </c>
      <c r="L445" s="36" t="n">
        <f aca="false">J445+K445</f>
        <v>1585</v>
      </c>
      <c r="M445" s="36" t="n">
        <v>284</v>
      </c>
      <c r="N445" s="261" t="n">
        <f aca="false">IF(L445&lt;&gt;0,M445/L445,"")</f>
        <v>0.179179810725552</v>
      </c>
    </row>
    <row r="446" s="57" customFormat="true" ht="12.75" hidden="false" customHeight="false" outlineLevel="0" collapsed="false">
      <c r="A446" s="31" t="n">
        <v>15</v>
      </c>
      <c r="B446" s="34" t="n">
        <v>101</v>
      </c>
      <c r="C446" s="34" t="n">
        <v>101</v>
      </c>
      <c r="D446" s="34" t="n">
        <v>14</v>
      </c>
      <c r="E446" s="34" t="n">
        <v>96</v>
      </c>
      <c r="F446" s="34" t="n">
        <v>107</v>
      </c>
      <c r="G446" s="32" t="n">
        <v>55</v>
      </c>
      <c r="H446" s="33" t="n">
        <v>75</v>
      </c>
      <c r="I446" s="34" t="n">
        <v>107</v>
      </c>
      <c r="J446" s="32" t="n">
        <v>694</v>
      </c>
      <c r="K446" s="36" t="n">
        <v>1</v>
      </c>
      <c r="L446" s="36" t="n">
        <f aca="false">J446+K446</f>
        <v>695</v>
      </c>
      <c r="M446" s="36" t="n">
        <v>144</v>
      </c>
      <c r="N446" s="261" t="n">
        <f aca="false">IF(L446&lt;&gt;0,M446/L446,"")</f>
        <v>0.207194244604317</v>
      </c>
    </row>
    <row r="447" s="57" customFormat="true" ht="12.75" hidden="false" customHeight="false" outlineLevel="0" collapsed="false">
      <c r="A447" s="31" t="n">
        <v>18</v>
      </c>
      <c r="B447" s="34" t="n">
        <v>304</v>
      </c>
      <c r="C447" s="34" t="n">
        <v>318</v>
      </c>
      <c r="D447" s="34" t="n">
        <v>23</v>
      </c>
      <c r="E447" s="34" t="n">
        <v>291</v>
      </c>
      <c r="F447" s="34" t="n">
        <v>293</v>
      </c>
      <c r="G447" s="32" t="n">
        <v>146</v>
      </c>
      <c r="H447" s="33" t="n">
        <v>222</v>
      </c>
      <c r="I447" s="34" t="n">
        <v>291</v>
      </c>
      <c r="J447" s="32" t="n">
        <v>1675</v>
      </c>
      <c r="K447" s="36" t="n">
        <v>21</v>
      </c>
      <c r="L447" s="36" t="n">
        <f aca="false">J447+K447</f>
        <v>1696</v>
      </c>
      <c r="M447" s="36" t="n">
        <v>424</v>
      </c>
      <c r="N447" s="261" t="n">
        <f aca="false">IF(L447&lt;&gt;0,M447/L447,"")</f>
        <v>0.25</v>
      </c>
    </row>
    <row r="448" s="57" customFormat="true" ht="12.75" hidden="false" customHeight="false" outlineLevel="0" collapsed="false">
      <c r="A448" s="31" t="n">
        <v>19</v>
      </c>
      <c r="B448" s="34" t="n">
        <v>137</v>
      </c>
      <c r="C448" s="34" t="n">
        <v>136</v>
      </c>
      <c r="D448" s="34" t="n">
        <v>10</v>
      </c>
      <c r="E448" s="34" t="n">
        <v>135</v>
      </c>
      <c r="F448" s="34" t="n">
        <v>132</v>
      </c>
      <c r="G448" s="32" t="n">
        <v>66</v>
      </c>
      <c r="H448" s="33" t="n">
        <v>96</v>
      </c>
      <c r="I448" s="34" t="n">
        <v>133</v>
      </c>
      <c r="J448" s="32" t="n">
        <v>650</v>
      </c>
      <c r="K448" s="36" t="n">
        <v>4</v>
      </c>
      <c r="L448" s="36" t="n">
        <f aca="false">J448+K448</f>
        <v>654</v>
      </c>
      <c r="M448" s="36" t="n">
        <v>189</v>
      </c>
      <c r="N448" s="261" t="n">
        <f aca="false">IF(L448&lt;&gt;0,M448/L448,"")</f>
        <v>0.288990825688073</v>
      </c>
    </row>
    <row r="449" s="57" customFormat="true" ht="12.75" hidden="false" customHeight="false" outlineLevel="0" collapsed="false">
      <c r="A449" s="31" t="n">
        <v>20</v>
      </c>
      <c r="B449" s="34" t="n">
        <v>355</v>
      </c>
      <c r="C449" s="34" t="n">
        <v>365</v>
      </c>
      <c r="D449" s="34" t="n">
        <v>15</v>
      </c>
      <c r="E449" s="34" t="n">
        <v>339</v>
      </c>
      <c r="F449" s="34" t="n">
        <v>320</v>
      </c>
      <c r="G449" s="32" t="n">
        <v>139</v>
      </c>
      <c r="H449" s="33" t="n">
        <v>235</v>
      </c>
      <c r="I449" s="34" t="n">
        <v>316</v>
      </c>
      <c r="J449" s="32" t="n">
        <v>1957</v>
      </c>
      <c r="K449" s="36" t="n">
        <v>15</v>
      </c>
      <c r="L449" s="36" t="n">
        <f aca="false">J449+K449</f>
        <v>1972</v>
      </c>
      <c r="M449" s="36" t="n">
        <v>445</v>
      </c>
      <c r="N449" s="261" t="n">
        <f aca="false">IF(L449&lt;&gt;0,M449/L449,"")</f>
        <v>0.225659229208925</v>
      </c>
    </row>
    <row r="450" s="57" customFormat="true" ht="12.75" hidden="false" customHeight="false" outlineLevel="0" collapsed="false">
      <c r="A450" s="31" t="n">
        <v>21</v>
      </c>
      <c r="B450" s="34" t="n">
        <v>321</v>
      </c>
      <c r="C450" s="34" t="n">
        <v>323</v>
      </c>
      <c r="D450" s="34" t="n">
        <v>6</v>
      </c>
      <c r="E450" s="34" t="n">
        <v>287</v>
      </c>
      <c r="F450" s="34" t="n">
        <v>286</v>
      </c>
      <c r="G450" s="32" t="n">
        <v>131</v>
      </c>
      <c r="H450" s="33" t="n">
        <v>197</v>
      </c>
      <c r="I450" s="34" t="n">
        <v>285</v>
      </c>
      <c r="J450" s="32" t="n">
        <v>1142</v>
      </c>
      <c r="K450" s="36" t="n">
        <v>6</v>
      </c>
      <c r="L450" s="36" t="n">
        <f aca="false">J450+K450</f>
        <v>1148</v>
      </c>
      <c r="M450" s="36" t="n">
        <v>375</v>
      </c>
      <c r="N450" s="261" t="n">
        <f aca="false">IF(L450&lt;&gt;0,M450/L450,"")</f>
        <v>0.326655052264808</v>
      </c>
    </row>
    <row r="451" s="57" customFormat="true" ht="12.75" hidden="false" customHeight="false" outlineLevel="0" collapsed="false">
      <c r="A451" s="31" t="n">
        <v>22</v>
      </c>
      <c r="B451" s="34" t="n">
        <v>163</v>
      </c>
      <c r="C451" s="34" t="n">
        <v>161</v>
      </c>
      <c r="D451" s="34" t="n">
        <v>6</v>
      </c>
      <c r="E451" s="34" t="n">
        <v>145</v>
      </c>
      <c r="F451" s="34" t="n">
        <v>149</v>
      </c>
      <c r="G451" s="32" t="n">
        <v>47</v>
      </c>
      <c r="H451" s="33" t="n">
        <v>134</v>
      </c>
      <c r="I451" s="34" t="n">
        <v>149</v>
      </c>
      <c r="J451" s="32" t="n">
        <v>667</v>
      </c>
      <c r="K451" s="36" t="n">
        <v>3</v>
      </c>
      <c r="L451" s="36" t="n">
        <f aca="false">J451+K451</f>
        <v>670</v>
      </c>
      <c r="M451" s="36" t="n">
        <v>215</v>
      </c>
      <c r="N451" s="261" t="n">
        <f aca="false">IF(L451&lt;&gt;0,M451/L451,"")</f>
        <v>0.32089552238806</v>
      </c>
    </row>
    <row r="452" s="57" customFormat="true" ht="12.75" hidden="false" customHeight="false" outlineLevel="0" collapsed="false">
      <c r="A452" s="31" t="n">
        <v>23</v>
      </c>
      <c r="B452" s="34" t="n">
        <v>185</v>
      </c>
      <c r="C452" s="34" t="n">
        <v>193</v>
      </c>
      <c r="D452" s="34" t="n">
        <v>12</v>
      </c>
      <c r="E452" s="34" t="n">
        <v>174</v>
      </c>
      <c r="F452" s="34" t="n">
        <v>174</v>
      </c>
      <c r="G452" s="32" t="n">
        <v>71</v>
      </c>
      <c r="H452" s="33" t="n">
        <v>135</v>
      </c>
      <c r="I452" s="34" t="n">
        <v>171</v>
      </c>
      <c r="J452" s="32" t="n">
        <v>793</v>
      </c>
      <c r="K452" s="36" t="n">
        <v>7</v>
      </c>
      <c r="L452" s="36" t="n">
        <f aca="false">J452+K452</f>
        <v>800</v>
      </c>
      <c r="M452" s="36" t="n">
        <v>233</v>
      </c>
      <c r="N452" s="261" t="n">
        <f aca="false">IF(L452&lt;&gt;0,M452/L452,"")</f>
        <v>0.29125</v>
      </c>
    </row>
    <row r="453" s="57" customFormat="true" ht="12.75" hidden="false" customHeight="false" outlineLevel="0" collapsed="false">
      <c r="A453" s="31" t="n">
        <v>25</v>
      </c>
      <c r="B453" s="34" t="n">
        <v>105</v>
      </c>
      <c r="C453" s="34" t="n">
        <v>106</v>
      </c>
      <c r="D453" s="34" t="n">
        <v>3</v>
      </c>
      <c r="E453" s="34" t="n">
        <v>93</v>
      </c>
      <c r="F453" s="34" t="n">
        <v>96</v>
      </c>
      <c r="G453" s="32" t="n">
        <v>43</v>
      </c>
      <c r="H453" s="33" t="n">
        <v>69</v>
      </c>
      <c r="I453" s="34" t="n">
        <v>93</v>
      </c>
      <c r="J453" s="32" t="n">
        <v>496</v>
      </c>
      <c r="K453" s="36" t="n">
        <v>2</v>
      </c>
      <c r="L453" s="36" t="n">
        <f aca="false">J453+K453</f>
        <v>498</v>
      </c>
      <c r="M453" s="36" t="n">
        <v>130</v>
      </c>
      <c r="N453" s="261" t="n">
        <f aca="false">IF(L453&lt;&gt;0,M453/L453,"")</f>
        <v>0.261044176706827</v>
      </c>
    </row>
    <row r="454" s="57" customFormat="true" ht="12.75" hidden="false" customHeight="false" outlineLevel="0" collapsed="false">
      <c r="A454" s="31" t="n">
        <v>27</v>
      </c>
      <c r="B454" s="34" t="n">
        <v>296</v>
      </c>
      <c r="C454" s="34" t="n">
        <v>302</v>
      </c>
      <c r="D454" s="34" t="n">
        <v>22</v>
      </c>
      <c r="E454" s="34" t="n">
        <v>276</v>
      </c>
      <c r="F454" s="34" t="n">
        <v>285</v>
      </c>
      <c r="G454" s="32" t="n">
        <v>125</v>
      </c>
      <c r="H454" s="33" t="n">
        <v>199</v>
      </c>
      <c r="I454" s="34" t="n">
        <v>277</v>
      </c>
      <c r="J454" s="32" t="n">
        <v>2311</v>
      </c>
      <c r="K454" s="36" t="n">
        <v>22</v>
      </c>
      <c r="L454" s="36" t="n">
        <f aca="false">J454+K454</f>
        <v>2333</v>
      </c>
      <c r="M454" s="36" t="n">
        <v>383</v>
      </c>
      <c r="N454" s="261" t="n">
        <f aca="false">IF(L454&lt;&gt;0,M454/L454,"")</f>
        <v>0.164166309472782</v>
      </c>
    </row>
    <row r="455" s="57" customFormat="true" ht="12.75" hidden="false" customHeight="false" outlineLevel="0" collapsed="false">
      <c r="A455" s="31" t="n">
        <v>28</v>
      </c>
      <c r="B455" s="34" t="n">
        <v>276</v>
      </c>
      <c r="C455" s="34" t="n">
        <v>279</v>
      </c>
      <c r="D455" s="34" t="n">
        <v>16</v>
      </c>
      <c r="E455" s="34" t="n">
        <v>256</v>
      </c>
      <c r="F455" s="34" t="n">
        <v>263</v>
      </c>
      <c r="G455" s="32" t="n">
        <v>126</v>
      </c>
      <c r="H455" s="33" t="n">
        <v>184</v>
      </c>
      <c r="I455" s="34" t="n">
        <v>257</v>
      </c>
      <c r="J455" s="32" t="n">
        <v>1400</v>
      </c>
      <c r="K455" s="36" t="n">
        <v>13</v>
      </c>
      <c r="L455" s="36" t="n">
        <f aca="false">J455+K455</f>
        <v>1413</v>
      </c>
      <c r="M455" s="36" t="n">
        <v>359</v>
      </c>
      <c r="N455" s="261" t="n">
        <f aca="false">IF(L455&lt;&gt;0,M455/L455,"")</f>
        <v>0.254069355980184</v>
      </c>
    </row>
    <row r="456" s="57" customFormat="true" ht="12.75" hidden="false" customHeight="false" outlineLevel="0" collapsed="false">
      <c r="A456" s="31" t="n">
        <v>29</v>
      </c>
      <c r="B456" s="34" t="n">
        <v>399</v>
      </c>
      <c r="C456" s="34" t="n">
        <v>407</v>
      </c>
      <c r="D456" s="34" t="n">
        <v>57</v>
      </c>
      <c r="E456" s="34" t="n">
        <v>370</v>
      </c>
      <c r="F456" s="34" t="n">
        <v>385</v>
      </c>
      <c r="G456" s="32" t="n">
        <v>208</v>
      </c>
      <c r="H456" s="33" t="n">
        <v>300</v>
      </c>
      <c r="I456" s="34" t="n">
        <v>383</v>
      </c>
      <c r="J456" s="32" t="n">
        <v>2814</v>
      </c>
      <c r="K456" s="36" t="n">
        <v>17</v>
      </c>
      <c r="L456" s="36" t="n">
        <f aca="false">J456+K456</f>
        <v>2831</v>
      </c>
      <c r="M456" s="36" t="n">
        <v>610</v>
      </c>
      <c r="N456" s="261" t="n">
        <f aca="false">IF(L456&lt;&gt;0,M456/L456,"")</f>
        <v>0.215471564818085</v>
      </c>
    </row>
    <row r="457" s="57" customFormat="true" ht="12.75" hidden="false" customHeight="false" outlineLevel="0" collapsed="false">
      <c r="A457" s="31" t="n">
        <v>30</v>
      </c>
      <c r="B457" s="34" t="n">
        <v>447</v>
      </c>
      <c r="C457" s="34" t="n">
        <v>446</v>
      </c>
      <c r="D457" s="34" t="n">
        <v>30</v>
      </c>
      <c r="E457" s="34" t="n">
        <v>403</v>
      </c>
      <c r="F457" s="34" t="n">
        <v>421</v>
      </c>
      <c r="G457" s="32" t="n">
        <v>206</v>
      </c>
      <c r="H457" s="33" t="n">
        <v>300</v>
      </c>
      <c r="I457" s="34" t="n">
        <v>422</v>
      </c>
      <c r="J457" s="32" t="n">
        <v>2569</v>
      </c>
      <c r="K457" s="36" t="n">
        <v>15</v>
      </c>
      <c r="L457" s="36" t="n">
        <f aca="false">J457+K457</f>
        <v>2584</v>
      </c>
      <c r="M457" s="36" t="n">
        <v>595</v>
      </c>
      <c r="N457" s="261" t="n">
        <f aca="false">IF(L457&lt;&gt;0,M457/L457,"")</f>
        <v>0.230263157894737</v>
      </c>
    </row>
    <row r="458" s="57" customFormat="true" ht="12.75" hidden="false" customHeight="false" outlineLevel="0" collapsed="false">
      <c r="A458" s="31" t="n">
        <v>31</v>
      </c>
      <c r="B458" s="34" t="n">
        <v>317</v>
      </c>
      <c r="C458" s="34" t="n">
        <v>307</v>
      </c>
      <c r="D458" s="34" t="n">
        <v>24</v>
      </c>
      <c r="E458" s="34" t="n">
        <v>279</v>
      </c>
      <c r="F458" s="34" t="n">
        <v>289</v>
      </c>
      <c r="G458" s="32" t="n">
        <v>159</v>
      </c>
      <c r="H458" s="33" t="n">
        <v>203</v>
      </c>
      <c r="I458" s="34" t="n">
        <v>293</v>
      </c>
      <c r="J458" s="32" t="n">
        <v>1708</v>
      </c>
      <c r="K458" s="36" t="n">
        <v>13</v>
      </c>
      <c r="L458" s="36" t="n">
        <f aca="false">J458+K458</f>
        <v>1721</v>
      </c>
      <c r="M458" s="36" t="n">
        <v>399</v>
      </c>
      <c r="N458" s="261" t="n">
        <f aca="false">IF(L458&lt;&gt;0,M458/L458,"")</f>
        <v>0.231841952353283</v>
      </c>
    </row>
    <row r="459" s="57" customFormat="true" ht="12.75" hidden="false" customHeight="false" outlineLevel="0" collapsed="false">
      <c r="A459" s="31" t="n">
        <v>32</v>
      </c>
      <c r="B459" s="34" t="n">
        <v>309</v>
      </c>
      <c r="C459" s="34" t="n">
        <v>313</v>
      </c>
      <c r="D459" s="34" t="n">
        <v>26</v>
      </c>
      <c r="E459" s="34" t="n">
        <v>276</v>
      </c>
      <c r="F459" s="34" t="n">
        <v>303</v>
      </c>
      <c r="G459" s="32" t="n">
        <v>119</v>
      </c>
      <c r="H459" s="33" t="n">
        <v>218</v>
      </c>
      <c r="I459" s="34" t="n">
        <v>292</v>
      </c>
      <c r="J459" s="32" t="n">
        <v>1452</v>
      </c>
      <c r="K459" s="36" t="n">
        <v>14</v>
      </c>
      <c r="L459" s="36" t="n">
        <f aca="false">J459+K459</f>
        <v>1466</v>
      </c>
      <c r="M459" s="36" t="n">
        <v>393</v>
      </c>
      <c r="N459" s="261" t="n">
        <f aca="false">IF(L459&lt;&gt;0,M459/L459,"")</f>
        <v>0.268076398362892</v>
      </c>
    </row>
    <row r="460" s="57" customFormat="true" ht="12.75" hidden="false" customHeight="false" outlineLevel="0" collapsed="false">
      <c r="A460" s="31" t="n">
        <v>33</v>
      </c>
      <c r="B460" s="34" t="n">
        <v>269</v>
      </c>
      <c r="C460" s="34" t="n">
        <v>267</v>
      </c>
      <c r="D460" s="34" t="n">
        <v>31</v>
      </c>
      <c r="E460" s="34" t="n">
        <v>250</v>
      </c>
      <c r="F460" s="34" t="n">
        <v>271</v>
      </c>
      <c r="G460" s="32" t="n">
        <v>129</v>
      </c>
      <c r="H460" s="33" t="n">
        <v>194</v>
      </c>
      <c r="I460" s="34" t="n">
        <v>274</v>
      </c>
      <c r="J460" s="32" t="n">
        <v>2184</v>
      </c>
      <c r="K460" s="36" t="n">
        <v>9</v>
      </c>
      <c r="L460" s="36" t="n">
        <f aca="false">J460+K460</f>
        <v>2193</v>
      </c>
      <c r="M460" s="36" t="n">
        <v>368</v>
      </c>
      <c r="N460" s="261" t="n">
        <f aca="false">IF(L460&lt;&gt;0,M460/L460,"")</f>
        <v>0.16780665754674</v>
      </c>
    </row>
    <row r="461" s="57" customFormat="true" ht="12.75" hidden="false" customHeight="false" outlineLevel="0" collapsed="false">
      <c r="A461" s="31" t="n">
        <v>34</v>
      </c>
      <c r="B461" s="34" t="n">
        <v>131</v>
      </c>
      <c r="C461" s="34" t="n">
        <v>133</v>
      </c>
      <c r="D461" s="34" t="n">
        <v>18</v>
      </c>
      <c r="E461" s="34" t="n">
        <v>112</v>
      </c>
      <c r="F461" s="34" t="n">
        <v>130</v>
      </c>
      <c r="G461" s="32" t="n">
        <v>75</v>
      </c>
      <c r="H461" s="33" t="n">
        <v>88</v>
      </c>
      <c r="I461" s="34" t="n">
        <v>134</v>
      </c>
      <c r="J461" s="32" t="n">
        <v>1118</v>
      </c>
      <c r="K461" s="36" t="n">
        <v>4</v>
      </c>
      <c r="L461" s="36" t="n">
        <f aca="false">J461+K461</f>
        <v>1122</v>
      </c>
      <c r="M461" s="36" t="n">
        <v>185</v>
      </c>
      <c r="N461" s="261" t="n">
        <f aca="false">IF(L461&lt;&gt;0,M461/L461,"")</f>
        <v>0.164884135472371</v>
      </c>
    </row>
    <row r="462" s="57" customFormat="true" ht="12.75" hidden="false" customHeight="false" outlineLevel="0" collapsed="false">
      <c r="A462" s="31" t="n">
        <v>35</v>
      </c>
      <c r="B462" s="34" t="n">
        <v>243</v>
      </c>
      <c r="C462" s="34" t="n">
        <v>249</v>
      </c>
      <c r="D462" s="34" t="n">
        <v>31</v>
      </c>
      <c r="E462" s="34" t="n">
        <v>225</v>
      </c>
      <c r="F462" s="34" t="n">
        <v>236</v>
      </c>
      <c r="G462" s="32" t="n">
        <v>128</v>
      </c>
      <c r="H462" s="33" t="n">
        <v>166</v>
      </c>
      <c r="I462" s="34" t="n">
        <v>244</v>
      </c>
      <c r="J462" s="32" t="n">
        <v>1499</v>
      </c>
      <c r="K462" s="36" t="n">
        <v>12</v>
      </c>
      <c r="L462" s="36" t="n">
        <f aca="false">J462+K462</f>
        <v>1511</v>
      </c>
      <c r="M462" s="36" t="n">
        <v>330</v>
      </c>
      <c r="N462" s="261" t="n">
        <f aca="false">IF(L462&lt;&gt;0,M462/L462,"")</f>
        <v>0.218398411647915</v>
      </c>
    </row>
    <row r="463" s="57" customFormat="true" ht="12.75" hidden="false" customHeight="false" outlineLevel="0" collapsed="false">
      <c r="A463" s="31" t="n">
        <v>36</v>
      </c>
      <c r="B463" s="34" t="n">
        <v>195</v>
      </c>
      <c r="C463" s="34" t="n">
        <v>198</v>
      </c>
      <c r="D463" s="34" t="n">
        <v>29</v>
      </c>
      <c r="E463" s="34" t="n">
        <v>186</v>
      </c>
      <c r="F463" s="34" t="n">
        <v>216</v>
      </c>
      <c r="G463" s="32" t="n">
        <v>100</v>
      </c>
      <c r="H463" s="33" t="n">
        <v>139</v>
      </c>
      <c r="I463" s="34" t="n">
        <v>212</v>
      </c>
      <c r="J463" s="32" t="n">
        <v>1496</v>
      </c>
      <c r="K463" s="36" t="n">
        <v>8</v>
      </c>
      <c r="L463" s="36" t="n">
        <f aca="false">J463+K463</f>
        <v>1504</v>
      </c>
      <c r="M463" s="36" t="n">
        <v>278</v>
      </c>
      <c r="N463" s="261" t="n">
        <f aca="false">IF(L463&lt;&gt;0,M463/L463,"")</f>
        <v>0.184840425531915</v>
      </c>
    </row>
    <row r="464" s="57" customFormat="true" ht="12.75" hidden="false" customHeight="false" outlineLevel="0" collapsed="false">
      <c r="A464" s="31" t="n">
        <v>37</v>
      </c>
      <c r="B464" s="34" t="n">
        <v>266</v>
      </c>
      <c r="C464" s="34" t="n">
        <v>275</v>
      </c>
      <c r="D464" s="34" t="n">
        <v>17</v>
      </c>
      <c r="E464" s="34" t="n">
        <v>252</v>
      </c>
      <c r="F464" s="34" t="n">
        <v>247</v>
      </c>
      <c r="G464" s="32" t="n">
        <v>117</v>
      </c>
      <c r="H464" s="33" t="n">
        <v>166</v>
      </c>
      <c r="I464" s="34" t="n">
        <v>246</v>
      </c>
      <c r="J464" s="32" t="n">
        <v>1449</v>
      </c>
      <c r="K464" s="36" t="n">
        <v>14</v>
      </c>
      <c r="L464" s="36" t="n">
        <f aca="false">J464+K464</f>
        <v>1463</v>
      </c>
      <c r="M464" s="36" t="n">
        <v>331</v>
      </c>
      <c r="N464" s="261" t="n">
        <f aca="false">IF(L464&lt;&gt;0,M464/L464,"")</f>
        <v>0.226247436773753</v>
      </c>
    </row>
    <row r="465" s="57" customFormat="true" ht="12.75" hidden="false" customHeight="false" outlineLevel="0" collapsed="false">
      <c r="A465" s="31" t="n">
        <v>38</v>
      </c>
      <c r="B465" s="34" t="n">
        <v>229</v>
      </c>
      <c r="C465" s="34" t="n">
        <v>231</v>
      </c>
      <c r="D465" s="34" t="n">
        <v>14</v>
      </c>
      <c r="E465" s="34" t="n">
        <v>215</v>
      </c>
      <c r="F465" s="34" t="n">
        <v>211</v>
      </c>
      <c r="G465" s="32" t="n">
        <v>96</v>
      </c>
      <c r="H465" s="33" t="n">
        <v>158</v>
      </c>
      <c r="I465" s="34" t="n">
        <v>203</v>
      </c>
      <c r="J465" s="32" t="n">
        <v>2193</v>
      </c>
      <c r="K465" s="36" t="n">
        <v>15</v>
      </c>
      <c r="L465" s="36" t="n">
        <f aca="false">J465+K465</f>
        <v>2208</v>
      </c>
      <c r="M465" s="36" t="n">
        <v>296</v>
      </c>
      <c r="N465" s="261" t="n">
        <f aca="false">IF(L465&lt;&gt;0,M465/L465,"")</f>
        <v>0.134057971014493</v>
      </c>
    </row>
    <row r="466" s="57" customFormat="true" ht="13.5" hidden="false" customHeight="false" outlineLevel="0" collapsed="false">
      <c r="A466" s="31" t="n">
        <v>39</v>
      </c>
      <c r="B466" s="34" t="n">
        <v>487</v>
      </c>
      <c r="C466" s="34" t="n">
        <v>481</v>
      </c>
      <c r="D466" s="34" t="n">
        <v>32</v>
      </c>
      <c r="E466" s="34" t="n">
        <v>445</v>
      </c>
      <c r="F466" s="34" t="n">
        <v>447</v>
      </c>
      <c r="G466" s="32" t="n">
        <v>175</v>
      </c>
      <c r="H466" s="33" t="n">
        <v>345</v>
      </c>
      <c r="I466" s="34" t="n">
        <v>438</v>
      </c>
      <c r="J466" s="32" t="n">
        <v>2251</v>
      </c>
      <c r="K466" s="36" t="n">
        <v>13</v>
      </c>
      <c r="L466" s="36" t="n">
        <f aca="false">J466+K466</f>
        <v>2264</v>
      </c>
      <c r="M466" s="36" t="n">
        <v>606</v>
      </c>
      <c r="N466" s="261" t="n">
        <f aca="false">IF(L466&lt;&gt;0,M466/L466,"")</f>
        <v>0.267667844522968</v>
      </c>
    </row>
    <row r="467" s="57" customFormat="true" ht="13.5" hidden="false" customHeight="false" outlineLevel="0" collapsed="false">
      <c r="A467" s="15" t="s">
        <v>231</v>
      </c>
      <c r="B467" s="67"/>
      <c r="C467" s="67"/>
      <c r="D467" s="67"/>
      <c r="E467" s="67"/>
      <c r="F467" s="67"/>
      <c r="G467" s="67"/>
      <c r="H467" s="67"/>
      <c r="I467" s="67"/>
      <c r="J467" s="67"/>
      <c r="K467" s="67"/>
      <c r="L467" s="67"/>
      <c r="M467" s="67"/>
      <c r="N467" s="271"/>
    </row>
    <row r="468" s="57" customFormat="true" ht="12.75" hidden="false" customHeight="false" outlineLevel="0" collapsed="false">
      <c r="A468" s="31" t="n">
        <v>40</v>
      </c>
      <c r="B468" s="34" t="n">
        <v>111</v>
      </c>
      <c r="C468" s="34" t="n">
        <v>114</v>
      </c>
      <c r="D468" s="34" t="n">
        <v>40</v>
      </c>
      <c r="E468" s="34" t="n">
        <v>100</v>
      </c>
      <c r="F468" s="34" t="n">
        <v>133</v>
      </c>
      <c r="G468" s="32" t="n">
        <v>82</v>
      </c>
      <c r="H468" s="33" t="n">
        <v>79</v>
      </c>
      <c r="I468" s="34" t="n">
        <v>132</v>
      </c>
      <c r="J468" s="32" t="n">
        <v>1434</v>
      </c>
      <c r="K468" s="36" t="n">
        <v>7</v>
      </c>
      <c r="L468" s="36" t="n">
        <f aca="false">J468+K468</f>
        <v>1441</v>
      </c>
      <c r="M468" s="36" t="n">
        <v>182</v>
      </c>
      <c r="N468" s="261" t="n">
        <f aca="false">IF(L468&lt;&gt;0,M468/L468,"")</f>
        <v>0.126301179736294</v>
      </c>
    </row>
    <row r="469" s="57" customFormat="true" ht="12.75" hidden="false" customHeight="false" outlineLevel="0" collapsed="false">
      <c r="A469" s="31" t="n">
        <v>41</v>
      </c>
      <c r="B469" s="34" t="n">
        <v>262</v>
      </c>
      <c r="C469" s="34" t="n">
        <v>257</v>
      </c>
      <c r="D469" s="34" t="n">
        <v>20</v>
      </c>
      <c r="E469" s="34" t="n">
        <v>237</v>
      </c>
      <c r="F469" s="34" t="n">
        <v>248</v>
      </c>
      <c r="G469" s="32" t="n">
        <v>98</v>
      </c>
      <c r="H469" s="33" t="n">
        <v>194</v>
      </c>
      <c r="I469" s="34" t="n">
        <v>249</v>
      </c>
      <c r="J469" s="32" t="n">
        <v>1480</v>
      </c>
      <c r="K469" s="36" t="n">
        <v>14</v>
      </c>
      <c r="L469" s="36" t="n">
        <f aca="false">J469+K469</f>
        <v>1494</v>
      </c>
      <c r="M469" s="36" t="n">
        <v>332</v>
      </c>
      <c r="N469" s="261" t="n">
        <f aca="false">IF(L469&lt;&gt;0,M469/L469,"")</f>
        <v>0.222222222222222</v>
      </c>
    </row>
    <row r="470" s="57" customFormat="true" ht="12.75" hidden="false" customHeight="false" outlineLevel="0" collapsed="false">
      <c r="A470" s="31" t="n">
        <v>42</v>
      </c>
      <c r="B470" s="34" t="n">
        <v>89</v>
      </c>
      <c r="C470" s="34" t="n">
        <v>89</v>
      </c>
      <c r="D470" s="34" t="n">
        <v>13</v>
      </c>
      <c r="E470" s="34" t="n">
        <v>76</v>
      </c>
      <c r="F470" s="34" t="n">
        <v>85</v>
      </c>
      <c r="G470" s="32" t="n">
        <v>51</v>
      </c>
      <c r="H470" s="33" t="n">
        <v>57</v>
      </c>
      <c r="I470" s="34" t="n">
        <v>87</v>
      </c>
      <c r="J470" s="32" t="n">
        <v>725</v>
      </c>
      <c r="K470" s="36" t="n">
        <v>2</v>
      </c>
      <c r="L470" s="36" t="n">
        <f aca="false">J470+K470</f>
        <v>727</v>
      </c>
      <c r="M470" s="36" t="n">
        <v>123</v>
      </c>
      <c r="N470" s="261" t="n">
        <f aca="false">IF(L470&lt;&gt;0,M470/L470,"")</f>
        <v>0.169188445667125</v>
      </c>
    </row>
    <row r="471" s="57" customFormat="true" ht="12.75" hidden="false" customHeight="false" outlineLevel="0" collapsed="false">
      <c r="A471" s="31" t="n">
        <v>43</v>
      </c>
      <c r="B471" s="34" t="n">
        <v>131</v>
      </c>
      <c r="C471" s="34" t="n">
        <v>135</v>
      </c>
      <c r="D471" s="34" t="n">
        <v>26</v>
      </c>
      <c r="E471" s="34" t="n">
        <v>131</v>
      </c>
      <c r="F471" s="34" t="n">
        <v>141</v>
      </c>
      <c r="G471" s="32" t="n">
        <v>65</v>
      </c>
      <c r="H471" s="33" t="n">
        <v>101</v>
      </c>
      <c r="I471" s="34" t="n">
        <v>141</v>
      </c>
      <c r="J471" s="32" t="n">
        <v>950</v>
      </c>
      <c r="K471" s="36" t="n">
        <v>0</v>
      </c>
      <c r="L471" s="36" t="n">
        <f aca="false">J471+K471</f>
        <v>950</v>
      </c>
      <c r="M471" s="36" t="n">
        <v>196</v>
      </c>
      <c r="N471" s="261" t="n">
        <f aca="false">IF(L471&lt;&gt;0,M471/L471,"")</f>
        <v>0.206315789473684</v>
      </c>
    </row>
    <row r="472" s="57" customFormat="true" ht="12.75" hidden="false" customHeight="false" outlineLevel="0" collapsed="false">
      <c r="A472" s="31" t="n">
        <v>44</v>
      </c>
      <c r="B472" s="34" t="n">
        <v>149</v>
      </c>
      <c r="C472" s="34" t="n">
        <v>150</v>
      </c>
      <c r="D472" s="34" t="n">
        <v>26</v>
      </c>
      <c r="E472" s="34" t="n">
        <v>137</v>
      </c>
      <c r="F472" s="34" t="n">
        <v>150</v>
      </c>
      <c r="G472" s="32" t="n">
        <v>72</v>
      </c>
      <c r="H472" s="33" t="n">
        <v>106</v>
      </c>
      <c r="I472" s="34" t="n">
        <v>146</v>
      </c>
      <c r="J472" s="32" t="n">
        <v>1051</v>
      </c>
      <c r="K472" s="36" t="n">
        <v>5</v>
      </c>
      <c r="L472" s="36" t="n">
        <f aca="false">J472+K472</f>
        <v>1056</v>
      </c>
      <c r="M472" s="36" t="n">
        <v>205</v>
      </c>
      <c r="N472" s="261" t="n">
        <f aca="false">IF(L472&lt;&gt;0,M472/L472,"")</f>
        <v>0.194128787878788</v>
      </c>
    </row>
    <row r="473" s="57" customFormat="true" ht="12.75" hidden="false" customHeight="false" outlineLevel="0" collapsed="false">
      <c r="A473" s="49" t="n">
        <v>45</v>
      </c>
      <c r="B473" s="34" t="n">
        <v>284</v>
      </c>
      <c r="C473" s="34" t="n">
        <v>287</v>
      </c>
      <c r="D473" s="34" t="n">
        <v>31</v>
      </c>
      <c r="E473" s="34" t="n">
        <v>267</v>
      </c>
      <c r="F473" s="34" t="n">
        <v>289</v>
      </c>
      <c r="G473" s="32" t="n">
        <v>105</v>
      </c>
      <c r="H473" s="33" t="n">
        <v>229</v>
      </c>
      <c r="I473" s="34" t="n">
        <v>281</v>
      </c>
      <c r="J473" s="32" t="n">
        <v>1179</v>
      </c>
      <c r="K473" s="36" t="n">
        <v>8</v>
      </c>
      <c r="L473" s="36" t="n">
        <f aca="false">J473+K473</f>
        <v>1187</v>
      </c>
      <c r="M473" s="36" t="n">
        <v>374</v>
      </c>
      <c r="N473" s="261" t="n">
        <f aca="false">IF(L473&lt;&gt;0,M473/L473,"")</f>
        <v>0.315080033698399</v>
      </c>
    </row>
    <row r="474" s="57" customFormat="true" ht="12.75" hidden="false" customHeight="false" outlineLevel="0" collapsed="false">
      <c r="A474" s="49" t="n">
        <v>46</v>
      </c>
      <c r="B474" s="34" t="n">
        <v>251</v>
      </c>
      <c r="C474" s="34" t="n">
        <v>252</v>
      </c>
      <c r="D474" s="34" t="n">
        <v>22</v>
      </c>
      <c r="E474" s="34" t="n">
        <v>233</v>
      </c>
      <c r="F474" s="34" t="n">
        <v>250</v>
      </c>
      <c r="G474" s="32" t="n">
        <v>107</v>
      </c>
      <c r="H474" s="33" t="n">
        <v>180</v>
      </c>
      <c r="I474" s="34" t="n">
        <v>250</v>
      </c>
      <c r="J474" s="32" t="n">
        <v>1875</v>
      </c>
      <c r="K474" s="36" t="n">
        <v>10</v>
      </c>
      <c r="L474" s="36" t="n">
        <f aca="false">J474+K474</f>
        <v>1885</v>
      </c>
      <c r="M474" s="36" t="n">
        <v>329</v>
      </c>
      <c r="N474" s="261" t="n">
        <f aca="false">IF(L474&lt;&gt;0,M474/L474,"")</f>
        <v>0.174535809018568</v>
      </c>
    </row>
    <row r="475" s="57" customFormat="true" ht="12.75" hidden="false" customHeight="false" outlineLevel="0" collapsed="false">
      <c r="A475" s="49" t="n">
        <v>47</v>
      </c>
      <c r="B475" s="34" t="n">
        <v>288</v>
      </c>
      <c r="C475" s="34" t="n">
        <v>285</v>
      </c>
      <c r="D475" s="34" t="n">
        <v>29</v>
      </c>
      <c r="E475" s="34" t="n">
        <v>243</v>
      </c>
      <c r="F475" s="34" t="n">
        <v>275</v>
      </c>
      <c r="G475" s="32" t="n">
        <v>128</v>
      </c>
      <c r="H475" s="33" t="n">
        <v>200</v>
      </c>
      <c r="I475" s="34" t="n">
        <v>271</v>
      </c>
      <c r="J475" s="32" t="n">
        <v>1556</v>
      </c>
      <c r="K475" s="36" t="n">
        <v>8</v>
      </c>
      <c r="L475" s="36" t="n">
        <f aca="false">J475+K475</f>
        <v>1564</v>
      </c>
      <c r="M475" s="36" t="n">
        <v>374</v>
      </c>
      <c r="N475" s="261" t="n">
        <f aca="false">IF(L475&lt;&gt;0,M475/L475,"")</f>
        <v>0.239130434782609</v>
      </c>
    </row>
    <row r="476" s="57" customFormat="true" ht="12.75" hidden="false" customHeight="false" outlineLevel="0" collapsed="false">
      <c r="A476" s="31" t="n">
        <v>48</v>
      </c>
      <c r="B476" s="34" t="n">
        <v>265</v>
      </c>
      <c r="C476" s="34" t="n">
        <v>269</v>
      </c>
      <c r="D476" s="34" t="n">
        <v>19</v>
      </c>
      <c r="E476" s="34" t="n">
        <v>235</v>
      </c>
      <c r="F476" s="34" t="n">
        <v>246</v>
      </c>
      <c r="G476" s="32" t="n">
        <v>110</v>
      </c>
      <c r="H476" s="33" t="n">
        <v>193</v>
      </c>
      <c r="I476" s="34" t="n">
        <v>248</v>
      </c>
      <c r="J476" s="32" t="n">
        <v>1308</v>
      </c>
      <c r="K476" s="36" t="n">
        <v>8</v>
      </c>
      <c r="L476" s="36" t="n">
        <f aca="false">J476+K476</f>
        <v>1316</v>
      </c>
      <c r="M476" s="36" t="n">
        <v>332</v>
      </c>
      <c r="N476" s="261" t="n">
        <f aca="false">IF(L476&lt;&gt;0,M476/L476,"")</f>
        <v>0.252279635258359</v>
      </c>
    </row>
    <row r="477" s="57" customFormat="true" ht="12.75" hidden="false" customHeight="false" outlineLevel="0" collapsed="false">
      <c r="A477" s="31" t="n">
        <v>49</v>
      </c>
      <c r="B477" s="34" t="n">
        <v>348</v>
      </c>
      <c r="C477" s="34" t="n">
        <v>338</v>
      </c>
      <c r="D477" s="34" t="n">
        <v>24</v>
      </c>
      <c r="E477" s="34" t="n">
        <v>289</v>
      </c>
      <c r="F477" s="34" t="n">
        <v>325</v>
      </c>
      <c r="G477" s="32" t="n">
        <v>143</v>
      </c>
      <c r="H477" s="33" t="n">
        <v>242</v>
      </c>
      <c r="I477" s="34" t="n">
        <v>318</v>
      </c>
      <c r="J477" s="32" t="n">
        <v>1802</v>
      </c>
      <c r="K477" s="36" t="n">
        <v>12</v>
      </c>
      <c r="L477" s="36" t="n">
        <f aca="false">J477+K477</f>
        <v>1814</v>
      </c>
      <c r="M477" s="36" t="n">
        <v>433</v>
      </c>
      <c r="N477" s="261" t="n">
        <f aca="false">IF(L477&lt;&gt;0,M477/L477,"")</f>
        <v>0.238699007717751</v>
      </c>
    </row>
    <row r="478" s="57" customFormat="true" ht="12.75" hidden="false" customHeight="false" outlineLevel="0" collapsed="false">
      <c r="A478" s="31" t="n">
        <v>50</v>
      </c>
      <c r="B478" s="34" t="n">
        <v>378</v>
      </c>
      <c r="C478" s="34" t="n">
        <v>384</v>
      </c>
      <c r="D478" s="34" t="n">
        <v>20</v>
      </c>
      <c r="E478" s="34" t="n">
        <v>337</v>
      </c>
      <c r="F478" s="34" t="n">
        <v>357</v>
      </c>
      <c r="G478" s="32" t="n">
        <v>141</v>
      </c>
      <c r="H478" s="33" t="n">
        <v>256</v>
      </c>
      <c r="I478" s="34" t="n">
        <v>347</v>
      </c>
      <c r="J478" s="32" t="n">
        <v>1943</v>
      </c>
      <c r="K478" s="36" t="n">
        <v>12</v>
      </c>
      <c r="L478" s="36" t="n">
        <f aca="false">J478+K478</f>
        <v>1955</v>
      </c>
      <c r="M478" s="36" t="n">
        <v>449</v>
      </c>
      <c r="N478" s="261" t="n">
        <f aca="false">IF(L478&lt;&gt;0,M478/L478,"")</f>
        <v>0.229667519181586</v>
      </c>
    </row>
    <row r="479" s="57" customFormat="true" ht="12.75" hidden="false" customHeight="false" outlineLevel="0" collapsed="false">
      <c r="A479" s="31" t="n">
        <v>51</v>
      </c>
      <c r="B479" s="34" t="n">
        <v>236</v>
      </c>
      <c r="C479" s="34" t="n">
        <v>239</v>
      </c>
      <c r="D479" s="34" t="n">
        <v>18</v>
      </c>
      <c r="E479" s="34" t="n">
        <v>216</v>
      </c>
      <c r="F479" s="34" t="n">
        <v>225</v>
      </c>
      <c r="G479" s="32" t="n">
        <v>123</v>
      </c>
      <c r="H479" s="33" t="n">
        <v>153</v>
      </c>
      <c r="I479" s="34" t="n">
        <v>223</v>
      </c>
      <c r="J479" s="32" t="n">
        <v>1168</v>
      </c>
      <c r="K479" s="36" t="n">
        <v>7</v>
      </c>
      <c r="L479" s="36" t="n">
        <f aca="false">J479+K479</f>
        <v>1175</v>
      </c>
      <c r="M479" s="36" t="n">
        <v>311</v>
      </c>
      <c r="N479" s="261" t="n">
        <f aca="false">IF(L479&lt;&gt;0,M479/L479,"")</f>
        <v>0.26468085106383</v>
      </c>
    </row>
    <row r="480" s="57" customFormat="true" ht="12.75" hidden="false" customHeight="false" outlineLevel="0" collapsed="false">
      <c r="A480" s="31" t="n">
        <v>52</v>
      </c>
      <c r="B480" s="34" t="n">
        <v>201</v>
      </c>
      <c r="C480" s="34" t="n">
        <v>202</v>
      </c>
      <c r="D480" s="34" t="n">
        <v>17</v>
      </c>
      <c r="E480" s="34" t="n">
        <v>187</v>
      </c>
      <c r="F480" s="34" t="n">
        <v>199</v>
      </c>
      <c r="G480" s="32" t="n">
        <v>105</v>
      </c>
      <c r="H480" s="33" t="n">
        <v>114</v>
      </c>
      <c r="I480" s="34" t="n">
        <v>196</v>
      </c>
      <c r="J480" s="32" t="n">
        <v>955</v>
      </c>
      <c r="K480" s="36" t="n">
        <v>6</v>
      </c>
      <c r="L480" s="36" t="n">
        <f aca="false">J480+K480</f>
        <v>961</v>
      </c>
      <c r="M480" s="36" t="n">
        <v>255</v>
      </c>
      <c r="N480" s="261" t="n">
        <f aca="false">IF(L480&lt;&gt;0,M480/L480,"")</f>
        <v>0.265348595213319</v>
      </c>
    </row>
    <row r="481" s="57" customFormat="true" ht="12.75" hidden="false" customHeight="false" outlineLevel="0" collapsed="false">
      <c r="A481" s="31" t="n">
        <v>54</v>
      </c>
      <c r="B481" s="34" t="n">
        <v>275</v>
      </c>
      <c r="C481" s="34" t="n">
        <v>264</v>
      </c>
      <c r="D481" s="34" t="n">
        <v>10</v>
      </c>
      <c r="E481" s="34" t="n">
        <v>248</v>
      </c>
      <c r="F481" s="34" t="n">
        <v>245</v>
      </c>
      <c r="G481" s="32" t="n">
        <v>105</v>
      </c>
      <c r="H481" s="33" t="n">
        <v>196</v>
      </c>
      <c r="I481" s="34" t="n">
        <v>245</v>
      </c>
      <c r="J481" s="32" t="n">
        <v>977</v>
      </c>
      <c r="K481" s="36" t="n">
        <v>6</v>
      </c>
      <c r="L481" s="36" t="n">
        <f aca="false">J481+K481</f>
        <v>983</v>
      </c>
      <c r="M481" s="36" t="n">
        <v>337</v>
      </c>
      <c r="N481" s="261" t="n">
        <f aca="false">IF(L481&lt;&gt;0,M481/L481,"")</f>
        <v>0.342828077314344</v>
      </c>
    </row>
    <row r="482" s="57" customFormat="true" ht="12.75" hidden="false" customHeight="false" outlineLevel="0" collapsed="false">
      <c r="A482" s="31" t="n">
        <v>55</v>
      </c>
      <c r="B482" s="34" t="n">
        <v>225</v>
      </c>
      <c r="C482" s="34" t="n">
        <v>221</v>
      </c>
      <c r="D482" s="34" t="n">
        <v>8</v>
      </c>
      <c r="E482" s="34" t="n">
        <v>206</v>
      </c>
      <c r="F482" s="34" t="n">
        <v>203</v>
      </c>
      <c r="G482" s="32" t="n">
        <v>90</v>
      </c>
      <c r="H482" s="33" t="n">
        <v>155</v>
      </c>
      <c r="I482" s="34" t="n">
        <v>205</v>
      </c>
      <c r="J482" s="32" t="n">
        <v>869</v>
      </c>
      <c r="K482" s="36" t="n">
        <v>2</v>
      </c>
      <c r="L482" s="36" t="n">
        <f aca="false">J482+K482</f>
        <v>871</v>
      </c>
      <c r="M482" s="36" t="n">
        <v>282</v>
      </c>
      <c r="N482" s="261" t="n">
        <f aca="false">IF(L482&lt;&gt;0,M482/L482,"")</f>
        <v>0.323765786452354</v>
      </c>
    </row>
    <row r="483" s="57" customFormat="true" ht="12.75" hidden="false" customHeight="false" outlineLevel="0" collapsed="false">
      <c r="A483" s="31" t="n">
        <v>56</v>
      </c>
      <c r="B483" s="34" t="n">
        <v>468</v>
      </c>
      <c r="C483" s="34" t="n">
        <v>478</v>
      </c>
      <c r="D483" s="34" t="n">
        <v>39</v>
      </c>
      <c r="E483" s="34" t="n">
        <v>437</v>
      </c>
      <c r="F483" s="34" t="n">
        <v>444</v>
      </c>
      <c r="G483" s="32" t="n">
        <v>210</v>
      </c>
      <c r="H483" s="33" t="n">
        <v>328</v>
      </c>
      <c r="I483" s="34" t="n">
        <v>446</v>
      </c>
      <c r="J483" s="32" t="n">
        <v>2173</v>
      </c>
      <c r="K483" s="36" t="n">
        <v>26</v>
      </c>
      <c r="L483" s="36" t="n">
        <f aca="false">J483+K483</f>
        <v>2199</v>
      </c>
      <c r="M483" s="36" t="n">
        <v>637</v>
      </c>
      <c r="N483" s="261" t="n">
        <f aca="false">IF(L483&lt;&gt;0,M483/L483,"")</f>
        <v>0.289677125966348</v>
      </c>
    </row>
    <row r="484" s="57" customFormat="true" ht="12.75" hidden="false" customHeight="false" outlineLevel="0" collapsed="false">
      <c r="A484" s="31" t="n">
        <v>57</v>
      </c>
      <c r="B484" s="34" t="n">
        <v>144</v>
      </c>
      <c r="C484" s="34" t="n">
        <v>140</v>
      </c>
      <c r="D484" s="34" t="n">
        <v>9</v>
      </c>
      <c r="E484" s="34" t="n">
        <v>136</v>
      </c>
      <c r="F484" s="34" t="n">
        <v>140</v>
      </c>
      <c r="G484" s="32" t="n">
        <v>55</v>
      </c>
      <c r="H484" s="33" t="n">
        <v>104</v>
      </c>
      <c r="I484" s="34" t="n">
        <v>133</v>
      </c>
      <c r="J484" s="32" t="n">
        <v>565</v>
      </c>
      <c r="K484" s="36" t="n">
        <v>3</v>
      </c>
      <c r="L484" s="36" t="n">
        <f aca="false">J484+K484</f>
        <v>568</v>
      </c>
      <c r="M484" s="36" t="n">
        <v>184</v>
      </c>
      <c r="N484" s="261" t="n">
        <f aca="false">IF(L484&lt;&gt;0,M484/L484,"")</f>
        <v>0.323943661971831</v>
      </c>
    </row>
    <row r="485" s="57" customFormat="true" ht="12.75" hidden="false" customHeight="false" outlineLevel="0" collapsed="false">
      <c r="A485" s="31" t="n">
        <v>59</v>
      </c>
      <c r="B485" s="34" t="n">
        <v>456</v>
      </c>
      <c r="C485" s="34" t="n">
        <v>458</v>
      </c>
      <c r="D485" s="34" t="n">
        <v>19</v>
      </c>
      <c r="E485" s="34" t="n">
        <v>426</v>
      </c>
      <c r="F485" s="34" t="n">
        <v>416</v>
      </c>
      <c r="G485" s="32" t="n">
        <v>169</v>
      </c>
      <c r="H485" s="33" t="n">
        <v>334</v>
      </c>
      <c r="I485" s="34" t="n">
        <v>408</v>
      </c>
      <c r="J485" s="32" t="n">
        <v>2676</v>
      </c>
      <c r="K485" s="36" t="n">
        <v>23</v>
      </c>
      <c r="L485" s="36" t="n">
        <f aca="false">J485+K485</f>
        <v>2699</v>
      </c>
      <c r="M485" s="36" t="n">
        <v>582</v>
      </c>
      <c r="N485" s="261" t="n">
        <f aca="false">IF(L485&lt;&gt;0,M485/L485,"")</f>
        <v>0.215635420526121</v>
      </c>
    </row>
    <row r="486" s="57" customFormat="true" ht="12.75" hidden="false" customHeight="false" outlineLevel="0" collapsed="false">
      <c r="A486" s="31" t="n">
        <v>60</v>
      </c>
      <c r="B486" s="34" t="n">
        <v>392</v>
      </c>
      <c r="C486" s="34" t="n">
        <v>401</v>
      </c>
      <c r="D486" s="34" t="n">
        <v>29</v>
      </c>
      <c r="E486" s="34" t="n">
        <v>373</v>
      </c>
      <c r="F486" s="34" t="n">
        <v>365</v>
      </c>
      <c r="G486" s="32" t="n">
        <v>137</v>
      </c>
      <c r="H486" s="33" t="n">
        <v>300</v>
      </c>
      <c r="I486" s="34" t="n">
        <v>359</v>
      </c>
      <c r="J486" s="32" t="n">
        <v>1528</v>
      </c>
      <c r="K486" s="36" t="n">
        <v>15</v>
      </c>
      <c r="L486" s="36" t="n">
        <f aca="false">J486+K486</f>
        <v>1543</v>
      </c>
      <c r="M486" s="36" t="n">
        <v>501</v>
      </c>
      <c r="N486" s="261" t="n">
        <f aca="false">IF(L486&lt;&gt;0,M486/L486,"")</f>
        <v>0.324692158133506</v>
      </c>
    </row>
    <row r="487" s="57" customFormat="true" ht="12.75" hidden="false" customHeight="false" outlineLevel="0" collapsed="false">
      <c r="A487" s="31" t="n">
        <v>62</v>
      </c>
      <c r="B487" s="76" t="n">
        <v>211</v>
      </c>
      <c r="C487" s="76" t="n">
        <v>215</v>
      </c>
      <c r="D487" s="76" t="n">
        <v>19</v>
      </c>
      <c r="E487" s="76" t="n">
        <v>195</v>
      </c>
      <c r="F487" s="76" t="n">
        <v>212</v>
      </c>
      <c r="G487" s="74" t="n">
        <v>97</v>
      </c>
      <c r="H487" s="75" t="n">
        <v>150</v>
      </c>
      <c r="I487" s="76" t="n">
        <v>210</v>
      </c>
      <c r="J487" s="74" t="n">
        <v>1120</v>
      </c>
      <c r="K487" s="77" t="n">
        <v>5</v>
      </c>
      <c r="L487" s="77" t="n">
        <f aca="false">J487+K487</f>
        <v>1125</v>
      </c>
      <c r="M487" s="77" t="n">
        <v>284</v>
      </c>
      <c r="N487" s="275" t="n">
        <f aca="false">IF(L487&lt;&gt;0,M487/L487,"")</f>
        <v>0.252444444444444</v>
      </c>
    </row>
    <row r="488" s="269" customFormat="true" ht="12.75" hidden="false" customHeight="false" outlineLevel="0" collapsed="false">
      <c r="A488" s="63" t="s">
        <v>25</v>
      </c>
      <c r="B488" s="64" t="n">
        <f aca="false">SUM(B433:B487)</f>
        <v>13219</v>
      </c>
      <c r="C488" s="64" t="n">
        <f aca="false">SUM(C433:C487)</f>
        <v>13307</v>
      </c>
      <c r="D488" s="64" t="n">
        <f aca="false">SUM(D433:D487)</f>
        <v>1132</v>
      </c>
      <c r="E488" s="64" t="n">
        <f aca="false">SUM(E433:E487)</f>
        <v>12093</v>
      </c>
      <c r="F488" s="64" t="n">
        <f aca="false">SUM(F433:F487)</f>
        <v>12710</v>
      </c>
      <c r="G488" s="64" t="n">
        <f aca="false">SUM(G433:G487)</f>
        <v>5800</v>
      </c>
      <c r="H488" s="64" t="n">
        <f aca="false">SUM(H433:H487)</f>
        <v>9285</v>
      </c>
      <c r="I488" s="64" t="n">
        <f aca="false">SUM(I433:I487)</f>
        <v>12596</v>
      </c>
      <c r="J488" s="64" t="n">
        <f aca="false">SUM(J433:J487)</f>
        <v>73338</v>
      </c>
      <c r="K488" s="64" t="n">
        <f aca="false">SUM(K433:K487)</f>
        <v>515</v>
      </c>
      <c r="L488" s="64" t="n">
        <f aca="false">SUM(L433:L487)</f>
        <v>73853</v>
      </c>
      <c r="M488" s="64" t="n">
        <f aca="false">SUM(M433:M487)</f>
        <v>17383</v>
      </c>
      <c r="N488" s="268" t="n">
        <f aca="false">IF(L488&lt;&gt;0,M488/L488,"")</f>
        <v>0.235372970630848</v>
      </c>
    </row>
    <row r="489" s="57" customFormat="true" ht="13.5" hidden="false" customHeight="false" outlineLevel="0" collapsed="false">
      <c r="A489" s="94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297"/>
    </row>
    <row r="490" s="57" customFormat="true" ht="13.5" hidden="false" customHeight="false" outlineLevel="0" collapsed="false">
      <c r="A490" s="15" t="s">
        <v>235</v>
      </c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278"/>
    </row>
    <row r="491" s="57" customFormat="true" ht="12.75" hidden="false" customHeight="false" outlineLevel="0" collapsed="false">
      <c r="A491" s="31" t="s">
        <v>236</v>
      </c>
      <c r="B491" s="71" t="n">
        <v>209</v>
      </c>
      <c r="C491" s="71" t="n">
        <v>208</v>
      </c>
      <c r="D491" s="71" t="n">
        <v>4</v>
      </c>
      <c r="E491" s="71" t="n">
        <v>199</v>
      </c>
      <c r="F491" s="71" t="n">
        <v>202</v>
      </c>
      <c r="G491" s="69" t="n">
        <v>71</v>
      </c>
      <c r="H491" s="70" t="n">
        <v>171</v>
      </c>
      <c r="I491" s="71" t="n">
        <v>203</v>
      </c>
      <c r="J491" s="69" t="n">
        <v>739</v>
      </c>
      <c r="K491" s="72" t="n">
        <v>14</v>
      </c>
      <c r="L491" s="72" t="n">
        <f aca="false">J491+K491</f>
        <v>753</v>
      </c>
      <c r="M491" s="72" t="n">
        <v>281</v>
      </c>
      <c r="N491" s="273" t="n">
        <f aca="false">IF(L491&lt;&gt;0,M491/L491,"")</f>
        <v>0.373173970783533</v>
      </c>
    </row>
    <row r="492" s="57" customFormat="true" ht="12.75" hidden="false" customHeight="false" outlineLevel="0" collapsed="false">
      <c r="A492" s="31" t="s">
        <v>237</v>
      </c>
      <c r="B492" s="34" t="n">
        <v>162</v>
      </c>
      <c r="C492" s="34" t="n">
        <v>163</v>
      </c>
      <c r="D492" s="34" t="n">
        <v>4</v>
      </c>
      <c r="E492" s="34" t="n">
        <v>152</v>
      </c>
      <c r="F492" s="34" t="n">
        <v>162</v>
      </c>
      <c r="G492" s="32" t="n">
        <v>73</v>
      </c>
      <c r="H492" s="33" t="n">
        <v>122</v>
      </c>
      <c r="I492" s="34" t="n">
        <v>174</v>
      </c>
      <c r="J492" s="32" t="n">
        <v>613</v>
      </c>
      <c r="K492" s="36" t="n">
        <v>15</v>
      </c>
      <c r="L492" s="36" t="n">
        <f aca="false">J492+K492</f>
        <v>628</v>
      </c>
      <c r="M492" s="36" t="n">
        <v>223</v>
      </c>
      <c r="N492" s="261" t="n">
        <f aca="false">IF(L492&lt;&gt;0,M492/L492,"")</f>
        <v>0.355095541401274</v>
      </c>
    </row>
    <row r="493" s="57" customFormat="true" ht="12.75" hidden="false" customHeight="false" outlineLevel="0" collapsed="false">
      <c r="A493" s="31" t="s">
        <v>238</v>
      </c>
      <c r="B493" s="34" t="n">
        <v>121</v>
      </c>
      <c r="C493" s="34" t="n">
        <v>121</v>
      </c>
      <c r="D493" s="34" t="n">
        <v>8</v>
      </c>
      <c r="E493" s="34" t="n">
        <v>113</v>
      </c>
      <c r="F493" s="34" t="n">
        <v>128</v>
      </c>
      <c r="G493" s="32" t="n">
        <v>49</v>
      </c>
      <c r="H493" s="33" t="n">
        <v>87</v>
      </c>
      <c r="I493" s="34" t="n">
        <v>129</v>
      </c>
      <c r="J493" s="32" t="n">
        <v>460</v>
      </c>
      <c r="K493" s="36" t="n">
        <v>5</v>
      </c>
      <c r="L493" s="36" t="n">
        <f aca="false">J493+K493</f>
        <v>465</v>
      </c>
      <c r="M493" s="36" t="n">
        <v>170</v>
      </c>
      <c r="N493" s="261" t="n">
        <f aca="false">IF(L493&lt;&gt;0,M493/L493,"")</f>
        <v>0.365591397849462</v>
      </c>
    </row>
    <row r="494" s="57" customFormat="true" ht="12.75" hidden="false" customHeight="false" outlineLevel="0" collapsed="false">
      <c r="A494" s="31" t="s">
        <v>239</v>
      </c>
      <c r="B494" s="34" t="n">
        <v>111</v>
      </c>
      <c r="C494" s="34" t="n">
        <v>110</v>
      </c>
      <c r="D494" s="34" t="n">
        <v>6</v>
      </c>
      <c r="E494" s="34" t="n">
        <v>108</v>
      </c>
      <c r="F494" s="34" t="n">
        <v>118</v>
      </c>
      <c r="G494" s="32" t="n">
        <v>36</v>
      </c>
      <c r="H494" s="33" t="n">
        <v>93</v>
      </c>
      <c r="I494" s="34" t="n">
        <v>118</v>
      </c>
      <c r="J494" s="32" t="n">
        <v>370</v>
      </c>
      <c r="K494" s="36" t="n">
        <v>2</v>
      </c>
      <c r="L494" s="36" t="n">
        <f aca="false">J494+K494</f>
        <v>372</v>
      </c>
      <c r="M494" s="36" t="n">
        <v>150</v>
      </c>
      <c r="N494" s="261" t="n">
        <f aca="false">IF(L494&lt;&gt;0,M494/L494,"")</f>
        <v>0.403225806451613</v>
      </c>
    </row>
    <row r="495" s="57" customFormat="true" ht="13.5" hidden="false" customHeight="false" outlineLevel="0" collapsed="false">
      <c r="A495" s="31" t="s">
        <v>240</v>
      </c>
      <c r="B495" s="34" t="n">
        <v>155</v>
      </c>
      <c r="C495" s="34" t="n">
        <v>156</v>
      </c>
      <c r="D495" s="34" t="n">
        <v>9</v>
      </c>
      <c r="E495" s="34" t="n">
        <v>148</v>
      </c>
      <c r="F495" s="34" t="n">
        <v>162</v>
      </c>
      <c r="G495" s="32" t="n">
        <v>57</v>
      </c>
      <c r="H495" s="33" t="n">
        <v>108</v>
      </c>
      <c r="I495" s="34" t="n">
        <v>167</v>
      </c>
      <c r="J495" s="32" t="n">
        <v>698</v>
      </c>
      <c r="K495" s="36" t="n">
        <v>4</v>
      </c>
      <c r="L495" s="36" t="n">
        <f aca="false">J495+K495</f>
        <v>702</v>
      </c>
      <c r="M495" s="36" t="n">
        <v>191</v>
      </c>
      <c r="N495" s="261" t="n">
        <f aca="false">IF(L495&lt;&gt;0,M495/L495,"")</f>
        <v>0.272079772079772</v>
      </c>
    </row>
    <row r="496" s="57" customFormat="true" ht="13.5" hidden="false" customHeight="false" outlineLevel="0" collapsed="false">
      <c r="A496" s="15" t="s">
        <v>241</v>
      </c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278"/>
    </row>
    <row r="497" s="57" customFormat="true" ht="12.75" hidden="false" customHeight="false" outlineLevel="0" collapsed="false">
      <c r="A497" s="31" t="s">
        <v>242</v>
      </c>
      <c r="B497" s="34" t="n">
        <v>85</v>
      </c>
      <c r="C497" s="34" t="n">
        <v>86</v>
      </c>
      <c r="D497" s="34" t="n">
        <v>3</v>
      </c>
      <c r="E497" s="34" t="n">
        <v>83</v>
      </c>
      <c r="F497" s="34" t="n">
        <v>87</v>
      </c>
      <c r="G497" s="32" t="n">
        <v>36</v>
      </c>
      <c r="H497" s="33" t="n">
        <v>60</v>
      </c>
      <c r="I497" s="34" t="n">
        <v>87</v>
      </c>
      <c r="J497" s="32" t="n">
        <v>409</v>
      </c>
      <c r="K497" s="36" t="n">
        <v>0</v>
      </c>
      <c r="L497" s="36" t="n">
        <f aca="false">J497+K497</f>
        <v>409</v>
      </c>
      <c r="M497" s="36" t="n">
        <v>112</v>
      </c>
      <c r="N497" s="261" t="n">
        <f aca="false">IF(L497&lt;&gt;0,M497/L497,"")</f>
        <v>0.273838630806846</v>
      </c>
    </row>
    <row r="498" s="57" customFormat="true" ht="12.75" hidden="false" customHeight="false" outlineLevel="0" collapsed="false">
      <c r="A498" s="31" t="s">
        <v>243</v>
      </c>
      <c r="B498" s="34" t="n">
        <v>154</v>
      </c>
      <c r="C498" s="34" t="n">
        <v>156</v>
      </c>
      <c r="D498" s="34" t="n">
        <v>4</v>
      </c>
      <c r="E498" s="34" t="n">
        <v>125</v>
      </c>
      <c r="F498" s="34" t="n">
        <v>150</v>
      </c>
      <c r="G498" s="32" t="n">
        <v>65</v>
      </c>
      <c r="H498" s="33" t="n">
        <v>106</v>
      </c>
      <c r="I498" s="34" t="n">
        <v>156</v>
      </c>
      <c r="J498" s="32" t="n">
        <v>459</v>
      </c>
      <c r="K498" s="36" t="n">
        <v>9</v>
      </c>
      <c r="L498" s="36" t="n">
        <f aca="false">J498+K498</f>
        <v>468</v>
      </c>
      <c r="M498" s="36" t="n">
        <v>194</v>
      </c>
      <c r="N498" s="261" t="n">
        <f aca="false">IF(L498&lt;&gt;0,M498/L498,"")</f>
        <v>0.414529914529915</v>
      </c>
    </row>
    <row r="499" s="57" customFormat="true" ht="12.75" hidden="false" customHeight="false" outlineLevel="0" collapsed="false">
      <c r="A499" s="31" t="s">
        <v>244</v>
      </c>
      <c r="B499" s="34" t="n">
        <v>21</v>
      </c>
      <c r="C499" s="34" t="n">
        <v>20</v>
      </c>
      <c r="D499" s="34" t="n">
        <v>0</v>
      </c>
      <c r="E499" s="34" t="n">
        <v>19</v>
      </c>
      <c r="F499" s="34" t="n">
        <v>21</v>
      </c>
      <c r="G499" s="32" t="n">
        <v>7</v>
      </c>
      <c r="H499" s="33" t="n">
        <v>15</v>
      </c>
      <c r="I499" s="34" t="n">
        <v>18</v>
      </c>
      <c r="J499" s="32" t="n">
        <v>44</v>
      </c>
      <c r="K499" s="36" t="n">
        <v>0</v>
      </c>
      <c r="L499" s="36" t="n">
        <f aca="false">J499+K499</f>
        <v>44</v>
      </c>
      <c r="M499" s="36" t="n">
        <v>25</v>
      </c>
      <c r="N499" s="261" t="n">
        <f aca="false">IF(L499&lt;&gt;0,M499/L499,"")</f>
        <v>0.568181818181818</v>
      </c>
    </row>
    <row r="500" s="57" customFormat="true" ht="12.75" hidden="false" customHeight="false" outlineLevel="0" collapsed="false">
      <c r="A500" s="31" t="s">
        <v>245</v>
      </c>
      <c r="B500" s="34" t="n">
        <v>23</v>
      </c>
      <c r="C500" s="34" t="n">
        <v>24</v>
      </c>
      <c r="D500" s="34" t="n">
        <v>1</v>
      </c>
      <c r="E500" s="34" t="n">
        <v>24</v>
      </c>
      <c r="F500" s="34" t="n">
        <v>25</v>
      </c>
      <c r="G500" s="32" t="n">
        <v>11</v>
      </c>
      <c r="H500" s="33" t="n">
        <v>18</v>
      </c>
      <c r="I500" s="34" t="n">
        <v>21</v>
      </c>
      <c r="J500" s="32" t="n">
        <v>67</v>
      </c>
      <c r="K500" s="36" t="n">
        <v>2</v>
      </c>
      <c r="L500" s="36" t="n">
        <f aca="false">J500+K500</f>
        <v>69</v>
      </c>
      <c r="M500" s="36" t="n">
        <v>30</v>
      </c>
      <c r="N500" s="261" t="n">
        <f aca="false">IF(L500&lt;&gt;0,M500/L500,"")</f>
        <v>0.434782608695652</v>
      </c>
    </row>
    <row r="501" s="57" customFormat="true" ht="12.75" hidden="false" customHeight="false" outlineLevel="0" collapsed="false">
      <c r="A501" s="31" t="s">
        <v>164</v>
      </c>
      <c r="B501" s="76" t="n">
        <v>60</v>
      </c>
      <c r="C501" s="76" t="n">
        <v>61</v>
      </c>
      <c r="D501" s="76" t="n">
        <v>2</v>
      </c>
      <c r="E501" s="76" t="n">
        <v>58</v>
      </c>
      <c r="F501" s="76" t="n">
        <v>61</v>
      </c>
      <c r="G501" s="74" t="n">
        <v>24</v>
      </c>
      <c r="H501" s="75" t="n">
        <v>45</v>
      </c>
      <c r="I501" s="76" t="n">
        <v>62</v>
      </c>
      <c r="J501" s="59"/>
      <c r="K501" s="62"/>
      <c r="L501" s="62"/>
      <c r="M501" s="77" t="n">
        <v>74</v>
      </c>
      <c r="N501" s="267"/>
    </row>
    <row r="502" s="269" customFormat="true" ht="12.75" hidden="false" customHeight="false" outlineLevel="0" collapsed="false">
      <c r="A502" s="63" t="s">
        <v>25</v>
      </c>
      <c r="B502" s="64" t="n">
        <f aca="false">SUM(B491:B501)</f>
        <v>1101</v>
      </c>
      <c r="C502" s="64" t="n">
        <f aca="false">SUM(C491:C501)</f>
        <v>1105</v>
      </c>
      <c r="D502" s="64" t="n">
        <f aca="false">SUM(D491:D501)</f>
        <v>41</v>
      </c>
      <c r="E502" s="64" t="n">
        <f aca="false">SUM(E491:E501)</f>
        <v>1029</v>
      </c>
      <c r="F502" s="64" t="n">
        <f aca="false">SUM(F491:F501)</f>
        <v>1116</v>
      </c>
      <c r="G502" s="64" t="n">
        <f aca="false">SUM(G491:G501)</f>
        <v>429</v>
      </c>
      <c r="H502" s="64" t="n">
        <f aca="false">SUM(H491:H501)</f>
        <v>825</v>
      </c>
      <c r="I502" s="64" t="n">
        <f aca="false">SUM(I491:I501)</f>
        <v>1135</v>
      </c>
      <c r="J502" s="64" t="n">
        <f aca="false">SUM(J491:J501)</f>
        <v>3859</v>
      </c>
      <c r="K502" s="64" t="n">
        <f aca="false">SUM(K491:K501)</f>
        <v>51</v>
      </c>
      <c r="L502" s="64" t="n">
        <f aca="false">SUM(L491:L501)</f>
        <v>3910</v>
      </c>
      <c r="M502" s="64" t="n">
        <f aca="false">SUM(M491:M501)</f>
        <v>1450</v>
      </c>
      <c r="N502" s="268" t="n">
        <f aca="false">IF(L502&lt;&gt;0,M502/L502,"")</f>
        <v>0.370843989769821</v>
      </c>
    </row>
    <row r="503" s="57" customFormat="true" ht="13.5" hidden="false" customHeight="false" outlineLevel="0" collapsed="false">
      <c r="A503" s="78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297"/>
    </row>
    <row r="504" s="57" customFormat="true" ht="13.5" hidden="false" customHeight="false" outlineLevel="0" collapsed="false">
      <c r="A504" s="15" t="s">
        <v>246</v>
      </c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278"/>
    </row>
    <row r="505" s="57" customFormat="true" ht="12.75" hidden="false" customHeight="false" outlineLevel="0" collapsed="false">
      <c r="A505" s="31" t="s">
        <v>247</v>
      </c>
      <c r="B505" s="71" t="n">
        <v>35</v>
      </c>
      <c r="C505" s="71" t="n">
        <v>36</v>
      </c>
      <c r="D505" s="71" t="n">
        <v>6</v>
      </c>
      <c r="E505" s="71" t="n">
        <v>32</v>
      </c>
      <c r="F505" s="71" t="n">
        <v>37</v>
      </c>
      <c r="G505" s="69" t="n">
        <v>22</v>
      </c>
      <c r="H505" s="70" t="n">
        <v>24</v>
      </c>
      <c r="I505" s="71" t="n">
        <v>36</v>
      </c>
      <c r="J505" s="69" t="n">
        <v>239</v>
      </c>
      <c r="K505" s="72" t="n">
        <v>4</v>
      </c>
      <c r="L505" s="72" t="n">
        <f aca="false">J505+K505</f>
        <v>243</v>
      </c>
      <c r="M505" s="72" t="n">
        <v>50</v>
      </c>
      <c r="N505" s="273" t="n">
        <f aca="false">IF(L505&lt;&gt;0,M505/L505,"")</f>
        <v>0.205761316872428</v>
      </c>
    </row>
    <row r="506" s="57" customFormat="true" ht="12.75" hidden="false" customHeight="false" outlineLevel="0" collapsed="false">
      <c r="A506" s="31" t="s">
        <v>248</v>
      </c>
      <c r="B506" s="34" t="n">
        <v>86</v>
      </c>
      <c r="C506" s="34" t="n">
        <v>82</v>
      </c>
      <c r="D506" s="34" t="n">
        <v>5</v>
      </c>
      <c r="E506" s="34" t="n">
        <v>84</v>
      </c>
      <c r="F506" s="34" t="n">
        <v>89</v>
      </c>
      <c r="G506" s="32" t="n">
        <v>40</v>
      </c>
      <c r="H506" s="33" t="n">
        <v>59</v>
      </c>
      <c r="I506" s="34" t="n">
        <v>91</v>
      </c>
      <c r="J506" s="32" t="n">
        <v>292</v>
      </c>
      <c r="K506" s="36" t="n">
        <v>10</v>
      </c>
      <c r="L506" s="36" t="n">
        <f aca="false">J506+K506</f>
        <v>302</v>
      </c>
      <c r="M506" s="36" t="n">
        <v>104</v>
      </c>
      <c r="N506" s="261" t="n">
        <f aca="false">IF(L506&lt;&gt;0,M506/L506,"")</f>
        <v>0.344370860927152</v>
      </c>
    </row>
    <row r="507" s="57" customFormat="true" ht="12.75" hidden="false" customHeight="false" outlineLevel="0" collapsed="false">
      <c r="A507" s="31" t="s">
        <v>249</v>
      </c>
      <c r="B507" s="34" t="n">
        <v>202</v>
      </c>
      <c r="C507" s="34" t="n">
        <v>206</v>
      </c>
      <c r="D507" s="34" t="n">
        <v>5</v>
      </c>
      <c r="E507" s="34" t="n">
        <v>195</v>
      </c>
      <c r="F507" s="34" t="n">
        <v>218</v>
      </c>
      <c r="G507" s="32" t="n">
        <v>76</v>
      </c>
      <c r="H507" s="33" t="n">
        <v>160</v>
      </c>
      <c r="I507" s="34" t="n">
        <v>213</v>
      </c>
      <c r="J507" s="32" t="n">
        <v>592</v>
      </c>
      <c r="K507" s="36" t="n">
        <v>22</v>
      </c>
      <c r="L507" s="36" t="n">
        <f aca="false">J507+K507</f>
        <v>614</v>
      </c>
      <c r="M507" s="36" t="n">
        <v>253</v>
      </c>
      <c r="N507" s="261" t="n">
        <f aca="false">IF(L507&lt;&gt;0,M507/L507,"")</f>
        <v>0.412052117263844</v>
      </c>
    </row>
    <row r="508" s="57" customFormat="true" ht="12.75" hidden="false" customHeight="false" outlineLevel="0" collapsed="false">
      <c r="A508" s="31" t="s">
        <v>250</v>
      </c>
      <c r="B508" s="34" t="n">
        <v>278</v>
      </c>
      <c r="C508" s="34" t="n">
        <v>273</v>
      </c>
      <c r="D508" s="34" t="n">
        <v>4</v>
      </c>
      <c r="E508" s="34" t="n">
        <v>243</v>
      </c>
      <c r="F508" s="34" t="n">
        <v>266</v>
      </c>
      <c r="G508" s="32" t="n">
        <v>88</v>
      </c>
      <c r="H508" s="33" t="n">
        <v>213</v>
      </c>
      <c r="I508" s="34" t="n">
        <v>260</v>
      </c>
      <c r="J508" s="32" t="n">
        <v>632</v>
      </c>
      <c r="K508" s="36" t="n">
        <v>21</v>
      </c>
      <c r="L508" s="36" t="n">
        <f aca="false">J508+K508</f>
        <v>653</v>
      </c>
      <c r="M508" s="36" t="n">
        <v>327</v>
      </c>
      <c r="N508" s="261" t="n">
        <f aca="false">IF(L508&lt;&gt;0,M508/L508,"")</f>
        <v>0.500765696784073</v>
      </c>
    </row>
    <row r="509" s="57" customFormat="true" ht="12.75" hidden="false" customHeight="false" outlineLevel="0" collapsed="false">
      <c r="A509" s="31" t="s">
        <v>251</v>
      </c>
      <c r="B509" s="34" t="n">
        <v>149</v>
      </c>
      <c r="C509" s="34" t="n">
        <v>156</v>
      </c>
      <c r="D509" s="34" t="n">
        <v>7</v>
      </c>
      <c r="E509" s="34" t="n">
        <v>146</v>
      </c>
      <c r="F509" s="34" t="n">
        <v>150</v>
      </c>
      <c r="G509" s="32" t="n">
        <v>50</v>
      </c>
      <c r="H509" s="33" t="n">
        <v>118</v>
      </c>
      <c r="I509" s="34" t="n">
        <v>150</v>
      </c>
      <c r="J509" s="32" t="n">
        <v>559</v>
      </c>
      <c r="K509" s="36" t="n">
        <v>15</v>
      </c>
      <c r="L509" s="36" t="n">
        <f aca="false">J509+K509</f>
        <v>574</v>
      </c>
      <c r="M509" s="36" t="n">
        <v>186</v>
      </c>
      <c r="N509" s="261" t="n">
        <f aca="false">IF(L509&lt;&gt;0,M509/L509,"")</f>
        <v>0.32404181184669</v>
      </c>
    </row>
    <row r="510" s="57" customFormat="true" ht="12.75" hidden="false" customHeight="false" outlineLevel="0" collapsed="false">
      <c r="A510" s="31" t="s">
        <v>252</v>
      </c>
      <c r="B510" s="34" t="n">
        <v>249</v>
      </c>
      <c r="C510" s="34" t="n">
        <v>252</v>
      </c>
      <c r="D510" s="34" t="n">
        <v>6</v>
      </c>
      <c r="E510" s="34" t="n">
        <v>231</v>
      </c>
      <c r="F510" s="34" t="n">
        <v>244</v>
      </c>
      <c r="G510" s="32" t="n">
        <v>121</v>
      </c>
      <c r="H510" s="33" t="n">
        <v>153</v>
      </c>
      <c r="I510" s="34" t="n">
        <v>245</v>
      </c>
      <c r="J510" s="32" t="n">
        <v>711</v>
      </c>
      <c r="K510" s="36" t="n">
        <v>27</v>
      </c>
      <c r="L510" s="36" t="n">
        <f aca="false">J510+K510</f>
        <v>738</v>
      </c>
      <c r="M510" s="36" t="n">
        <v>299</v>
      </c>
      <c r="N510" s="261" t="n">
        <f aca="false">IF(L510&lt;&gt;0,M510/L510,"")</f>
        <v>0.405149051490515</v>
      </c>
    </row>
    <row r="511" s="57" customFormat="true" ht="12.75" hidden="false" customHeight="false" outlineLevel="0" collapsed="false">
      <c r="A511" s="31" t="s">
        <v>253</v>
      </c>
      <c r="B511" s="34" t="n">
        <v>35</v>
      </c>
      <c r="C511" s="34" t="n">
        <v>35</v>
      </c>
      <c r="D511" s="34" t="n">
        <v>3</v>
      </c>
      <c r="E511" s="34" t="n">
        <v>35</v>
      </c>
      <c r="F511" s="34" t="n">
        <v>36</v>
      </c>
      <c r="G511" s="32" t="n">
        <v>20</v>
      </c>
      <c r="H511" s="33" t="n">
        <v>17</v>
      </c>
      <c r="I511" s="34" t="n">
        <v>34</v>
      </c>
      <c r="J511" s="32" t="n">
        <v>189</v>
      </c>
      <c r="K511" s="36" t="n">
        <v>2</v>
      </c>
      <c r="L511" s="36" t="n">
        <f aca="false">J511+K511</f>
        <v>191</v>
      </c>
      <c r="M511" s="36" t="n">
        <v>42</v>
      </c>
      <c r="N511" s="261" t="n">
        <f aca="false">IF(L511&lt;&gt;0,M511/L511,"")</f>
        <v>0.219895287958115</v>
      </c>
    </row>
    <row r="512" s="57" customFormat="true" ht="12.75" hidden="false" customHeight="false" outlineLevel="0" collapsed="false">
      <c r="A512" s="31" t="s">
        <v>254</v>
      </c>
      <c r="B512" s="34" t="n">
        <v>146</v>
      </c>
      <c r="C512" s="34" t="n">
        <v>147</v>
      </c>
      <c r="D512" s="34" t="n">
        <v>0</v>
      </c>
      <c r="E512" s="34" t="n">
        <v>139</v>
      </c>
      <c r="F512" s="34" t="n">
        <v>148</v>
      </c>
      <c r="G512" s="32" t="n">
        <v>68</v>
      </c>
      <c r="H512" s="33" t="n">
        <v>94</v>
      </c>
      <c r="I512" s="34" t="n">
        <v>143</v>
      </c>
      <c r="J512" s="32" t="n">
        <v>303</v>
      </c>
      <c r="K512" s="36" t="n">
        <v>14</v>
      </c>
      <c r="L512" s="36" t="n">
        <f aca="false">J512+K512</f>
        <v>317</v>
      </c>
      <c r="M512" s="36" t="n">
        <v>184</v>
      </c>
      <c r="N512" s="261" t="n">
        <f aca="false">IF(L512&lt;&gt;0,M512/L512,"")</f>
        <v>0.580441640378549</v>
      </c>
    </row>
    <row r="513" s="57" customFormat="true" ht="12.75" hidden="false" customHeight="false" outlineLevel="0" collapsed="false">
      <c r="A513" s="31" t="s">
        <v>255</v>
      </c>
      <c r="B513" s="34" t="n">
        <v>62</v>
      </c>
      <c r="C513" s="34" t="n">
        <v>62</v>
      </c>
      <c r="D513" s="34" t="n">
        <v>0</v>
      </c>
      <c r="E513" s="34" t="n">
        <v>59</v>
      </c>
      <c r="F513" s="34" t="n">
        <v>58</v>
      </c>
      <c r="G513" s="32" t="n">
        <v>26</v>
      </c>
      <c r="H513" s="33" t="n">
        <v>33</v>
      </c>
      <c r="I513" s="34" t="n">
        <v>56</v>
      </c>
      <c r="J513" s="32" t="n">
        <v>108</v>
      </c>
      <c r="K513" s="36" t="n">
        <v>1</v>
      </c>
      <c r="L513" s="36" t="n">
        <f aca="false">J513+K513</f>
        <v>109</v>
      </c>
      <c r="M513" s="36" t="n">
        <v>74</v>
      </c>
      <c r="N513" s="261" t="n">
        <f aca="false">IF(L513&lt;&gt;0,M513/L513,"")</f>
        <v>0.678899082568807</v>
      </c>
    </row>
    <row r="514" s="57" customFormat="true" ht="12.75" hidden="false" customHeight="false" outlineLevel="0" collapsed="false">
      <c r="A514" s="31" t="s">
        <v>256</v>
      </c>
      <c r="B514" s="34" t="n">
        <v>22</v>
      </c>
      <c r="C514" s="34" t="n">
        <v>22</v>
      </c>
      <c r="D514" s="34" t="n">
        <v>0</v>
      </c>
      <c r="E514" s="34" t="n">
        <v>21</v>
      </c>
      <c r="F514" s="34" t="n">
        <v>22</v>
      </c>
      <c r="G514" s="32" t="n">
        <v>12</v>
      </c>
      <c r="H514" s="33" t="n">
        <v>14</v>
      </c>
      <c r="I514" s="34" t="n">
        <v>22</v>
      </c>
      <c r="J514" s="32" t="n">
        <v>44</v>
      </c>
      <c r="K514" s="36" t="n">
        <v>0</v>
      </c>
      <c r="L514" s="36" t="n">
        <f aca="false">J514+K514</f>
        <v>44</v>
      </c>
      <c r="M514" s="36" t="n">
        <v>30</v>
      </c>
      <c r="N514" s="261" t="n">
        <f aca="false">IF(L514&lt;&gt;0,M514/L514,"")</f>
        <v>0.681818181818182</v>
      </c>
    </row>
    <row r="515" s="57" customFormat="true" ht="12.75" hidden="false" customHeight="false" outlineLevel="0" collapsed="false">
      <c r="A515" s="31" t="s">
        <v>257</v>
      </c>
      <c r="B515" s="34" t="n">
        <v>297</v>
      </c>
      <c r="C515" s="34" t="n">
        <v>295</v>
      </c>
      <c r="D515" s="34" t="n">
        <v>5</v>
      </c>
      <c r="E515" s="34" t="n">
        <v>269</v>
      </c>
      <c r="F515" s="34" t="n">
        <v>292</v>
      </c>
      <c r="G515" s="32" t="n">
        <v>101</v>
      </c>
      <c r="H515" s="33" t="n">
        <v>237</v>
      </c>
      <c r="I515" s="34" t="n">
        <v>292</v>
      </c>
      <c r="J515" s="32" t="n">
        <v>637</v>
      </c>
      <c r="K515" s="36" t="n">
        <v>27</v>
      </c>
      <c r="L515" s="36" t="n">
        <f aca="false">J515+K515</f>
        <v>664</v>
      </c>
      <c r="M515" s="36" t="n">
        <v>367</v>
      </c>
      <c r="N515" s="261" t="n">
        <f aca="false">IF(L515&lt;&gt;0,M515/L515,"")</f>
        <v>0.552710843373494</v>
      </c>
    </row>
    <row r="516" s="57" customFormat="true" ht="12.75" hidden="false" customHeight="false" outlineLevel="0" collapsed="false">
      <c r="A516" s="49" t="s">
        <v>258</v>
      </c>
      <c r="B516" s="34" t="n">
        <v>51</v>
      </c>
      <c r="C516" s="34" t="n">
        <v>49</v>
      </c>
      <c r="D516" s="34" t="n">
        <v>0</v>
      </c>
      <c r="E516" s="34" t="n">
        <v>46</v>
      </c>
      <c r="F516" s="34" t="n">
        <v>52</v>
      </c>
      <c r="G516" s="32" t="n">
        <v>23</v>
      </c>
      <c r="H516" s="33" t="n">
        <v>36</v>
      </c>
      <c r="I516" s="34" t="n">
        <v>50</v>
      </c>
      <c r="J516" s="32" t="n">
        <v>113</v>
      </c>
      <c r="K516" s="36" t="n">
        <v>0</v>
      </c>
      <c r="L516" s="36" t="n">
        <f aca="false">J516+K516</f>
        <v>113</v>
      </c>
      <c r="M516" s="36" t="n">
        <v>70</v>
      </c>
      <c r="N516" s="261" t="n">
        <f aca="false">IF(L516&lt;&gt;0,M516/L516,"")</f>
        <v>0.619469026548672</v>
      </c>
    </row>
    <row r="517" s="57" customFormat="true" ht="12.75" hidden="false" customHeight="false" outlineLevel="0" collapsed="false">
      <c r="A517" s="49" t="s">
        <v>259</v>
      </c>
      <c r="B517" s="34" t="n">
        <v>189</v>
      </c>
      <c r="C517" s="34" t="n">
        <v>186</v>
      </c>
      <c r="D517" s="34" t="n">
        <v>1</v>
      </c>
      <c r="E517" s="34" t="n">
        <v>182</v>
      </c>
      <c r="F517" s="34" t="n">
        <v>184</v>
      </c>
      <c r="G517" s="32" t="n">
        <v>58</v>
      </c>
      <c r="H517" s="33" t="n">
        <v>151</v>
      </c>
      <c r="I517" s="34" t="n">
        <v>183</v>
      </c>
      <c r="J517" s="32" t="n">
        <v>417</v>
      </c>
      <c r="K517" s="36" t="n">
        <v>18</v>
      </c>
      <c r="L517" s="36" t="n">
        <f aca="false">J517+K517</f>
        <v>435</v>
      </c>
      <c r="M517" s="36" t="n">
        <v>229</v>
      </c>
      <c r="N517" s="261" t="n">
        <f aca="false">IF(L517&lt;&gt;0,M517/L517,"")</f>
        <v>0.526436781609195</v>
      </c>
    </row>
    <row r="518" s="57" customFormat="true" ht="12.75" hidden="false" customHeight="false" outlineLevel="0" collapsed="false">
      <c r="A518" s="31" t="s">
        <v>260</v>
      </c>
      <c r="B518" s="34" t="n">
        <v>53</v>
      </c>
      <c r="C518" s="34" t="n">
        <v>55</v>
      </c>
      <c r="D518" s="34" t="n">
        <v>1</v>
      </c>
      <c r="E518" s="34" t="n">
        <v>51</v>
      </c>
      <c r="F518" s="34" t="n">
        <v>53</v>
      </c>
      <c r="G518" s="32" t="n">
        <v>17</v>
      </c>
      <c r="H518" s="33" t="n">
        <v>37</v>
      </c>
      <c r="I518" s="34" t="n">
        <v>53</v>
      </c>
      <c r="J518" s="32" t="n">
        <v>98</v>
      </c>
      <c r="K518" s="36" t="n">
        <v>2</v>
      </c>
      <c r="L518" s="36" t="n">
        <f aca="false">J518+K518</f>
        <v>100</v>
      </c>
      <c r="M518" s="36" t="n">
        <v>60</v>
      </c>
      <c r="N518" s="261" t="n">
        <f aca="false">IF(L518&lt;&gt;0,M518/L518,"")</f>
        <v>0.6</v>
      </c>
    </row>
    <row r="519" s="57" customFormat="true" ht="12.75" hidden="false" customHeight="false" outlineLevel="0" collapsed="false">
      <c r="A519" s="31" t="s">
        <v>261</v>
      </c>
      <c r="B519" s="34" t="n">
        <v>91</v>
      </c>
      <c r="C519" s="34" t="n">
        <v>91</v>
      </c>
      <c r="D519" s="34" t="n">
        <v>0</v>
      </c>
      <c r="E519" s="34" t="n">
        <v>88</v>
      </c>
      <c r="F519" s="34" t="n">
        <v>94</v>
      </c>
      <c r="G519" s="32" t="n">
        <v>26</v>
      </c>
      <c r="H519" s="33" t="n">
        <v>72</v>
      </c>
      <c r="I519" s="34" t="n">
        <v>92</v>
      </c>
      <c r="J519" s="32" t="n">
        <v>189</v>
      </c>
      <c r="K519" s="36" t="n">
        <v>7</v>
      </c>
      <c r="L519" s="36" t="n">
        <f aca="false">J519+K519</f>
        <v>196</v>
      </c>
      <c r="M519" s="36" t="n">
        <v>107</v>
      </c>
      <c r="N519" s="261" t="n">
        <f aca="false">IF(L519&lt;&gt;0,M519/L519,"")</f>
        <v>0.545918367346939</v>
      </c>
    </row>
    <row r="520" s="57" customFormat="true" ht="12.75" hidden="false" customHeight="false" outlineLevel="0" collapsed="false">
      <c r="A520" s="31" t="s">
        <v>262</v>
      </c>
      <c r="B520" s="34" t="n">
        <v>121</v>
      </c>
      <c r="C520" s="34" t="n">
        <v>116</v>
      </c>
      <c r="D520" s="34" t="n">
        <v>7</v>
      </c>
      <c r="E520" s="34" t="n">
        <v>108</v>
      </c>
      <c r="F520" s="34" t="n">
        <v>122</v>
      </c>
      <c r="G520" s="32" t="n">
        <v>45</v>
      </c>
      <c r="H520" s="33" t="n">
        <v>85</v>
      </c>
      <c r="I520" s="34" t="n">
        <v>119</v>
      </c>
      <c r="J520" s="32" t="n">
        <v>292</v>
      </c>
      <c r="K520" s="36" t="n">
        <v>0</v>
      </c>
      <c r="L520" s="36" t="n">
        <f aca="false">J520+K520</f>
        <v>292</v>
      </c>
      <c r="M520" s="36" t="n">
        <v>151</v>
      </c>
      <c r="N520" s="261" t="n">
        <f aca="false">IF(L520&lt;&gt;0,M520/L520,"")</f>
        <v>0.517123287671233</v>
      </c>
    </row>
    <row r="521" s="57" customFormat="true" ht="12.75" hidden="false" customHeight="false" outlineLevel="0" collapsed="false">
      <c r="A521" s="31" t="s">
        <v>263</v>
      </c>
      <c r="B521" s="34" t="n">
        <v>113</v>
      </c>
      <c r="C521" s="34" t="n">
        <v>109</v>
      </c>
      <c r="D521" s="34" t="n">
        <v>1</v>
      </c>
      <c r="E521" s="34" t="n">
        <v>106</v>
      </c>
      <c r="F521" s="34" t="n">
        <v>106</v>
      </c>
      <c r="G521" s="32" t="n">
        <v>40</v>
      </c>
      <c r="H521" s="33" t="n">
        <v>78</v>
      </c>
      <c r="I521" s="34" t="n">
        <v>107</v>
      </c>
      <c r="J521" s="32" t="n">
        <v>284</v>
      </c>
      <c r="K521" s="36" t="n">
        <v>19</v>
      </c>
      <c r="L521" s="36" t="n">
        <f aca="false">J521+K521</f>
        <v>303</v>
      </c>
      <c r="M521" s="36" t="n">
        <v>125</v>
      </c>
      <c r="N521" s="261" t="n">
        <f aca="false">IF(L521&lt;&gt;0,M521/L521,"")</f>
        <v>0.412541254125413</v>
      </c>
    </row>
    <row r="522" s="57" customFormat="true" ht="12.75" hidden="false" customHeight="false" outlineLevel="0" collapsed="false">
      <c r="A522" s="31" t="s">
        <v>264</v>
      </c>
      <c r="B522" s="34" t="n">
        <v>152</v>
      </c>
      <c r="C522" s="34" t="n">
        <v>158</v>
      </c>
      <c r="D522" s="34" t="n">
        <v>0</v>
      </c>
      <c r="E522" s="34" t="n">
        <v>147</v>
      </c>
      <c r="F522" s="34" t="n">
        <v>149</v>
      </c>
      <c r="G522" s="32" t="n">
        <v>54</v>
      </c>
      <c r="H522" s="33" t="n">
        <v>113</v>
      </c>
      <c r="I522" s="34" t="n">
        <v>146</v>
      </c>
      <c r="J522" s="32" t="n">
        <v>392</v>
      </c>
      <c r="K522" s="36" t="n">
        <v>16</v>
      </c>
      <c r="L522" s="36" t="n">
        <f aca="false">J522+K522</f>
        <v>408</v>
      </c>
      <c r="M522" s="36" t="n">
        <v>175</v>
      </c>
      <c r="N522" s="261" t="n">
        <f aca="false">IF(L522&lt;&gt;0,M522/L522,"")</f>
        <v>0.428921568627451</v>
      </c>
    </row>
    <row r="523" s="57" customFormat="true" ht="12.75" hidden="false" customHeight="false" outlineLevel="0" collapsed="false">
      <c r="A523" s="31" t="s">
        <v>265</v>
      </c>
      <c r="B523" s="34" t="n">
        <v>41</v>
      </c>
      <c r="C523" s="34" t="n">
        <v>40</v>
      </c>
      <c r="D523" s="34" t="n">
        <v>0</v>
      </c>
      <c r="E523" s="34" t="n">
        <v>39</v>
      </c>
      <c r="F523" s="34" t="n">
        <v>40</v>
      </c>
      <c r="G523" s="32" t="n">
        <v>17</v>
      </c>
      <c r="H523" s="33" t="n">
        <v>27</v>
      </c>
      <c r="I523" s="34" t="n">
        <v>38</v>
      </c>
      <c r="J523" s="32" t="n">
        <v>71</v>
      </c>
      <c r="K523" s="36" t="n">
        <v>0</v>
      </c>
      <c r="L523" s="36" t="n">
        <f aca="false">J523+K523</f>
        <v>71</v>
      </c>
      <c r="M523" s="36" t="n">
        <v>47</v>
      </c>
      <c r="N523" s="261" t="n">
        <f aca="false">IF(L523&lt;&gt;0,M523/L523,"")</f>
        <v>0.661971830985916</v>
      </c>
    </row>
    <row r="524" s="57" customFormat="true" ht="13.5" hidden="false" customHeight="false" outlineLevel="0" collapsed="false">
      <c r="A524" s="31" t="s">
        <v>266</v>
      </c>
      <c r="B524" s="34" t="n">
        <v>138</v>
      </c>
      <c r="C524" s="34" t="n">
        <v>139</v>
      </c>
      <c r="D524" s="34" t="n">
        <v>0</v>
      </c>
      <c r="E524" s="34" t="n">
        <v>134</v>
      </c>
      <c r="F524" s="34" t="n">
        <v>136</v>
      </c>
      <c r="G524" s="32" t="n">
        <v>39</v>
      </c>
      <c r="H524" s="33" t="n">
        <v>111</v>
      </c>
      <c r="I524" s="34" t="n">
        <v>134</v>
      </c>
      <c r="J524" s="32" t="n">
        <v>290</v>
      </c>
      <c r="K524" s="36" t="n">
        <v>18</v>
      </c>
      <c r="L524" s="36" t="n">
        <f aca="false">J524+K524</f>
        <v>308</v>
      </c>
      <c r="M524" s="36" t="n">
        <v>156</v>
      </c>
      <c r="N524" s="261" t="n">
        <f aca="false">IF(L524&lt;&gt;0,M524/L524,"")</f>
        <v>0.506493506493506</v>
      </c>
    </row>
    <row r="525" s="57" customFormat="true" ht="13.5" hidden="false" customHeight="false" outlineLevel="0" collapsed="false">
      <c r="A525" s="15" t="s">
        <v>267</v>
      </c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278"/>
    </row>
    <row r="526" s="57" customFormat="true" ht="12.75" hidden="false" customHeight="false" outlineLevel="0" collapsed="false">
      <c r="A526" s="31" t="s">
        <v>268</v>
      </c>
      <c r="B526" s="34" t="n">
        <v>235</v>
      </c>
      <c r="C526" s="34" t="n">
        <v>232</v>
      </c>
      <c r="D526" s="34" t="n">
        <v>1</v>
      </c>
      <c r="E526" s="34" t="n">
        <v>220</v>
      </c>
      <c r="F526" s="34" t="n">
        <v>233</v>
      </c>
      <c r="G526" s="32" t="n">
        <v>92</v>
      </c>
      <c r="H526" s="33" t="n">
        <v>176</v>
      </c>
      <c r="I526" s="34" t="n">
        <v>228</v>
      </c>
      <c r="J526" s="32" t="n">
        <v>555</v>
      </c>
      <c r="K526" s="36" t="n">
        <v>27</v>
      </c>
      <c r="L526" s="36" t="n">
        <f aca="false">J526+K526</f>
        <v>582</v>
      </c>
      <c r="M526" s="36" t="n">
        <v>295</v>
      </c>
      <c r="N526" s="261" t="n">
        <f aca="false">IF(L526&lt;&gt;0,M526/L526,"")</f>
        <v>0.506872852233677</v>
      </c>
    </row>
    <row r="527" s="57" customFormat="true" ht="12.75" hidden="false" customHeight="false" outlineLevel="0" collapsed="false">
      <c r="A527" s="31" t="s">
        <v>269</v>
      </c>
      <c r="B527" s="34" t="n">
        <v>362</v>
      </c>
      <c r="C527" s="34" t="n">
        <v>366</v>
      </c>
      <c r="D527" s="34" t="n">
        <v>7</v>
      </c>
      <c r="E527" s="34" t="n">
        <v>343</v>
      </c>
      <c r="F527" s="34" t="n">
        <v>355</v>
      </c>
      <c r="G527" s="32" t="n">
        <v>135</v>
      </c>
      <c r="H527" s="33" t="n">
        <v>253</v>
      </c>
      <c r="I527" s="34" t="n">
        <v>353</v>
      </c>
      <c r="J527" s="32" t="n">
        <v>894</v>
      </c>
      <c r="K527" s="36" t="n">
        <v>31</v>
      </c>
      <c r="L527" s="36" t="n">
        <f aca="false">J527+K527</f>
        <v>925</v>
      </c>
      <c r="M527" s="36" t="n">
        <v>425</v>
      </c>
      <c r="N527" s="261" t="n">
        <f aca="false">IF(L527&lt;&gt;0,M527/L527,"")</f>
        <v>0.45945945945946</v>
      </c>
    </row>
    <row r="528" s="57" customFormat="true" ht="12.75" hidden="false" customHeight="false" outlineLevel="0" collapsed="false">
      <c r="A528" s="31" t="s">
        <v>270</v>
      </c>
      <c r="B528" s="34" t="n">
        <v>25</v>
      </c>
      <c r="C528" s="34" t="n">
        <v>25</v>
      </c>
      <c r="D528" s="34" t="n">
        <v>2</v>
      </c>
      <c r="E528" s="34" t="n">
        <v>24</v>
      </c>
      <c r="F528" s="34" t="n">
        <v>26</v>
      </c>
      <c r="G528" s="32" t="n">
        <v>10</v>
      </c>
      <c r="H528" s="33" t="n">
        <v>22</v>
      </c>
      <c r="I528" s="34" t="n">
        <v>24</v>
      </c>
      <c r="J528" s="32" t="n">
        <v>44</v>
      </c>
      <c r="K528" s="36" t="n">
        <v>0</v>
      </c>
      <c r="L528" s="36" t="n">
        <f aca="false">J528+K528</f>
        <v>44</v>
      </c>
      <c r="M528" s="36" t="n">
        <v>37</v>
      </c>
      <c r="N528" s="261" t="n">
        <f aca="false">IF(L528&lt;&gt;0,M528/L528,"")</f>
        <v>0.840909090909091</v>
      </c>
    </row>
    <row r="529" s="57" customFormat="true" ht="12.75" hidden="false" customHeight="false" outlineLevel="0" collapsed="false">
      <c r="A529" s="31" t="s">
        <v>271</v>
      </c>
      <c r="B529" s="34" t="n">
        <v>302</v>
      </c>
      <c r="C529" s="34" t="n">
        <v>294</v>
      </c>
      <c r="D529" s="34" t="n">
        <v>2</v>
      </c>
      <c r="E529" s="34" t="n">
        <v>282</v>
      </c>
      <c r="F529" s="34" t="n">
        <v>284</v>
      </c>
      <c r="G529" s="32" t="n">
        <v>99</v>
      </c>
      <c r="H529" s="33" t="n">
        <v>219</v>
      </c>
      <c r="I529" s="34" t="n">
        <v>284</v>
      </c>
      <c r="J529" s="32" t="n">
        <v>597</v>
      </c>
      <c r="K529" s="36" t="n">
        <v>40</v>
      </c>
      <c r="L529" s="36" t="n">
        <f aca="false">J529+K529</f>
        <v>637</v>
      </c>
      <c r="M529" s="36" t="n">
        <v>360</v>
      </c>
      <c r="N529" s="261" t="n">
        <f aca="false">IF(L529&lt;&gt;0,M529/L529,"")</f>
        <v>0.565149136577708</v>
      </c>
    </row>
    <row r="530" s="57" customFormat="true" ht="12.75" hidden="false" customHeight="false" outlineLevel="0" collapsed="false">
      <c r="A530" s="31" t="s">
        <v>272</v>
      </c>
      <c r="B530" s="76" t="n">
        <v>96</v>
      </c>
      <c r="C530" s="76" t="n">
        <v>92</v>
      </c>
      <c r="D530" s="76" t="n">
        <v>2</v>
      </c>
      <c r="E530" s="76" t="n">
        <v>85</v>
      </c>
      <c r="F530" s="76" t="n">
        <v>90</v>
      </c>
      <c r="G530" s="74" t="n">
        <v>25</v>
      </c>
      <c r="H530" s="75" t="n">
        <v>77</v>
      </c>
      <c r="I530" s="76" t="n">
        <v>89</v>
      </c>
      <c r="J530" s="301" t="n">
        <v>198</v>
      </c>
      <c r="K530" s="302" t="n">
        <v>14</v>
      </c>
      <c r="L530" s="302" t="n">
        <f aca="false">J530+K530</f>
        <v>212</v>
      </c>
      <c r="M530" s="302" t="n">
        <v>119</v>
      </c>
      <c r="N530" s="303" t="n">
        <f aca="false">IF(L530&lt;&gt;0,M530/L530,"")</f>
        <v>0.561320754716981</v>
      </c>
    </row>
    <row r="531" s="269" customFormat="true" ht="12.75" hidden="false" customHeight="false" outlineLevel="0" collapsed="false">
      <c r="A531" s="128" t="s">
        <v>25</v>
      </c>
      <c r="B531" s="64" t="n">
        <f aca="false">SUM(B505:B530)</f>
        <v>3530</v>
      </c>
      <c r="C531" s="64" t="n">
        <f aca="false">SUM(C505:C530)</f>
        <v>3518</v>
      </c>
      <c r="D531" s="64" t="n">
        <f aca="false">SUM(D505:D530)</f>
        <v>65</v>
      </c>
      <c r="E531" s="64" t="n">
        <f aca="false">SUM(E505:E530)</f>
        <v>3309</v>
      </c>
      <c r="F531" s="64" t="n">
        <f aca="false">SUM(F505:F530)</f>
        <v>3484</v>
      </c>
      <c r="G531" s="64" t="n">
        <f aca="false">SUM(G505:G530)</f>
        <v>1304</v>
      </c>
      <c r="H531" s="64" t="n">
        <f aca="false">SUM(H505:H530)</f>
        <v>2579</v>
      </c>
      <c r="I531" s="64" t="n">
        <f aca="false">SUM(I505:I530)</f>
        <v>3442</v>
      </c>
      <c r="J531" s="64" t="n">
        <f aca="false">SUM(J505:J530)</f>
        <v>8740</v>
      </c>
      <c r="K531" s="64" t="n">
        <f aca="false">SUM(K505:K530)</f>
        <v>335</v>
      </c>
      <c r="L531" s="64" t="n">
        <f aca="false">SUM(L505:L530)</f>
        <v>9075</v>
      </c>
      <c r="M531" s="64" t="n">
        <f aca="false">SUM(M505:M530)</f>
        <v>4272</v>
      </c>
      <c r="N531" s="268" t="n">
        <f aca="false">IF(L531&lt;&gt;0,M531/L531,"")</f>
        <v>0.470743801652893</v>
      </c>
    </row>
    <row r="532" s="57" customFormat="true" ht="13.5" hidden="false" customHeight="false" outlineLevel="0" collapsed="false">
      <c r="A532" s="94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297"/>
    </row>
    <row r="533" s="57" customFormat="true" ht="13.5" hidden="false" customHeight="false" outlineLevel="0" collapsed="false">
      <c r="A533" s="15" t="s">
        <v>273</v>
      </c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278"/>
    </row>
    <row r="534" s="57" customFormat="true" ht="12.75" hidden="false" customHeight="false" outlineLevel="0" collapsed="false">
      <c r="A534" s="31" t="s">
        <v>223</v>
      </c>
      <c r="B534" s="71" t="n">
        <v>88</v>
      </c>
      <c r="C534" s="71" t="n">
        <v>92</v>
      </c>
      <c r="D534" s="71" t="n">
        <v>3</v>
      </c>
      <c r="E534" s="71" t="n">
        <v>86</v>
      </c>
      <c r="F534" s="71" t="n">
        <v>98</v>
      </c>
      <c r="G534" s="69" t="n">
        <v>42</v>
      </c>
      <c r="H534" s="70" t="n">
        <v>64</v>
      </c>
      <c r="I534" s="71" t="n">
        <v>96</v>
      </c>
      <c r="J534" s="69" t="n">
        <v>170</v>
      </c>
      <c r="K534" s="72" t="n">
        <v>10</v>
      </c>
      <c r="L534" s="72" t="n">
        <f aca="false">J534+K534</f>
        <v>180</v>
      </c>
      <c r="M534" s="72" t="n">
        <v>131</v>
      </c>
      <c r="N534" s="273" t="n">
        <f aca="false">IF(L534&lt;&gt;0,M534/L534,"")</f>
        <v>0.727777777777778</v>
      </c>
    </row>
    <row r="535" s="57" customFormat="true" ht="12.75" hidden="false" customHeight="false" outlineLevel="0" collapsed="false">
      <c r="A535" s="31" t="s">
        <v>224</v>
      </c>
      <c r="B535" s="34" t="n">
        <v>63</v>
      </c>
      <c r="C535" s="34" t="n">
        <v>63</v>
      </c>
      <c r="D535" s="34" t="n">
        <v>2</v>
      </c>
      <c r="E535" s="34" t="n">
        <v>58</v>
      </c>
      <c r="F535" s="34" t="n">
        <v>64</v>
      </c>
      <c r="G535" s="32" t="n">
        <v>28</v>
      </c>
      <c r="H535" s="33" t="n">
        <v>46</v>
      </c>
      <c r="I535" s="34" t="n">
        <v>62</v>
      </c>
      <c r="J535" s="32" t="n">
        <v>99</v>
      </c>
      <c r="K535" s="36" t="n">
        <v>5</v>
      </c>
      <c r="L535" s="36" t="n">
        <f aca="false">J535+K535</f>
        <v>104</v>
      </c>
      <c r="M535" s="36" t="n">
        <v>94</v>
      </c>
      <c r="N535" s="261" t="n">
        <f aca="false">IF(L535&lt;&gt;0,M535/L535,"")</f>
        <v>0.903846153846154</v>
      </c>
    </row>
    <row r="536" s="57" customFormat="true" ht="12.75" hidden="false" customHeight="false" outlineLevel="0" collapsed="false">
      <c r="A536" s="31" t="s">
        <v>274</v>
      </c>
      <c r="B536" s="76" t="n">
        <v>81</v>
      </c>
      <c r="C536" s="76" t="n">
        <v>85</v>
      </c>
      <c r="D536" s="76" t="n">
        <v>2</v>
      </c>
      <c r="E536" s="76" t="n">
        <v>83</v>
      </c>
      <c r="F536" s="76" t="n">
        <v>90</v>
      </c>
      <c r="G536" s="74" t="n">
        <v>37</v>
      </c>
      <c r="H536" s="75" t="n">
        <v>57</v>
      </c>
      <c r="I536" s="76" t="n">
        <v>88</v>
      </c>
      <c r="J536" s="74" t="n">
        <v>136</v>
      </c>
      <c r="K536" s="77" t="n">
        <v>5</v>
      </c>
      <c r="L536" s="77" t="n">
        <f aca="false">J536+K536</f>
        <v>141</v>
      </c>
      <c r="M536" s="77" t="n">
        <v>116</v>
      </c>
      <c r="N536" s="275" t="n">
        <f aca="false">IF(L536&lt;&gt;0,M536/L536,"")</f>
        <v>0.822695035460993</v>
      </c>
    </row>
    <row r="537" s="269" customFormat="true" ht="12.75" hidden="false" customHeight="false" outlineLevel="0" collapsed="false">
      <c r="A537" s="63" t="s">
        <v>25</v>
      </c>
      <c r="B537" s="64" t="n">
        <f aca="false">SUM(B534:B536)</f>
        <v>232</v>
      </c>
      <c r="C537" s="64" t="n">
        <f aca="false">SUM(C534:C536)</f>
        <v>240</v>
      </c>
      <c r="D537" s="64" t="n">
        <f aca="false">SUM(D534:D536)</f>
        <v>7</v>
      </c>
      <c r="E537" s="64" t="n">
        <f aca="false">SUM(E534:E536)</f>
        <v>227</v>
      </c>
      <c r="F537" s="64" t="n">
        <f aca="false">SUM(F534:F536)</f>
        <v>252</v>
      </c>
      <c r="G537" s="64" t="n">
        <f aca="false">SUM(G534:G536)</f>
        <v>107</v>
      </c>
      <c r="H537" s="64" t="n">
        <f aca="false">SUM(H534:H536)</f>
        <v>167</v>
      </c>
      <c r="I537" s="64" t="n">
        <f aca="false">SUM(I534:I536)</f>
        <v>246</v>
      </c>
      <c r="J537" s="64" t="n">
        <f aca="false">SUM(J534:J536)</f>
        <v>405</v>
      </c>
      <c r="K537" s="64" t="n">
        <f aca="false">SUM(K534:K536)</f>
        <v>20</v>
      </c>
      <c r="L537" s="64" t="n">
        <f aca="false">SUM(L534:L536)</f>
        <v>425</v>
      </c>
      <c r="M537" s="64" t="n">
        <f aca="false">SUM(M534:M536)</f>
        <v>341</v>
      </c>
      <c r="N537" s="268" t="n">
        <f aca="false">IF(L537&lt;&gt;0,M537/L537,"")</f>
        <v>0.802352941176471</v>
      </c>
    </row>
    <row r="538" s="57" customFormat="true" ht="13.5" hidden="false" customHeight="false" outlineLevel="0" collapsed="false">
      <c r="A538" s="94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297"/>
    </row>
    <row r="539" s="57" customFormat="true" ht="13.5" hidden="false" customHeight="false" outlineLevel="0" collapsed="false">
      <c r="A539" s="15" t="s">
        <v>275</v>
      </c>
      <c r="B539" s="67"/>
      <c r="C539" s="67"/>
      <c r="D539" s="67"/>
      <c r="E539" s="67"/>
      <c r="F539" s="67"/>
      <c r="G539" s="67"/>
      <c r="H539" s="67"/>
      <c r="I539" s="67"/>
      <c r="J539" s="67"/>
      <c r="K539" s="67"/>
      <c r="L539" s="67"/>
      <c r="M539" s="67"/>
      <c r="N539" s="271"/>
    </row>
    <row r="540" s="57" customFormat="true" ht="12.75" hidden="false" customHeight="false" outlineLevel="0" collapsed="false">
      <c r="A540" s="31" t="s">
        <v>276</v>
      </c>
      <c r="B540" s="71" t="n">
        <v>70</v>
      </c>
      <c r="C540" s="71" t="n">
        <v>71</v>
      </c>
      <c r="D540" s="71" t="n">
        <v>21</v>
      </c>
      <c r="E540" s="71" t="n">
        <v>73</v>
      </c>
      <c r="F540" s="71" t="n">
        <v>73</v>
      </c>
      <c r="G540" s="69" t="n">
        <v>99</v>
      </c>
      <c r="H540" s="70" t="n">
        <v>20</v>
      </c>
      <c r="I540" s="71" t="n">
        <v>83</v>
      </c>
      <c r="J540" s="69" t="n">
        <v>533</v>
      </c>
      <c r="K540" s="72" t="n">
        <v>17</v>
      </c>
      <c r="L540" s="72" t="n">
        <f aca="false">J540+K540</f>
        <v>550</v>
      </c>
      <c r="M540" s="72" t="n">
        <v>131</v>
      </c>
      <c r="N540" s="273" t="n">
        <f aca="false">IF(L540&lt;&gt;0,M540/L540,"")</f>
        <v>0.238181818181818</v>
      </c>
    </row>
    <row r="541" s="57" customFormat="true" ht="12.75" hidden="false" customHeight="false" outlineLevel="0" collapsed="false">
      <c r="A541" s="31" t="s">
        <v>277</v>
      </c>
      <c r="B541" s="34" t="n">
        <v>120</v>
      </c>
      <c r="C541" s="34" t="n">
        <v>123</v>
      </c>
      <c r="D541" s="34" t="n">
        <v>29</v>
      </c>
      <c r="E541" s="34" t="n">
        <v>115</v>
      </c>
      <c r="F541" s="34" t="n">
        <v>114</v>
      </c>
      <c r="G541" s="32" t="n">
        <v>150</v>
      </c>
      <c r="H541" s="33" t="n">
        <v>34</v>
      </c>
      <c r="I541" s="34" t="n">
        <v>134</v>
      </c>
      <c r="J541" s="32" t="n">
        <v>587</v>
      </c>
      <c r="K541" s="36" t="n">
        <v>23</v>
      </c>
      <c r="L541" s="36" t="n">
        <f aca="false">J541+K541</f>
        <v>610</v>
      </c>
      <c r="M541" s="36" t="n">
        <v>199</v>
      </c>
      <c r="N541" s="261" t="n">
        <f aca="false">IF(L541&lt;&gt;0,M541/L541,"")</f>
        <v>0.326229508196721</v>
      </c>
    </row>
    <row r="542" s="57" customFormat="true" ht="12.75" hidden="false" customHeight="false" outlineLevel="0" collapsed="false">
      <c r="A542" s="31" t="s">
        <v>278</v>
      </c>
      <c r="B542" s="34" t="n">
        <v>111</v>
      </c>
      <c r="C542" s="34" t="n">
        <v>111</v>
      </c>
      <c r="D542" s="34" t="n">
        <v>34</v>
      </c>
      <c r="E542" s="34" t="n">
        <v>108</v>
      </c>
      <c r="F542" s="34" t="n">
        <v>104</v>
      </c>
      <c r="G542" s="32" t="n">
        <v>166</v>
      </c>
      <c r="H542" s="33" t="n">
        <v>28</v>
      </c>
      <c r="I542" s="34" t="n">
        <v>128</v>
      </c>
      <c r="J542" s="32" t="n">
        <v>623</v>
      </c>
      <c r="K542" s="36" t="n">
        <v>30</v>
      </c>
      <c r="L542" s="36" t="n">
        <f aca="false">J542+K542</f>
        <v>653</v>
      </c>
      <c r="M542" s="36" t="n">
        <v>224</v>
      </c>
      <c r="N542" s="261" t="n">
        <f aca="false">IF(L542&lt;&gt;0,M542/L542,"")</f>
        <v>0.343032159264931</v>
      </c>
    </row>
    <row r="543" s="57" customFormat="true" ht="12.75" hidden="false" customHeight="false" outlineLevel="0" collapsed="false">
      <c r="A543" s="31" t="s">
        <v>279</v>
      </c>
      <c r="B543" s="34" t="n">
        <v>52</v>
      </c>
      <c r="C543" s="34" t="n">
        <v>57</v>
      </c>
      <c r="D543" s="34" t="n">
        <v>12</v>
      </c>
      <c r="E543" s="34" t="n">
        <v>56</v>
      </c>
      <c r="F543" s="34" t="n">
        <v>56</v>
      </c>
      <c r="G543" s="32" t="n">
        <v>76</v>
      </c>
      <c r="H543" s="33" t="n">
        <v>12</v>
      </c>
      <c r="I543" s="34" t="n">
        <v>60</v>
      </c>
      <c r="J543" s="32" t="n">
        <v>391</v>
      </c>
      <c r="K543" s="36" t="n">
        <v>10</v>
      </c>
      <c r="L543" s="36" t="n">
        <f aca="false">J543+K543</f>
        <v>401</v>
      </c>
      <c r="M543" s="36" t="n">
        <v>106</v>
      </c>
      <c r="N543" s="261" t="n">
        <f aca="false">IF(L543&lt;&gt;0,M543/L543,"")</f>
        <v>0.264339152119701</v>
      </c>
    </row>
    <row r="544" s="57" customFormat="true" ht="12.75" hidden="false" customHeight="false" outlineLevel="0" collapsed="false">
      <c r="A544" s="31" t="s">
        <v>280</v>
      </c>
      <c r="B544" s="34" t="n">
        <v>84</v>
      </c>
      <c r="C544" s="34" t="n">
        <v>83</v>
      </c>
      <c r="D544" s="34" t="n">
        <v>42</v>
      </c>
      <c r="E544" s="34" t="n">
        <v>84</v>
      </c>
      <c r="F544" s="34" t="n">
        <v>94</v>
      </c>
      <c r="G544" s="32" t="n">
        <v>126</v>
      </c>
      <c r="H544" s="33" t="n">
        <v>25</v>
      </c>
      <c r="I544" s="34" t="n">
        <v>110</v>
      </c>
      <c r="J544" s="32" t="n">
        <v>563</v>
      </c>
      <c r="K544" s="36" t="n">
        <v>3</v>
      </c>
      <c r="L544" s="36" t="n">
        <f aca="false">J544+K544</f>
        <v>566</v>
      </c>
      <c r="M544" s="36" t="n">
        <v>166</v>
      </c>
      <c r="N544" s="261" t="n">
        <f aca="false">IF(L544&lt;&gt;0,M544/L544,"")</f>
        <v>0.293286219081272</v>
      </c>
    </row>
    <row r="545" s="57" customFormat="true" ht="12.75" hidden="false" customHeight="false" outlineLevel="0" collapsed="false">
      <c r="A545" s="31" t="s">
        <v>281</v>
      </c>
      <c r="B545" s="34" t="n">
        <v>20</v>
      </c>
      <c r="C545" s="34" t="n">
        <v>20</v>
      </c>
      <c r="D545" s="34" t="n">
        <v>5</v>
      </c>
      <c r="E545" s="34" t="n">
        <v>20</v>
      </c>
      <c r="F545" s="34" t="n">
        <v>26</v>
      </c>
      <c r="G545" s="32" t="n">
        <v>31</v>
      </c>
      <c r="H545" s="33" t="n">
        <v>9</v>
      </c>
      <c r="I545" s="34" t="n">
        <v>28</v>
      </c>
      <c r="J545" s="32" t="n">
        <v>85</v>
      </c>
      <c r="K545" s="36" t="n">
        <v>0</v>
      </c>
      <c r="L545" s="36" t="n">
        <f aca="false">J545+K545</f>
        <v>85</v>
      </c>
      <c r="M545" s="36" t="n">
        <v>42</v>
      </c>
      <c r="N545" s="261" t="n">
        <f aca="false">IF(L545&lt;&gt;0,M545/L545,"")</f>
        <v>0.494117647058824</v>
      </c>
    </row>
    <row r="546" s="57" customFormat="true" ht="12.75" hidden="false" customHeight="false" outlineLevel="0" collapsed="false">
      <c r="A546" s="49" t="s">
        <v>282</v>
      </c>
      <c r="B546" s="34" t="n">
        <v>5</v>
      </c>
      <c r="C546" s="34" t="n">
        <v>5</v>
      </c>
      <c r="D546" s="34" t="n">
        <v>10</v>
      </c>
      <c r="E546" s="34" t="n">
        <v>5</v>
      </c>
      <c r="F546" s="34" t="n">
        <v>8</v>
      </c>
      <c r="G546" s="32" t="n">
        <v>13</v>
      </c>
      <c r="H546" s="33" t="n">
        <v>6</v>
      </c>
      <c r="I546" s="34" t="n">
        <v>11</v>
      </c>
      <c r="J546" s="32" t="n">
        <v>44</v>
      </c>
      <c r="K546" s="36" t="n">
        <v>0</v>
      </c>
      <c r="L546" s="36" t="n">
        <f aca="false">J546+K546</f>
        <v>44</v>
      </c>
      <c r="M546" s="36" t="n">
        <v>23</v>
      </c>
      <c r="N546" s="261" t="n">
        <f aca="false">IF(L546&lt;&gt;0,M546/L546,"")</f>
        <v>0.522727272727273</v>
      </c>
    </row>
    <row r="547" s="57" customFormat="true" ht="12.75" hidden="false" customHeight="false" outlineLevel="0" collapsed="false">
      <c r="A547" s="49" t="s">
        <v>283</v>
      </c>
      <c r="B547" s="34" t="n">
        <v>45</v>
      </c>
      <c r="C547" s="34" t="n">
        <v>45</v>
      </c>
      <c r="D547" s="34" t="n">
        <v>12</v>
      </c>
      <c r="E547" s="34" t="n">
        <v>48</v>
      </c>
      <c r="F547" s="34" t="n">
        <v>44</v>
      </c>
      <c r="G547" s="32" t="n">
        <v>41</v>
      </c>
      <c r="H547" s="33" t="n">
        <v>22</v>
      </c>
      <c r="I547" s="34" t="n">
        <v>51</v>
      </c>
      <c r="J547" s="32" t="n">
        <v>169</v>
      </c>
      <c r="K547" s="36" t="n">
        <v>8</v>
      </c>
      <c r="L547" s="36" t="n">
        <f aca="false">J547+K547</f>
        <v>177</v>
      </c>
      <c r="M547" s="36" t="n">
        <v>74</v>
      </c>
      <c r="N547" s="261" t="n">
        <f aca="false">IF(L547&lt;&gt;0,M547/L547,"")</f>
        <v>0.418079096045198</v>
      </c>
    </row>
    <row r="548" s="57" customFormat="true" ht="12.75" hidden="false" customHeight="false" outlineLevel="0" collapsed="false">
      <c r="A548" s="31" t="s">
        <v>284</v>
      </c>
      <c r="B548" s="34" t="n">
        <v>96</v>
      </c>
      <c r="C548" s="34" t="n">
        <v>93</v>
      </c>
      <c r="D548" s="34" t="n">
        <v>26</v>
      </c>
      <c r="E548" s="34" t="n">
        <v>94</v>
      </c>
      <c r="F548" s="34" t="n">
        <v>88</v>
      </c>
      <c r="G548" s="32" t="n">
        <v>99</v>
      </c>
      <c r="H548" s="33" t="n">
        <v>43</v>
      </c>
      <c r="I548" s="34" t="n">
        <v>103</v>
      </c>
      <c r="J548" s="32" t="n">
        <v>524</v>
      </c>
      <c r="K548" s="36" t="n">
        <v>8</v>
      </c>
      <c r="L548" s="36" t="n">
        <f aca="false">J548+K548</f>
        <v>532</v>
      </c>
      <c r="M548" s="36" t="n">
        <v>160</v>
      </c>
      <c r="N548" s="261" t="n">
        <f aca="false">IF(L548&lt;&gt;0,M548/L548,"")</f>
        <v>0.300751879699248</v>
      </c>
    </row>
    <row r="549" s="57" customFormat="true" ht="12.75" hidden="false" customHeight="false" outlineLevel="0" collapsed="false">
      <c r="A549" s="31" t="s">
        <v>285</v>
      </c>
      <c r="B549" s="34" t="n">
        <v>9</v>
      </c>
      <c r="C549" s="34" t="n">
        <v>9</v>
      </c>
      <c r="D549" s="34" t="n">
        <v>1</v>
      </c>
      <c r="E549" s="34" t="n">
        <v>6</v>
      </c>
      <c r="F549" s="34" t="n">
        <v>5</v>
      </c>
      <c r="G549" s="32" t="n">
        <v>7</v>
      </c>
      <c r="H549" s="33" t="n">
        <v>3</v>
      </c>
      <c r="I549" s="34" t="n">
        <v>5</v>
      </c>
      <c r="J549" s="32" t="n">
        <v>16</v>
      </c>
      <c r="K549" s="36" t="n">
        <v>2</v>
      </c>
      <c r="L549" s="36" t="n">
        <f aca="false">J549+K549</f>
        <v>18</v>
      </c>
      <c r="M549" s="36" t="n">
        <v>10</v>
      </c>
      <c r="N549" s="261" t="n">
        <f aca="false">IF(L549&lt;&gt;0,M549/L549,"")</f>
        <v>0.555555555555556</v>
      </c>
    </row>
    <row r="550" s="57" customFormat="true" ht="12.75" hidden="false" customHeight="false" outlineLevel="0" collapsed="false">
      <c r="A550" s="31" t="s">
        <v>286</v>
      </c>
      <c r="B550" s="34" t="n">
        <v>52</v>
      </c>
      <c r="C550" s="34" t="n">
        <v>49</v>
      </c>
      <c r="D550" s="34" t="n">
        <v>12</v>
      </c>
      <c r="E550" s="34" t="n">
        <v>51</v>
      </c>
      <c r="F550" s="34" t="n">
        <v>46</v>
      </c>
      <c r="G550" s="32" t="n">
        <v>66</v>
      </c>
      <c r="H550" s="33" t="n">
        <v>10</v>
      </c>
      <c r="I550" s="34" t="n">
        <v>59</v>
      </c>
      <c r="J550" s="32" t="n">
        <v>316</v>
      </c>
      <c r="K550" s="36" t="n">
        <v>5</v>
      </c>
      <c r="L550" s="36" t="n">
        <f aca="false">J550+K550</f>
        <v>321</v>
      </c>
      <c r="M550" s="36" t="n">
        <v>86</v>
      </c>
      <c r="N550" s="261" t="n">
        <f aca="false">IF(L550&lt;&gt;0,M550/L550,"")</f>
        <v>0.26791277258567</v>
      </c>
    </row>
    <row r="551" s="57" customFormat="true" ht="13.5" hidden="false" customHeight="false" outlineLevel="0" collapsed="false">
      <c r="A551" s="31" t="s">
        <v>287</v>
      </c>
      <c r="B551" s="34" t="n">
        <v>69</v>
      </c>
      <c r="C551" s="34" t="n">
        <v>69</v>
      </c>
      <c r="D551" s="34" t="n">
        <v>14</v>
      </c>
      <c r="E551" s="34" t="n">
        <v>66</v>
      </c>
      <c r="F551" s="34" t="n">
        <v>71</v>
      </c>
      <c r="G551" s="32" t="n">
        <v>77</v>
      </c>
      <c r="H551" s="33" t="n">
        <v>17</v>
      </c>
      <c r="I551" s="34" t="n">
        <v>77</v>
      </c>
      <c r="J551" s="32" t="n">
        <v>333</v>
      </c>
      <c r="K551" s="36" t="n">
        <v>5</v>
      </c>
      <c r="L551" s="36" t="n">
        <f aca="false">J551+K551</f>
        <v>338</v>
      </c>
      <c r="M551" s="36" t="n">
        <v>115</v>
      </c>
      <c r="N551" s="261" t="n">
        <f aca="false">IF(L551&lt;&gt;0,M551/L551,"")</f>
        <v>0.340236686390533</v>
      </c>
    </row>
    <row r="552" s="57" customFormat="true" ht="13.5" hidden="false" customHeight="false" outlineLevel="0" collapsed="false">
      <c r="A552" s="15" t="s">
        <v>288</v>
      </c>
      <c r="B552" s="67"/>
      <c r="C552" s="67"/>
      <c r="D552" s="67"/>
      <c r="E552" s="67"/>
      <c r="F552" s="67"/>
      <c r="G552" s="67"/>
      <c r="H552" s="67"/>
      <c r="I552" s="67"/>
      <c r="J552" s="67"/>
      <c r="K552" s="67"/>
      <c r="L552" s="67"/>
      <c r="M552" s="67"/>
      <c r="N552" s="271"/>
    </row>
    <row r="553" s="57" customFormat="true" ht="12.75" hidden="false" customHeight="false" outlineLevel="0" collapsed="false">
      <c r="A553" s="31" t="s">
        <v>289</v>
      </c>
      <c r="B553" s="34" t="n">
        <v>15</v>
      </c>
      <c r="C553" s="34" t="n">
        <v>16</v>
      </c>
      <c r="D553" s="34" t="n">
        <v>21</v>
      </c>
      <c r="E553" s="34" t="n">
        <v>15</v>
      </c>
      <c r="F553" s="34" t="n">
        <v>25</v>
      </c>
      <c r="G553" s="32" t="n">
        <v>20</v>
      </c>
      <c r="H553" s="33" t="n">
        <v>12</v>
      </c>
      <c r="I553" s="34" t="n">
        <v>21</v>
      </c>
      <c r="J553" s="32" t="n">
        <v>106</v>
      </c>
      <c r="K553" s="36" t="n">
        <v>0</v>
      </c>
      <c r="L553" s="36" t="n">
        <f aca="false">J553+K553</f>
        <v>106</v>
      </c>
      <c r="M553" s="36" t="n">
        <v>42</v>
      </c>
      <c r="N553" s="261" t="n">
        <f aca="false">IF(L553&lt;&gt;0,M553/L553,"")</f>
        <v>0.39622641509434</v>
      </c>
    </row>
    <row r="554" s="57" customFormat="true" ht="12.75" hidden="false" customHeight="false" outlineLevel="0" collapsed="false">
      <c r="A554" s="31" t="s">
        <v>290</v>
      </c>
      <c r="B554" s="34" t="n">
        <v>33</v>
      </c>
      <c r="C554" s="34" t="n">
        <v>33</v>
      </c>
      <c r="D554" s="34" t="n">
        <v>8</v>
      </c>
      <c r="E554" s="34" t="n">
        <v>33</v>
      </c>
      <c r="F554" s="34" t="n">
        <v>34</v>
      </c>
      <c r="G554" s="32" t="n">
        <v>26</v>
      </c>
      <c r="H554" s="33" t="n">
        <v>30</v>
      </c>
      <c r="I554" s="34" t="n">
        <v>39</v>
      </c>
      <c r="J554" s="32" t="n">
        <v>105</v>
      </c>
      <c r="K554" s="36" t="n">
        <v>0</v>
      </c>
      <c r="L554" s="36" t="n">
        <f aca="false">J554+K554</f>
        <v>105</v>
      </c>
      <c r="M554" s="36" t="n">
        <v>67</v>
      </c>
      <c r="N554" s="261" t="n">
        <f aca="false">IF(L554&lt;&gt;0,M554/L554,"")</f>
        <v>0.638095238095238</v>
      </c>
    </row>
    <row r="555" s="57" customFormat="true" ht="12.75" hidden="false" customHeight="false" outlineLevel="0" collapsed="false">
      <c r="A555" s="31" t="s">
        <v>291</v>
      </c>
      <c r="B555" s="76" t="n">
        <v>53</v>
      </c>
      <c r="C555" s="76" t="n">
        <v>49</v>
      </c>
      <c r="D555" s="76" t="n">
        <v>17</v>
      </c>
      <c r="E555" s="76" t="n">
        <v>50</v>
      </c>
      <c r="F555" s="76" t="n">
        <v>45</v>
      </c>
      <c r="G555" s="74" t="n">
        <v>76</v>
      </c>
      <c r="H555" s="75" t="n">
        <v>13</v>
      </c>
      <c r="I555" s="76" t="n">
        <v>55</v>
      </c>
      <c r="J555" s="59"/>
      <c r="K555" s="62"/>
      <c r="L555" s="62"/>
      <c r="M555" s="77" t="n">
        <v>98</v>
      </c>
      <c r="N555" s="267"/>
    </row>
    <row r="556" s="269" customFormat="true" ht="12.75" hidden="false" customHeight="false" outlineLevel="0" collapsed="false">
      <c r="A556" s="63" t="s">
        <v>25</v>
      </c>
      <c r="B556" s="64" t="n">
        <f aca="false">SUM(B540:B555)</f>
        <v>834</v>
      </c>
      <c r="C556" s="64" t="n">
        <f aca="false">SUM(C540:C555)</f>
        <v>833</v>
      </c>
      <c r="D556" s="64" t="n">
        <f aca="false">SUM(D540:D555)</f>
        <v>264</v>
      </c>
      <c r="E556" s="64" t="n">
        <f aca="false">SUM(E540:E555)</f>
        <v>824</v>
      </c>
      <c r="F556" s="64" t="n">
        <f aca="false">SUM(F540:F555)</f>
        <v>833</v>
      </c>
      <c r="G556" s="64" t="n">
        <f aca="false">SUM(G540:G555)</f>
        <v>1073</v>
      </c>
      <c r="H556" s="64" t="n">
        <f aca="false">SUM(H540:H555)</f>
        <v>284</v>
      </c>
      <c r="I556" s="64" t="n">
        <f aca="false">SUM(I540:I555)</f>
        <v>964</v>
      </c>
      <c r="J556" s="64" t="n">
        <f aca="false">SUM(J540:J555)</f>
        <v>4395</v>
      </c>
      <c r="K556" s="64" t="n">
        <f aca="false">SUM(K540:K555)</f>
        <v>111</v>
      </c>
      <c r="L556" s="64" t="n">
        <f aca="false">SUM(L540:L555)</f>
        <v>4506</v>
      </c>
      <c r="M556" s="64" t="n">
        <f aca="false">SUM(M540:M555)</f>
        <v>1543</v>
      </c>
      <c r="N556" s="268" t="n">
        <f aca="false">IF(L556&lt;&gt;0,M556/L556,"")</f>
        <v>0.342432312472259</v>
      </c>
    </row>
    <row r="557" s="57" customFormat="true" ht="13.5" hidden="false" customHeight="false" outlineLevel="0" collapsed="false">
      <c r="A557" s="12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277"/>
    </row>
    <row r="558" s="57" customFormat="true" ht="13.5" hidden="false" customHeight="false" outlineLevel="0" collapsed="false">
      <c r="A558" s="15" t="s">
        <v>292</v>
      </c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278"/>
    </row>
    <row r="559" s="57" customFormat="true" ht="12.75" hidden="false" customHeight="false" outlineLevel="0" collapsed="false">
      <c r="A559" s="31" t="s">
        <v>293</v>
      </c>
      <c r="B559" s="71" t="n">
        <v>161</v>
      </c>
      <c r="C559" s="71" t="n">
        <v>160</v>
      </c>
      <c r="D559" s="71" t="n">
        <v>6</v>
      </c>
      <c r="E559" s="71" t="n">
        <v>154</v>
      </c>
      <c r="F559" s="71" t="n">
        <v>160</v>
      </c>
      <c r="G559" s="69" t="n">
        <v>101</v>
      </c>
      <c r="H559" s="70" t="n">
        <v>92</v>
      </c>
      <c r="I559" s="71" t="n">
        <v>162</v>
      </c>
      <c r="J559" s="69" t="n">
        <v>572</v>
      </c>
      <c r="K559" s="72" t="n">
        <v>18</v>
      </c>
      <c r="L559" s="72" t="n">
        <f aca="false">J559+K559</f>
        <v>590</v>
      </c>
      <c r="M559" s="72" t="n">
        <v>222</v>
      </c>
      <c r="N559" s="273" t="n">
        <f aca="false">IF(L559&lt;&gt;0,M559/L559,"")</f>
        <v>0.376271186440678</v>
      </c>
    </row>
    <row r="560" s="57" customFormat="true" ht="12.75" hidden="false" customHeight="false" outlineLevel="0" collapsed="false">
      <c r="A560" s="31" t="s">
        <v>294</v>
      </c>
      <c r="B560" s="34" t="n">
        <v>70</v>
      </c>
      <c r="C560" s="34" t="n">
        <v>74</v>
      </c>
      <c r="D560" s="34" t="n">
        <v>11</v>
      </c>
      <c r="E560" s="34" t="n">
        <v>69</v>
      </c>
      <c r="F560" s="34" t="n">
        <v>82</v>
      </c>
      <c r="G560" s="32" t="n">
        <v>46</v>
      </c>
      <c r="H560" s="33" t="n">
        <v>48</v>
      </c>
      <c r="I560" s="34" t="n">
        <v>89</v>
      </c>
      <c r="J560" s="32" t="n">
        <v>340</v>
      </c>
      <c r="K560" s="36" t="n">
        <v>6</v>
      </c>
      <c r="L560" s="36" t="n">
        <f aca="false">J560+K560</f>
        <v>346</v>
      </c>
      <c r="M560" s="36" t="n">
        <v>112</v>
      </c>
      <c r="N560" s="261" t="n">
        <f aca="false">IF(L560&lt;&gt;0,M560/L560,"")</f>
        <v>0.323699421965318</v>
      </c>
    </row>
    <row r="561" s="57" customFormat="true" ht="12.75" hidden="false" customHeight="false" outlineLevel="0" collapsed="false">
      <c r="A561" s="31" t="s">
        <v>295</v>
      </c>
      <c r="B561" s="34" t="n">
        <v>87</v>
      </c>
      <c r="C561" s="34" t="n">
        <v>88</v>
      </c>
      <c r="D561" s="34" t="n">
        <v>2</v>
      </c>
      <c r="E561" s="34" t="n">
        <v>76</v>
      </c>
      <c r="F561" s="34" t="n">
        <v>93</v>
      </c>
      <c r="G561" s="32" t="n">
        <v>53</v>
      </c>
      <c r="H561" s="33" t="n">
        <v>57</v>
      </c>
      <c r="I561" s="34" t="n">
        <v>90</v>
      </c>
      <c r="J561" s="32" t="n">
        <v>433</v>
      </c>
      <c r="K561" s="36" t="n">
        <v>10</v>
      </c>
      <c r="L561" s="36" t="n">
        <f aca="false">J561+K561</f>
        <v>443</v>
      </c>
      <c r="M561" s="36" t="n">
        <v>126</v>
      </c>
      <c r="N561" s="261" t="n">
        <f aca="false">IF(L561&lt;&gt;0,M561/L561,"")</f>
        <v>0.284424379232506</v>
      </c>
    </row>
    <row r="562" s="57" customFormat="true" ht="12.75" hidden="false" customHeight="false" outlineLevel="0" collapsed="false">
      <c r="A562" s="31" t="s">
        <v>296</v>
      </c>
      <c r="B562" s="34" t="n">
        <v>40</v>
      </c>
      <c r="C562" s="34" t="n">
        <v>42</v>
      </c>
      <c r="D562" s="34" t="n">
        <v>10</v>
      </c>
      <c r="E562" s="34" t="n">
        <v>38</v>
      </c>
      <c r="F562" s="34" t="n">
        <v>43</v>
      </c>
      <c r="G562" s="32" t="n">
        <v>28</v>
      </c>
      <c r="H562" s="33" t="n">
        <v>16</v>
      </c>
      <c r="I562" s="34" t="n">
        <v>45</v>
      </c>
      <c r="J562" s="32" t="n">
        <v>116</v>
      </c>
      <c r="K562" s="36" t="n">
        <v>0</v>
      </c>
      <c r="L562" s="36" t="n">
        <f aca="false">J562+K562</f>
        <v>116</v>
      </c>
      <c r="M562" s="36" t="n">
        <v>65</v>
      </c>
      <c r="N562" s="261" t="n">
        <f aca="false">IF(L562&lt;&gt;0,M562/L562,"")</f>
        <v>0.560344827586207</v>
      </c>
    </row>
    <row r="563" s="57" customFormat="true" ht="12.75" hidden="false" customHeight="false" outlineLevel="0" collapsed="false">
      <c r="A563" s="31" t="s">
        <v>297</v>
      </c>
      <c r="B563" s="34" t="n">
        <v>25</v>
      </c>
      <c r="C563" s="34" t="n">
        <v>26</v>
      </c>
      <c r="D563" s="34" t="n">
        <v>12</v>
      </c>
      <c r="E563" s="34" t="n">
        <v>26</v>
      </c>
      <c r="F563" s="34" t="n">
        <v>36</v>
      </c>
      <c r="G563" s="32" t="n">
        <v>21</v>
      </c>
      <c r="H563" s="33" t="n">
        <v>22</v>
      </c>
      <c r="I563" s="34" t="n">
        <v>34</v>
      </c>
      <c r="J563" s="32" t="n">
        <v>221</v>
      </c>
      <c r="K563" s="36" t="n">
        <v>0</v>
      </c>
      <c r="L563" s="36" t="n">
        <f aca="false">J563+K563</f>
        <v>221</v>
      </c>
      <c r="M563" s="36" t="n">
        <v>53</v>
      </c>
      <c r="N563" s="261" t="n">
        <f aca="false">IF(L563&lt;&gt;0,M563/L563,"")</f>
        <v>0.239819004524887</v>
      </c>
    </row>
    <row r="564" s="57" customFormat="true" ht="12.75" hidden="false" customHeight="false" outlineLevel="0" collapsed="false">
      <c r="A564" s="31" t="s">
        <v>298</v>
      </c>
      <c r="B564" s="34" t="n">
        <v>40</v>
      </c>
      <c r="C564" s="34" t="n">
        <v>37</v>
      </c>
      <c r="D564" s="34" t="n">
        <v>6</v>
      </c>
      <c r="E564" s="34" t="n">
        <v>39</v>
      </c>
      <c r="F564" s="34" t="n">
        <v>34</v>
      </c>
      <c r="G564" s="32" t="n">
        <v>24</v>
      </c>
      <c r="H564" s="33" t="n">
        <v>23</v>
      </c>
      <c r="I564" s="34" t="n">
        <v>42</v>
      </c>
      <c r="J564" s="32" t="n">
        <v>173</v>
      </c>
      <c r="K564" s="36" t="n">
        <v>4</v>
      </c>
      <c r="L564" s="36" t="n">
        <f aca="false">J564+K564</f>
        <v>177</v>
      </c>
      <c r="M564" s="36" t="n">
        <v>68</v>
      </c>
      <c r="N564" s="261" t="n">
        <f aca="false">IF(L564&lt;&gt;0,M564/L564,"")</f>
        <v>0.384180790960452</v>
      </c>
    </row>
    <row r="565" s="57" customFormat="true" ht="12.75" hidden="false" customHeight="false" outlineLevel="0" collapsed="false">
      <c r="A565" s="31" t="s">
        <v>299</v>
      </c>
      <c r="B565" s="34" t="n">
        <v>178</v>
      </c>
      <c r="C565" s="34" t="n">
        <v>175</v>
      </c>
      <c r="D565" s="34" t="n">
        <v>4</v>
      </c>
      <c r="E565" s="34" t="n">
        <v>170</v>
      </c>
      <c r="F565" s="34" t="n">
        <v>179</v>
      </c>
      <c r="G565" s="32" t="n">
        <v>117</v>
      </c>
      <c r="H565" s="33" t="n">
        <v>89</v>
      </c>
      <c r="I565" s="34" t="n">
        <v>167</v>
      </c>
      <c r="J565" s="32" t="n">
        <v>506</v>
      </c>
      <c r="K565" s="36" t="n">
        <v>6</v>
      </c>
      <c r="L565" s="36" t="n">
        <f aca="false">J565+K565</f>
        <v>512</v>
      </c>
      <c r="M565" s="36" t="n">
        <v>249</v>
      </c>
      <c r="N565" s="261" t="n">
        <f aca="false">IF(L565&lt;&gt;0,M565/L565,"")</f>
        <v>0.486328125</v>
      </c>
    </row>
    <row r="566" s="57" customFormat="true" ht="12.75" hidden="false" customHeight="false" outlineLevel="0" collapsed="false">
      <c r="A566" s="31" t="s">
        <v>300</v>
      </c>
      <c r="B566" s="34" t="n">
        <v>113</v>
      </c>
      <c r="C566" s="34" t="n">
        <v>111</v>
      </c>
      <c r="D566" s="34" t="n">
        <v>1</v>
      </c>
      <c r="E566" s="34" t="n">
        <v>107</v>
      </c>
      <c r="F566" s="34" t="n">
        <v>110</v>
      </c>
      <c r="G566" s="32" t="n">
        <v>70</v>
      </c>
      <c r="H566" s="33" t="n">
        <v>68</v>
      </c>
      <c r="I566" s="34" t="n">
        <v>107</v>
      </c>
      <c r="J566" s="32" t="n">
        <v>325</v>
      </c>
      <c r="K566" s="36" t="n">
        <v>5</v>
      </c>
      <c r="L566" s="36" t="n">
        <f aca="false">J566+K566</f>
        <v>330</v>
      </c>
      <c r="M566" s="36" t="n">
        <v>170</v>
      </c>
      <c r="N566" s="261" t="n">
        <f aca="false">IF(L566&lt;&gt;0,M566/L566,"")</f>
        <v>0.515151515151515</v>
      </c>
    </row>
    <row r="567" s="57" customFormat="true" ht="12.75" hidden="false" customHeight="false" outlineLevel="0" collapsed="false">
      <c r="A567" s="31" t="s">
        <v>301</v>
      </c>
      <c r="B567" s="132" t="n">
        <v>28</v>
      </c>
      <c r="C567" s="132" t="n">
        <v>30</v>
      </c>
      <c r="D567" s="132" t="n">
        <v>1</v>
      </c>
      <c r="E567" s="132" t="n">
        <v>23</v>
      </c>
      <c r="F567" s="132" t="n">
        <v>24</v>
      </c>
      <c r="G567" s="130" t="n">
        <v>11</v>
      </c>
      <c r="H567" s="131" t="n">
        <v>17</v>
      </c>
      <c r="I567" s="132" t="n">
        <v>24</v>
      </c>
      <c r="J567" s="130" t="n">
        <v>67</v>
      </c>
      <c r="K567" s="133" t="n">
        <v>0</v>
      </c>
      <c r="L567" s="36" t="n">
        <f aca="false">J567+K567</f>
        <v>67</v>
      </c>
      <c r="M567" s="133" t="n">
        <v>42</v>
      </c>
      <c r="N567" s="261" t="n">
        <f aca="false">IF(L567&lt;&gt;0,M567/L567,"")</f>
        <v>0.626865671641791</v>
      </c>
    </row>
    <row r="568" s="57" customFormat="true" ht="12.75" hidden="false" customHeight="false" outlineLevel="0" collapsed="false">
      <c r="A568" s="31" t="s">
        <v>164</v>
      </c>
      <c r="B568" s="76" t="n">
        <v>96</v>
      </c>
      <c r="C568" s="76" t="n">
        <v>100</v>
      </c>
      <c r="D568" s="76" t="n">
        <v>7</v>
      </c>
      <c r="E568" s="76" t="n">
        <v>94</v>
      </c>
      <c r="F568" s="76" t="n">
        <v>98</v>
      </c>
      <c r="G568" s="74" t="n">
        <v>53</v>
      </c>
      <c r="H568" s="75" t="n">
        <v>64</v>
      </c>
      <c r="I568" s="76" t="n">
        <v>102</v>
      </c>
      <c r="J568" s="59"/>
      <c r="K568" s="62"/>
      <c r="L568" s="62"/>
      <c r="M568" s="77" t="n">
        <v>102</v>
      </c>
      <c r="N568" s="267"/>
    </row>
    <row r="569" s="269" customFormat="true" ht="12.75" hidden="false" customHeight="false" outlineLevel="0" collapsed="false">
      <c r="A569" s="63" t="s">
        <v>25</v>
      </c>
      <c r="B569" s="64" t="n">
        <f aca="false">SUM(B559:B568)</f>
        <v>838</v>
      </c>
      <c r="C569" s="64" t="n">
        <f aca="false">SUM(C559:C568)</f>
        <v>843</v>
      </c>
      <c r="D569" s="64" t="n">
        <f aca="false">SUM(D559:D568)</f>
        <v>60</v>
      </c>
      <c r="E569" s="64" t="n">
        <f aca="false">SUM(E559:E568)</f>
        <v>796</v>
      </c>
      <c r="F569" s="64" t="n">
        <f aca="false">SUM(F559:F568)</f>
        <v>859</v>
      </c>
      <c r="G569" s="64" t="n">
        <f aca="false">SUM(G559:G568)</f>
        <v>524</v>
      </c>
      <c r="H569" s="64" t="n">
        <f aca="false">SUM(H559:H568)</f>
        <v>496</v>
      </c>
      <c r="I569" s="64" t="n">
        <f aca="false">SUM(I559:I568)</f>
        <v>862</v>
      </c>
      <c r="J569" s="64" t="n">
        <f aca="false">SUM(J559:J568)</f>
        <v>2753</v>
      </c>
      <c r="K569" s="64" t="n">
        <f aca="false">SUM(K559:K568)</f>
        <v>49</v>
      </c>
      <c r="L569" s="64" t="n">
        <f aca="false">SUM(L559:L568)</f>
        <v>2802</v>
      </c>
      <c r="M569" s="64" t="n">
        <f aca="false">SUM(M559:M568)</f>
        <v>1209</v>
      </c>
      <c r="N569" s="268" t="n">
        <f aca="false">IF(L569&lt;&gt;0,M569/L569,"")</f>
        <v>0.431477516059957</v>
      </c>
    </row>
    <row r="570" s="57" customFormat="true" ht="13.5" hidden="false" customHeight="false" outlineLevel="0" collapsed="false">
      <c r="A570" s="94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297"/>
    </row>
    <row r="571" s="57" customFormat="true" ht="13.5" hidden="false" customHeight="false" outlineLevel="0" collapsed="false">
      <c r="A571" s="15" t="s">
        <v>302</v>
      </c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278"/>
    </row>
    <row r="572" s="57" customFormat="true" ht="12.75" hidden="false" customHeight="false" outlineLevel="0" collapsed="false">
      <c r="A572" s="31" t="s">
        <v>303</v>
      </c>
      <c r="B572" s="71" t="n">
        <v>80</v>
      </c>
      <c r="C572" s="71" t="n">
        <v>80</v>
      </c>
      <c r="D572" s="71" t="n">
        <v>12</v>
      </c>
      <c r="E572" s="71" t="n">
        <v>77</v>
      </c>
      <c r="F572" s="71" t="n">
        <v>86</v>
      </c>
      <c r="G572" s="69" t="n">
        <v>60</v>
      </c>
      <c r="H572" s="70" t="n">
        <v>34</v>
      </c>
      <c r="I572" s="71" t="n">
        <v>91</v>
      </c>
      <c r="J572" s="69" t="n">
        <v>653</v>
      </c>
      <c r="K572" s="72" t="n">
        <v>14</v>
      </c>
      <c r="L572" s="72" t="n">
        <f aca="false">J572+K572</f>
        <v>667</v>
      </c>
      <c r="M572" s="72" t="n">
        <v>117</v>
      </c>
      <c r="N572" s="273" t="n">
        <f aca="false">IF(L572&lt;&gt;0,M572/L572,"")</f>
        <v>0.175412293853073</v>
      </c>
    </row>
    <row r="573" s="57" customFormat="true" ht="12.75" hidden="false" customHeight="false" outlineLevel="0" collapsed="false">
      <c r="A573" s="31" t="s">
        <v>304</v>
      </c>
      <c r="B573" s="34" t="n">
        <v>192</v>
      </c>
      <c r="C573" s="34" t="n">
        <v>193</v>
      </c>
      <c r="D573" s="34" t="n">
        <v>27</v>
      </c>
      <c r="E573" s="34" t="n">
        <v>179</v>
      </c>
      <c r="F573" s="34" t="n">
        <v>207</v>
      </c>
      <c r="G573" s="32" t="n">
        <v>110</v>
      </c>
      <c r="H573" s="33" t="n">
        <v>120</v>
      </c>
      <c r="I573" s="34" t="n">
        <v>202</v>
      </c>
      <c r="J573" s="32" t="n">
        <v>1028</v>
      </c>
      <c r="K573" s="36" t="n">
        <v>18</v>
      </c>
      <c r="L573" s="36" t="n">
        <f aca="false">J573+K573</f>
        <v>1046</v>
      </c>
      <c r="M573" s="36" t="n">
        <v>278</v>
      </c>
      <c r="N573" s="261" t="n">
        <f aca="false">IF(L573&lt;&gt;0,M573/L573,"")</f>
        <v>0.265774378585086</v>
      </c>
    </row>
    <row r="574" s="57" customFormat="true" ht="12.75" hidden="false" customHeight="false" outlineLevel="0" collapsed="false">
      <c r="A574" s="31" t="s">
        <v>305</v>
      </c>
      <c r="B574" s="34" t="n">
        <v>214</v>
      </c>
      <c r="C574" s="34" t="n">
        <v>213</v>
      </c>
      <c r="D574" s="34" t="n">
        <v>32</v>
      </c>
      <c r="E574" s="34" t="n">
        <v>190</v>
      </c>
      <c r="F574" s="34" t="n">
        <v>234</v>
      </c>
      <c r="G574" s="32" t="n">
        <v>112</v>
      </c>
      <c r="H574" s="33" t="n">
        <v>149</v>
      </c>
      <c r="I574" s="34" t="n">
        <v>227</v>
      </c>
      <c r="J574" s="32" t="n">
        <v>902</v>
      </c>
      <c r="K574" s="36" t="n">
        <v>17</v>
      </c>
      <c r="L574" s="36" t="n">
        <f aca="false">J574+K574</f>
        <v>919</v>
      </c>
      <c r="M574" s="36" t="n">
        <v>325</v>
      </c>
      <c r="N574" s="261" t="n">
        <f aca="false">IF(L574&lt;&gt;0,M574/L574,"")</f>
        <v>0.353645266594124</v>
      </c>
    </row>
    <row r="575" s="57" customFormat="true" ht="12.75" hidden="false" customHeight="false" outlineLevel="0" collapsed="false">
      <c r="A575" s="31" t="s">
        <v>306</v>
      </c>
      <c r="B575" s="34" t="n">
        <v>175</v>
      </c>
      <c r="C575" s="34" t="n">
        <v>177</v>
      </c>
      <c r="D575" s="34" t="n">
        <v>25</v>
      </c>
      <c r="E575" s="34" t="n">
        <v>148</v>
      </c>
      <c r="F575" s="34" t="n">
        <v>189</v>
      </c>
      <c r="G575" s="32" t="n">
        <v>106</v>
      </c>
      <c r="H575" s="33" t="n">
        <v>111</v>
      </c>
      <c r="I575" s="34" t="n">
        <v>181</v>
      </c>
      <c r="J575" s="32" t="n">
        <v>792</v>
      </c>
      <c r="K575" s="36" t="n">
        <v>25</v>
      </c>
      <c r="L575" s="36" t="n">
        <f aca="false">J575+K575</f>
        <v>817</v>
      </c>
      <c r="M575" s="36" t="n">
        <v>255</v>
      </c>
      <c r="N575" s="261" t="n">
        <f aca="false">IF(L575&lt;&gt;0,M575/L575,"")</f>
        <v>0.312117503059976</v>
      </c>
    </row>
    <row r="576" s="57" customFormat="true" ht="12.75" hidden="false" customHeight="false" outlineLevel="0" collapsed="false">
      <c r="A576" s="31" t="s">
        <v>307</v>
      </c>
      <c r="B576" s="34" t="n">
        <v>189</v>
      </c>
      <c r="C576" s="34" t="n">
        <v>194</v>
      </c>
      <c r="D576" s="34" t="n">
        <v>21</v>
      </c>
      <c r="E576" s="34" t="n">
        <v>180</v>
      </c>
      <c r="F576" s="34" t="n">
        <v>204</v>
      </c>
      <c r="G576" s="32" t="n">
        <v>125</v>
      </c>
      <c r="H576" s="33" t="n">
        <v>111</v>
      </c>
      <c r="I576" s="34" t="n">
        <v>195</v>
      </c>
      <c r="J576" s="32" t="n">
        <v>849</v>
      </c>
      <c r="K576" s="36" t="n">
        <v>18</v>
      </c>
      <c r="L576" s="36" t="n">
        <f aca="false">J576+K576</f>
        <v>867</v>
      </c>
      <c r="M576" s="36" t="n">
        <v>281</v>
      </c>
      <c r="N576" s="261" t="n">
        <f aca="false">IF(L576&lt;&gt;0,M576/L576,"")</f>
        <v>0.324106113033449</v>
      </c>
    </row>
    <row r="577" s="57" customFormat="true" ht="12.75" hidden="false" customHeight="false" outlineLevel="0" collapsed="false">
      <c r="A577" s="31" t="s">
        <v>308</v>
      </c>
      <c r="B577" s="34" t="n">
        <v>217</v>
      </c>
      <c r="C577" s="34" t="n">
        <v>213</v>
      </c>
      <c r="D577" s="34" t="n">
        <v>26</v>
      </c>
      <c r="E577" s="34" t="n">
        <v>201</v>
      </c>
      <c r="F577" s="34" t="n">
        <v>218</v>
      </c>
      <c r="G577" s="32" t="n">
        <v>124</v>
      </c>
      <c r="H577" s="33" t="n">
        <v>137</v>
      </c>
      <c r="I577" s="34" t="n">
        <v>214</v>
      </c>
      <c r="J577" s="32" t="n">
        <v>711</v>
      </c>
      <c r="K577" s="36" t="n">
        <v>11</v>
      </c>
      <c r="L577" s="36" t="n">
        <f aca="false">J577+K577</f>
        <v>722</v>
      </c>
      <c r="M577" s="36" t="n">
        <v>307</v>
      </c>
      <c r="N577" s="261" t="n">
        <f aca="false">IF(L577&lt;&gt;0,M577/L577,"")</f>
        <v>0.425207756232687</v>
      </c>
    </row>
    <row r="578" s="57" customFormat="true" ht="12.75" hidden="false" customHeight="false" outlineLevel="0" collapsed="false">
      <c r="A578" s="31" t="s">
        <v>309</v>
      </c>
      <c r="B578" s="34" t="n">
        <v>219</v>
      </c>
      <c r="C578" s="34" t="n">
        <v>211</v>
      </c>
      <c r="D578" s="34" t="n">
        <v>26</v>
      </c>
      <c r="E578" s="34" t="n">
        <v>193</v>
      </c>
      <c r="F578" s="34" t="n">
        <v>220</v>
      </c>
      <c r="G578" s="32" t="n">
        <v>120</v>
      </c>
      <c r="H578" s="33" t="n">
        <v>139</v>
      </c>
      <c r="I578" s="34" t="n">
        <v>219</v>
      </c>
      <c r="J578" s="32" t="n">
        <v>801</v>
      </c>
      <c r="K578" s="36" t="n">
        <v>4</v>
      </c>
      <c r="L578" s="36" t="n">
        <f aca="false">J578+K578</f>
        <v>805</v>
      </c>
      <c r="M578" s="36" t="n">
        <v>306</v>
      </c>
      <c r="N578" s="261" t="n">
        <f aca="false">IF(L578&lt;&gt;0,M578/L578,"")</f>
        <v>0.380124223602484</v>
      </c>
    </row>
    <row r="579" s="57" customFormat="true" ht="12.75" hidden="false" customHeight="false" outlineLevel="0" collapsed="false">
      <c r="A579" s="31" t="s">
        <v>310</v>
      </c>
      <c r="B579" s="34" t="n">
        <v>226</v>
      </c>
      <c r="C579" s="34" t="n">
        <v>234</v>
      </c>
      <c r="D579" s="34" t="n">
        <v>29</v>
      </c>
      <c r="E579" s="34" t="n">
        <v>212</v>
      </c>
      <c r="F579" s="34" t="n">
        <v>254</v>
      </c>
      <c r="G579" s="32" t="n">
        <v>149</v>
      </c>
      <c r="H579" s="33" t="n">
        <v>133</v>
      </c>
      <c r="I579" s="34" t="n">
        <v>244</v>
      </c>
      <c r="J579" s="32" t="n">
        <v>1199</v>
      </c>
      <c r="K579" s="36" t="n">
        <v>42</v>
      </c>
      <c r="L579" s="36" t="n">
        <f aca="false">J579+K579</f>
        <v>1241</v>
      </c>
      <c r="M579" s="36" t="n">
        <v>331</v>
      </c>
      <c r="N579" s="261" t="n">
        <f aca="false">IF(L579&lt;&gt;0,M579/L579,"")</f>
        <v>0.266720386784851</v>
      </c>
    </row>
    <row r="580" s="57" customFormat="true" ht="13.5" hidden="false" customHeight="false" outlineLevel="0" collapsed="false">
      <c r="A580" s="31" t="s">
        <v>311</v>
      </c>
      <c r="B580" s="34" t="n">
        <v>224</v>
      </c>
      <c r="C580" s="34" t="n">
        <v>226</v>
      </c>
      <c r="D580" s="34" t="n">
        <v>20</v>
      </c>
      <c r="E580" s="34" t="n">
        <v>199</v>
      </c>
      <c r="F580" s="34" t="n">
        <v>227</v>
      </c>
      <c r="G580" s="32" t="n">
        <v>121</v>
      </c>
      <c r="H580" s="33" t="n">
        <v>131</v>
      </c>
      <c r="I580" s="34" t="n">
        <v>223</v>
      </c>
      <c r="J580" s="32" t="n">
        <v>975</v>
      </c>
      <c r="K580" s="36" t="n">
        <v>26</v>
      </c>
      <c r="L580" s="36" t="n">
        <f aca="false">J580+K580</f>
        <v>1001</v>
      </c>
      <c r="M580" s="36" t="n">
        <v>312</v>
      </c>
      <c r="N580" s="261" t="n">
        <f aca="false">IF(L580&lt;&gt;0,M580/L580,"")</f>
        <v>0.311688311688312</v>
      </c>
    </row>
    <row r="581" s="57" customFormat="true" ht="13.5" hidden="false" customHeight="false" outlineLevel="0" collapsed="false">
      <c r="A581" s="15" t="s">
        <v>312</v>
      </c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278"/>
    </row>
    <row r="582" s="57" customFormat="true" ht="12.75" hidden="false" customHeight="false" outlineLevel="0" collapsed="false">
      <c r="A582" s="31" t="s">
        <v>313</v>
      </c>
      <c r="B582" s="34" t="n">
        <v>10</v>
      </c>
      <c r="C582" s="34" t="n">
        <v>11</v>
      </c>
      <c r="D582" s="34" t="n">
        <v>6</v>
      </c>
      <c r="E582" s="34" t="n">
        <v>10</v>
      </c>
      <c r="F582" s="34" t="n">
        <v>16</v>
      </c>
      <c r="G582" s="32" t="n">
        <v>9</v>
      </c>
      <c r="H582" s="33" t="n">
        <v>7</v>
      </c>
      <c r="I582" s="34" t="n">
        <v>14</v>
      </c>
      <c r="J582" s="32" t="n">
        <v>56</v>
      </c>
      <c r="K582" s="36" t="n">
        <v>0</v>
      </c>
      <c r="L582" s="36" t="n">
        <f aca="false">J582+K582</f>
        <v>56</v>
      </c>
      <c r="M582" s="36" t="n">
        <v>21</v>
      </c>
      <c r="N582" s="261" t="n">
        <f aca="false">IF(L582&lt;&gt;0,M582/L582,"")</f>
        <v>0.375</v>
      </c>
    </row>
    <row r="583" s="57" customFormat="true" ht="12.75" hidden="false" customHeight="false" outlineLevel="0" collapsed="false">
      <c r="A583" s="31" t="s">
        <v>314</v>
      </c>
      <c r="B583" s="34" t="n">
        <v>7</v>
      </c>
      <c r="C583" s="34" t="n">
        <v>7</v>
      </c>
      <c r="D583" s="34" t="n">
        <v>1</v>
      </c>
      <c r="E583" s="34" t="n">
        <v>11</v>
      </c>
      <c r="F583" s="34" t="n">
        <v>9</v>
      </c>
      <c r="G583" s="32" t="n">
        <v>7</v>
      </c>
      <c r="H583" s="33" t="n">
        <v>3</v>
      </c>
      <c r="I583" s="34" t="n">
        <v>9</v>
      </c>
      <c r="J583" s="32" t="n">
        <v>19</v>
      </c>
      <c r="K583" s="36" t="n">
        <v>3</v>
      </c>
      <c r="L583" s="36" t="n">
        <f aca="false">J583+K583</f>
        <v>22</v>
      </c>
      <c r="M583" s="36" t="n">
        <v>14</v>
      </c>
      <c r="N583" s="261" t="n">
        <f aca="false">IF(L583&lt;&gt;0,M583/L583,"")</f>
        <v>0.636363636363636</v>
      </c>
    </row>
    <row r="584" s="57" customFormat="true" ht="12.75" hidden="false" customHeight="false" outlineLevel="0" collapsed="false">
      <c r="A584" s="31" t="s">
        <v>315</v>
      </c>
      <c r="B584" s="34" t="n">
        <v>17</v>
      </c>
      <c r="C584" s="34" t="n">
        <v>18</v>
      </c>
      <c r="D584" s="34" t="n">
        <v>0</v>
      </c>
      <c r="E584" s="34" t="n">
        <v>18</v>
      </c>
      <c r="F584" s="34" t="n">
        <v>18</v>
      </c>
      <c r="G584" s="32" t="n">
        <v>3</v>
      </c>
      <c r="H584" s="33" t="n">
        <v>16</v>
      </c>
      <c r="I584" s="34" t="n">
        <v>17</v>
      </c>
      <c r="J584" s="32" t="n">
        <v>53</v>
      </c>
      <c r="K584" s="36" t="n">
        <v>0</v>
      </c>
      <c r="L584" s="36" t="n">
        <f aca="false">J584+K584</f>
        <v>53</v>
      </c>
      <c r="M584" s="36" t="n">
        <v>20</v>
      </c>
      <c r="N584" s="261" t="n">
        <f aca="false">IF(L584&lt;&gt;0,M584/L584,"")</f>
        <v>0.377358490566038</v>
      </c>
    </row>
    <row r="585" s="57" customFormat="true" ht="12.75" hidden="false" customHeight="false" outlineLevel="0" collapsed="false">
      <c r="A585" s="31" t="s">
        <v>316</v>
      </c>
      <c r="B585" s="34" t="n">
        <v>241</v>
      </c>
      <c r="C585" s="34" t="n">
        <v>236</v>
      </c>
      <c r="D585" s="34" t="n">
        <v>28</v>
      </c>
      <c r="E585" s="34" t="n">
        <v>222</v>
      </c>
      <c r="F585" s="34" t="n">
        <v>248</v>
      </c>
      <c r="G585" s="32" t="n">
        <v>119</v>
      </c>
      <c r="H585" s="33" t="n">
        <v>151</v>
      </c>
      <c r="I585" s="34" t="n">
        <v>237</v>
      </c>
      <c r="J585" s="32" t="n">
        <v>741</v>
      </c>
      <c r="K585" s="36" t="n">
        <v>34</v>
      </c>
      <c r="L585" s="36" t="n">
        <f aca="false">J585+K585</f>
        <v>775</v>
      </c>
      <c r="M585" s="36" t="n">
        <v>358</v>
      </c>
      <c r="N585" s="261" t="n">
        <f aca="false">IF(L585&lt;&gt;0,M585/L585,"")</f>
        <v>0.461935483870968</v>
      </c>
    </row>
    <row r="586" s="57" customFormat="true" ht="12.75" hidden="false" customHeight="false" outlineLevel="0" collapsed="false">
      <c r="A586" s="31" t="s">
        <v>317</v>
      </c>
      <c r="B586" s="34" t="n">
        <v>77</v>
      </c>
      <c r="C586" s="34" t="n">
        <v>80</v>
      </c>
      <c r="D586" s="34" t="n">
        <v>6</v>
      </c>
      <c r="E586" s="34" t="n">
        <v>66</v>
      </c>
      <c r="F586" s="34" t="n">
        <v>74</v>
      </c>
      <c r="G586" s="32" t="n">
        <v>42</v>
      </c>
      <c r="H586" s="33" t="n">
        <v>44</v>
      </c>
      <c r="I586" s="34" t="n">
        <v>74</v>
      </c>
      <c r="J586" s="32" t="n">
        <v>213</v>
      </c>
      <c r="K586" s="36" t="n">
        <v>5</v>
      </c>
      <c r="L586" s="36" t="n">
        <f aca="false">J586+K586</f>
        <v>218</v>
      </c>
      <c r="M586" s="36" t="n">
        <v>103</v>
      </c>
      <c r="N586" s="261" t="n">
        <f aca="false">IF(L586&lt;&gt;0,M586/L586,"")</f>
        <v>0.472477064220183</v>
      </c>
    </row>
    <row r="587" s="57" customFormat="true" ht="12.75" hidden="false" customHeight="false" outlineLevel="0" collapsed="false">
      <c r="A587" s="31" t="s">
        <v>318</v>
      </c>
      <c r="B587" s="34" t="n">
        <v>66</v>
      </c>
      <c r="C587" s="34" t="n">
        <v>67</v>
      </c>
      <c r="D587" s="34" t="n">
        <v>4</v>
      </c>
      <c r="E587" s="34" t="n">
        <v>60</v>
      </c>
      <c r="F587" s="34" t="n">
        <v>67</v>
      </c>
      <c r="G587" s="32" t="n">
        <v>25</v>
      </c>
      <c r="H587" s="33" t="n">
        <v>49</v>
      </c>
      <c r="I587" s="34" t="n">
        <v>63</v>
      </c>
      <c r="J587" s="32" t="n">
        <v>191</v>
      </c>
      <c r="K587" s="36" t="n">
        <v>8</v>
      </c>
      <c r="L587" s="36" t="n">
        <f aca="false">J587+K587</f>
        <v>199</v>
      </c>
      <c r="M587" s="36" t="n">
        <v>88</v>
      </c>
      <c r="N587" s="261" t="n">
        <f aca="false">IF(L587&lt;&gt;0,M587/L587,"")</f>
        <v>0.442211055276382</v>
      </c>
    </row>
    <row r="588" s="57" customFormat="true" ht="12.75" hidden="false" customHeight="false" outlineLevel="0" collapsed="false">
      <c r="A588" s="31" t="s">
        <v>319</v>
      </c>
      <c r="B588" s="34" t="n">
        <v>34</v>
      </c>
      <c r="C588" s="34" t="n">
        <v>33</v>
      </c>
      <c r="D588" s="34" t="n">
        <v>6</v>
      </c>
      <c r="E588" s="34" t="n">
        <v>32</v>
      </c>
      <c r="F588" s="34" t="n">
        <v>35</v>
      </c>
      <c r="G588" s="32" t="n">
        <v>17</v>
      </c>
      <c r="H588" s="33" t="n">
        <v>27</v>
      </c>
      <c r="I588" s="34" t="n">
        <v>33</v>
      </c>
      <c r="J588" s="32" t="n">
        <v>189</v>
      </c>
      <c r="K588" s="36" t="n">
        <v>4</v>
      </c>
      <c r="L588" s="36" t="n">
        <f aca="false">J588+K588</f>
        <v>193</v>
      </c>
      <c r="M588" s="36" t="n">
        <v>52</v>
      </c>
      <c r="N588" s="261" t="n">
        <f aca="false">IF(L588&lt;&gt;0,M588/L588,"")</f>
        <v>0.269430051813471</v>
      </c>
    </row>
    <row r="589" s="57" customFormat="true" ht="12.75" hidden="false" customHeight="false" outlineLevel="0" collapsed="false">
      <c r="A589" s="31" t="s">
        <v>320</v>
      </c>
      <c r="B589" s="34" t="n">
        <v>32</v>
      </c>
      <c r="C589" s="34" t="n">
        <v>33</v>
      </c>
      <c r="D589" s="34" t="n">
        <v>3</v>
      </c>
      <c r="E589" s="34" t="n">
        <v>30</v>
      </c>
      <c r="F589" s="34" t="n">
        <v>33</v>
      </c>
      <c r="G589" s="32" t="n">
        <v>19</v>
      </c>
      <c r="H589" s="33" t="n">
        <v>28</v>
      </c>
      <c r="I589" s="34" t="n">
        <v>33</v>
      </c>
      <c r="J589" s="32" t="n">
        <v>127</v>
      </c>
      <c r="K589" s="36" t="n">
        <v>0</v>
      </c>
      <c r="L589" s="36" t="n">
        <f aca="false">J589+K589</f>
        <v>127</v>
      </c>
      <c r="M589" s="36" t="n">
        <v>55</v>
      </c>
      <c r="N589" s="261" t="n">
        <f aca="false">IF(L589&lt;&gt;0,M589/L589,"")</f>
        <v>0.433070866141732</v>
      </c>
    </row>
    <row r="590" s="57" customFormat="true" ht="12.75" hidden="false" customHeight="false" outlineLevel="0" collapsed="false">
      <c r="A590" s="31" t="s">
        <v>321</v>
      </c>
      <c r="B590" s="76" t="n">
        <v>28</v>
      </c>
      <c r="C590" s="76" t="n">
        <v>27</v>
      </c>
      <c r="D590" s="76" t="n">
        <v>1</v>
      </c>
      <c r="E590" s="76" t="n">
        <v>32</v>
      </c>
      <c r="F590" s="76" t="n">
        <v>27</v>
      </c>
      <c r="G590" s="74" t="n">
        <v>13</v>
      </c>
      <c r="H590" s="75" t="n">
        <v>16</v>
      </c>
      <c r="I590" s="76" t="n">
        <v>26</v>
      </c>
      <c r="J590" s="74" t="n">
        <v>74</v>
      </c>
      <c r="K590" s="77" t="n">
        <v>4</v>
      </c>
      <c r="L590" s="77" t="n">
        <f aca="false">J590+K590</f>
        <v>78</v>
      </c>
      <c r="M590" s="77" t="n">
        <v>42</v>
      </c>
      <c r="N590" s="275" t="n">
        <f aca="false">IF(L590&lt;&gt;0,M590/L590,"")</f>
        <v>0.538461538461538</v>
      </c>
    </row>
    <row r="591" s="269" customFormat="true" ht="12.75" hidden="false" customHeight="false" outlineLevel="0" collapsed="false">
      <c r="A591" s="63" t="s">
        <v>25</v>
      </c>
      <c r="B591" s="64" t="n">
        <f aca="false">SUM(B572:B590)</f>
        <v>2248</v>
      </c>
      <c r="C591" s="64" t="n">
        <f aca="false">SUM(C572:C590)</f>
        <v>2253</v>
      </c>
      <c r="D591" s="64" t="n">
        <f aca="false">SUM(D572:D590)</f>
        <v>273</v>
      </c>
      <c r="E591" s="64" t="n">
        <f aca="false">SUM(E572:E590)</f>
        <v>2060</v>
      </c>
      <c r="F591" s="64" t="n">
        <f aca="false">SUM(F572:F590)</f>
        <v>2366</v>
      </c>
      <c r="G591" s="64" t="n">
        <f aca="false">SUM(G572:G590)</f>
        <v>1281</v>
      </c>
      <c r="H591" s="64" t="n">
        <f aca="false">SUM(H572:H590)</f>
        <v>1406</v>
      </c>
      <c r="I591" s="64" t="n">
        <f aca="false">SUM(I572:I590)</f>
        <v>2302</v>
      </c>
      <c r="J591" s="64" t="n">
        <f aca="false">SUM(J572:J590)</f>
        <v>9573</v>
      </c>
      <c r="K591" s="64" t="n">
        <f aca="false">SUM(K572:K590)</f>
        <v>233</v>
      </c>
      <c r="L591" s="64" t="n">
        <f aca="false">SUM(L572:L590)</f>
        <v>9806</v>
      </c>
      <c r="M591" s="64" t="n">
        <f aca="false">SUM(M572:M590)</f>
        <v>3265</v>
      </c>
      <c r="N591" s="268" t="n">
        <f aca="false">IF(L591&lt;&gt;0,M591/L591,"")</f>
        <v>0.332959412604528</v>
      </c>
    </row>
    <row r="592" s="57" customFormat="true" ht="13.5" hidden="false" customHeight="false" outlineLevel="0" collapsed="false">
      <c r="A592" s="94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297"/>
    </row>
    <row r="593" s="57" customFormat="true" ht="13.5" hidden="false" customHeight="false" outlineLevel="0" collapsed="false">
      <c r="A593" s="15" t="s">
        <v>322</v>
      </c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278"/>
    </row>
    <row r="594" s="57" customFormat="true" ht="12.75" hidden="false" customHeight="false" outlineLevel="0" collapsed="false">
      <c r="A594" s="31" t="s">
        <v>323</v>
      </c>
      <c r="B594" s="71" t="n">
        <v>146</v>
      </c>
      <c r="C594" s="71" t="n">
        <v>135</v>
      </c>
      <c r="D594" s="71" t="n">
        <v>6</v>
      </c>
      <c r="E594" s="71" t="n">
        <v>132</v>
      </c>
      <c r="F594" s="71" t="n">
        <v>132</v>
      </c>
      <c r="G594" s="69" t="n">
        <v>84</v>
      </c>
      <c r="H594" s="70" t="n">
        <v>55</v>
      </c>
      <c r="I594" s="71" t="n">
        <v>136</v>
      </c>
      <c r="J594" s="69" t="n">
        <v>479</v>
      </c>
      <c r="K594" s="72" t="n">
        <v>5</v>
      </c>
      <c r="L594" s="72" t="n">
        <f aca="false">J594+K594</f>
        <v>484</v>
      </c>
      <c r="M594" s="72" t="n">
        <v>178</v>
      </c>
      <c r="N594" s="273" t="n">
        <f aca="false">IF(L594&lt;&gt;0,M594/L594,"")</f>
        <v>0.367768595041322</v>
      </c>
    </row>
    <row r="595" s="57" customFormat="true" ht="12.75" hidden="false" customHeight="false" outlineLevel="0" collapsed="false">
      <c r="A595" s="31" t="s">
        <v>324</v>
      </c>
      <c r="B595" s="34" t="n">
        <v>130</v>
      </c>
      <c r="C595" s="34" t="n">
        <v>128</v>
      </c>
      <c r="D595" s="34" t="n">
        <v>11</v>
      </c>
      <c r="E595" s="34" t="n">
        <v>114</v>
      </c>
      <c r="F595" s="34" t="n">
        <v>126</v>
      </c>
      <c r="G595" s="32" t="n">
        <v>76</v>
      </c>
      <c r="H595" s="33" t="n">
        <v>53</v>
      </c>
      <c r="I595" s="34" t="n">
        <v>128</v>
      </c>
      <c r="J595" s="32" t="n">
        <v>539</v>
      </c>
      <c r="K595" s="36" t="n">
        <v>8</v>
      </c>
      <c r="L595" s="36" t="n">
        <f aca="false">J595+K595</f>
        <v>547</v>
      </c>
      <c r="M595" s="36" t="n">
        <v>183</v>
      </c>
      <c r="N595" s="261" t="n">
        <f aca="false">IF(L595&lt;&gt;0,M595/L595,"")</f>
        <v>0.3345521023766</v>
      </c>
    </row>
    <row r="596" s="57" customFormat="true" ht="12.75" hidden="false" customHeight="false" outlineLevel="0" collapsed="false">
      <c r="A596" s="31" t="s">
        <v>325</v>
      </c>
      <c r="B596" s="34" t="n">
        <v>128</v>
      </c>
      <c r="C596" s="34" t="n">
        <v>131</v>
      </c>
      <c r="D596" s="34" t="n">
        <v>4</v>
      </c>
      <c r="E596" s="34" t="n">
        <v>127</v>
      </c>
      <c r="F596" s="34" t="n">
        <v>136</v>
      </c>
      <c r="G596" s="32" t="n">
        <v>71</v>
      </c>
      <c r="H596" s="33" t="n">
        <v>64</v>
      </c>
      <c r="I596" s="34" t="n">
        <v>131</v>
      </c>
      <c r="J596" s="32" t="n">
        <v>454</v>
      </c>
      <c r="K596" s="36" t="n">
        <v>1</v>
      </c>
      <c r="L596" s="36" t="n">
        <f aca="false">J596+K596</f>
        <v>455</v>
      </c>
      <c r="M596" s="36" t="n">
        <v>171</v>
      </c>
      <c r="N596" s="261" t="n">
        <f aca="false">IF(L596&lt;&gt;0,M596/L596,"")</f>
        <v>0.375824175824176</v>
      </c>
    </row>
    <row r="597" s="57" customFormat="true" ht="12.75" hidden="false" customHeight="false" outlineLevel="0" collapsed="false">
      <c r="A597" s="31" t="s">
        <v>326</v>
      </c>
      <c r="B597" s="34" t="n">
        <v>102</v>
      </c>
      <c r="C597" s="34" t="n">
        <v>99</v>
      </c>
      <c r="D597" s="34" t="n">
        <v>8</v>
      </c>
      <c r="E597" s="34" t="n">
        <v>93</v>
      </c>
      <c r="F597" s="34" t="n">
        <v>103</v>
      </c>
      <c r="G597" s="32" t="n">
        <v>58</v>
      </c>
      <c r="H597" s="33" t="n">
        <v>45</v>
      </c>
      <c r="I597" s="34" t="n">
        <v>102</v>
      </c>
      <c r="J597" s="32" t="n">
        <v>397</v>
      </c>
      <c r="K597" s="36" t="n">
        <v>3</v>
      </c>
      <c r="L597" s="36" t="n">
        <f aca="false">J597+K597</f>
        <v>400</v>
      </c>
      <c r="M597" s="36" t="n">
        <v>153</v>
      </c>
      <c r="N597" s="261" t="n">
        <f aca="false">IF(L597&lt;&gt;0,M597/L597,"")</f>
        <v>0.3825</v>
      </c>
    </row>
    <row r="598" s="57" customFormat="true" ht="12.75" hidden="false" customHeight="false" outlineLevel="0" collapsed="false">
      <c r="A598" s="31" t="s">
        <v>327</v>
      </c>
      <c r="B598" s="34" t="n">
        <v>114</v>
      </c>
      <c r="C598" s="34" t="n">
        <v>113</v>
      </c>
      <c r="D598" s="34" t="n">
        <v>3</v>
      </c>
      <c r="E598" s="34" t="n">
        <v>108</v>
      </c>
      <c r="F598" s="34" t="n">
        <v>112</v>
      </c>
      <c r="G598" s="32" t="n">
        <v>62</v>
      </c>
      <c r="H598" s="33" t="n">
        <v>47</v>
      </c>
      <c r="I598" s="34" t="n">
        <v>112</v>
      </c>
      <c r="J598" s="32" t="n">
        <v>469</v>
      </c>
      <c r="K598" s="36" t="n">
        <v>4</v>
      </c>
      <c r="L598" s="36" t="n">
        <f aca="false">J598+K598</f>
        <v>473</v>
      </c>
      <c r="M598" s="36" t="n">
        <v>159</v>
      </c>
      <c r="N598" s="261" t="n">
        <f aca="false">IF(L598&lt;&gt;0,M598/L598,"")</f>
        <v>0.33615221987315</v>
      </c>
    </row>
    <row r="599" s="57" customFormat="true" ht="12.75" hidden="false" customHeight="false" outlineLevel="0" collapsed="false">
      <c r="A599" s="31" t="s">
        <v>328</v>
      </c>
      <c r="B599" s="34" t="n">
        <v>72</v>
      </c>
      <c r="C599" s="34" t="n">
        <v>69</v>
      </c>
      <c r="D599" s="34" t="n">
        <v>2</v>
      </c>
      <c r="E599" s="34" t="n">
        <v>71</v>
      </c>
      <c r="F599" s="34" t="n">
        <v>67</v>
      </c>
      <c r="G599" s="32" t="n">
        <v>30</v>
      </c>
      <c r="H599" s="33" t="n">
        <v>38</v>
      </c>
      <c r="I599" s="34" t="n">
        <v>66</v>
      </c>
      <c r="J599" s="32" t="n">
        <v>146</v>
      </c>
      <c r="K599" s="36" t="n">
        <v>4</v>
      </c>
      <c r="L599" s="36" t="n">
        <f aca="false">J599+K599</f>
        <v>150</v>
      </c>
      <c r="M599" s="36" t="n">
        <v>95</v>
      </c>
      <c r="N599" s="261" t="n">
        <f aca="false">IF(L599&lt;&gt;0,M599/L599,"")</f>
        <v>0.633333333333333</v>
      </c>
    </row>
    <row r="600" s="57" customFormat="true" ht="12.75" hidden="false" customHeight="false" outlineLevel="0" collapsed="false">
      <c r="A600" s="31" t="s">
        <v>329</v>
      </c>
      <c r="B600" s="34" t="n">
        <v>99</v>
      </c>
      <c r="C600" s="34" t="n">
        <v>95</v>
      </c>
      <c r="D600" s="34" t="n">
        <v>1</v>
      </c>
      <c r="E600" s="34" t="n">
        <v>99</v>
      </c>
      <c r="F600" s="34" t="n">
        <v>76</v>
      </c>
      <c r="G600" s="32" t="n">
        <v>37</v>
      </c>
      <c r="H600" s="33" t="n">
        <v>40</v>
      </c>
      <c r="I600" s="34" t="n">
        <v>78</v>
      </c>
      <c r="J600" s="32" t="n">
        <v>257</v>
      </c>
      <c r="K600" s="36" t="n">
        <v>4</v>
      </c>
      <c r="L600" s="36" t="n">
        <f aca="false">J600+K600</f>
        <v>261</v>
      </c>
      <c r="M600" s="36" t="n">
        <v>126</v>
      </c>
      <c r="N600" s="261" t="n">
        <f aca="false">IF(L600&lt;&gt;0,M600/L600,"")</f>
        <v>0.482758620689655</v>
      </c>
    </row>
    <row r="601" s="57" customFormat="true" ht="12.75" hidden="false" customHeight="false" outlineLevel="0" collapsed="false">
      <c r="A601" s="31" t="s">
        <v>330</v>
      </c>
      <c r="B601" s="34" t="n">
        <v>130</v>
      </c>
      <c r="C601" s="34" t="n">
        <v>127</v>
      </c>
      <c r="D601" s="34" t="n">
        <v>8</v>
      </c>
      <c r="E601" s="34" t="n">
        <v>124</v>
      </c>
      <c r="F601" s="34" t="n">
        <v>140</v>
      </c>
      <c r="G601" s="32" t="n">
        <v>62</v>
      </c>
      <c r="H601" s="33" t="n">
        <v>63</v>
      </c>
      <c r="I601" s="34" t="n">
        <v>140</v>
      </c>
      <c r="J601" s="32" t="n">
        <v>439</v>
      </c>
      <c r="K601" s="36" t="n">
        <v>3</v>
      </c>
      <c r="L601" s="36" t="n">
        <f aca="false">J601+K601</f>
        <v>442</v>
      </c>
      <c r="M601" s="36" t="n">
        <v>166</v>
      </c>
      <c r="N601" s="261" t="n">
        <f aca="false">IF(L601&lt;&gt;0,M601/L601,"")</f>
        <v>0.375565610859728</v>
      </c>
    </row>
    <row r="602" s="57" customFormat="true" ht="12.75" hidden="false" customHeight="false" outlineLevel="0" collapsed="false">
      <c r="A602" s="31" t="s">
        <v>331</v>
      </c>
      <c r="B602" s="34" t="n">
        <v>125</v>
      </c>
      <c r="C602" s="34" t="n">
        <v>122</v>
      </c>
      <c r="D602" s="34" t="n">
        <v>4</v>
      </c>
      <c r="E602" s="34" t="n">
        <v>119</v>
      </c>
      <c r="F602" s="34" t="n">
        <v>107</v>
      </c>
      <c r="G602" s="32" t="n">
        <v>62</v>
      </c>
      <c r="H602" s="33" t="n">
        <v>48</v>
      </c>
      <c r="I602" s="34" t="n">
        <v>109</v>
      </c>
      <c r="J602" s="32" t="n">
        <v>390</v>
      </c>
      <c r="K602" s="36" t="n">
        <v>8</v>
      </c>
      <c r="L602" s="36" t="n">
        <f aca="false">J602+K602</f>
        <v>398</v>
      </c>
      <c r="M602" s="36" t="n">
        <v>159</v>
      </c>
      <c r="N602" s="261" t="n">
        <f aca="false">IF(L602&lt;&gt;0,M602/L602,"")</f>
        <v>0.399497487437186</v>
      </c>
    </row>
    <row r="603" s="57" customFormat="true" ht="12.75" hidden="false" customHeight="false" outlineLevel="0" collapsed="false">
      <c r="A603" s="49" t="s">
        <v>332</v>
      </c>
      <c r="B603" s="34" t="n">
        <v>139</v>
      </c>
      <c r="C603" s="34" t="n">
        <v>133</v>
      </c>
      <c r="D603" s="34" t="n">
        <v>4</v>
      </c>
      <c r="E603" s="34" t="n">
        <v>135</v>
      </c>
      <c r="F603" s="34" t="n">
        <v>134</v>
      </c>
      <c r="G603" s="32" t="n">
        <v>61</v>
      </c>
      <c r="H603" s="33" t="n">
        <v>80</v>
      </c>
      <c r="I603" s="34" t="n">
        <v>138</v>
      </c>
      <c r="J603" s="32" t="n">
        <v>501</v>
      </c>
      <c r="K603" s="36" t="n">
        <v>4</v>
      </c>
      <c r="L603" s="36" t="n">
        <f aca="false">J603+K603</f>
        <v>505</v>
      </c>
      <c r="M603" s="36" t="n">
        <v>175</v>
      </c>
      <c r="N603" s="261" t="n">
        <f aca="false">IF(L603&lt;&gt;0,M603/L603,"")</f>
        <v>0.346534653465346</v>
      </c>
    </row>
    <row r="604" s="57" customFormat="true" ht="12.75" hidden="false" customHeight="false" outlineLevel="0" collapsed="false">
      <c r="A604" s="49" t="s">
        <v>333</v>
      </c>
      <c r="B604" s="34" t="n">
        <v>71</v>
      </c>
      <c r="C604" s="34" t="n">
        <v>68</v>
      </c>
      <c r="D604" s="34" t="n">
        <v>2</v>
      </c>
      <c r="E604" s="34" t="n">
        <v>69</v>
      </c>
      <c r="F604" s="34" t="n">
        <v>63</v>
      </c>
      <c r="G604" s="32" t="n">
        <v>39</v>
      </c>
      <c r="H604" s="33" t="n">
        <v>26</v>
      </c>
      <c r="I604" s="34" t="n">
        <v>62</v>
      </c>
      <c r="J604" s="32" t="n">
        <v>271</v>
      </c>
      <c r="K604" s="36" t="n">
        <v>3</v>
      </c>
      <c r="L604" s="36" t="n">
        <f aca="false">J604+K604</f>
        <v>274</v>
      </c>
      <c r="M604" s="36" t="n">
        <v>97</v>
      </c>
      <c r="N604" s="261" t="n">
        <f aca="false">IF(L604&lt;&gt;0,M604/L604,"")</f>
        <v>0.354014598540146</v>
      </c>
    </row>
    <row r="605" s="57" customFormat="true" ht="12.75" hidden="false" customHeight="false" outlineLevel="0" collapsed="false">
      <c r="A605" s="31" t="s">
        <v>334</v>
      </c>
      <c r="B605" s="34" t="n">
        <v>55</v>
      </c>
      <c r="C605" s="34" t="n">
        <v>53</v>
      </c>
      <c r="D605" s="34" t="n">
        <v>1</v>
      </c>
      <c r="E605" s="34" t="n">
        <v>53</v>
      </c>
      <c r="F605" s="34" t="n">
        <v>51</v>
      </c>
      <c r="G605" s="32" t="n">
        <v>25</v>
      </c>
      <c r="H605" s="33" t="n">
        <v>31</v>
      </c>
      <c r="I605" s="34" t="n">
        <v>54</v>
      </c>
      <c r="J605" s="32" t="n">
        <v>165</v>
      </c>
      <c r="K605" s="36" t="n">
        <v>3</v>
      </c>
      <c r="L605" s="36" t="n">
        <f aca="false">J605+K605</f>
        <v>168</v>
      </c>
      <c r="M605" s="36" t="n">
        <v>69</v>
      </c>
      <c r="N605" s="261" t="n">
        <f aca="false">IF(L605&lt;&gt;0,M605/L605,"")</f>
        <v>0.410714285714286</v>
      </c>
    </row>
    <row r="606" s="57" customFormat="true" ht="12.75" hidden="false" customHeight="false" outlineLevel="0" collapsed="false">
      <c r="A606" s="31" t="s">
        <v>335</v>
      </c>
      <c r="B606" s="34" t="n">
        <v>25</v>
      </c>
      <c r="C606" s="34" t="n">
        <v>27</v>
      </c>
      <c r="D606" s="34" t="n">
        <v>2</v>
      </c>
      <c r="E606" s="34" t="n">
        <v>24</v>
      </c>
      <c r="F606" s="34" t="n">
        <v>24</v>
      </c>
      <c r="G606" s="32" t="n">
        <v>13</v>
      </c>
      <c r="H606" s="33" t="n">
        <v>11</v>
      </c>
      <c r="I606" s="34" t="n">
        <v>26</v>
      </c>
      <c r="J606" s="32" t="n">
        <v>137</v>
      </c>
      <c r="K606" s="36" t="n">
        <v>4</v>
      </c>
      <c r="L606" s="36" t="n">
        <f aca="false">J606+K606</f>
        <v>141</v>
      </c>
      <c r="M606" s="36" t="n">
        <v>34</v>
      </c>
      <c r="N606" s="261" t="n">
        <f aca="false">IF(L606&lt;&gt;0,M606/L606,"")</f>
        <v>0.24113475177305</v>
      </c>
    </row>
    <row r="607" s="57" customFormat="true" ht="12.75" hidden="false" customHeight="false" outlineLevel="0" collapsed="false">
      <c r="A607" s="31" t="s">
        <v>336</v>
      </c>
      <c r="B607" s="34" t="n">
        <v>111</v>
      </c>
      <c r="C607" s="34" t="n">
        <v>108</v>
      </c>
      <c r="D607" s="34" t="n">
        <v>6</v>
      </c>
      <c r="E607" s="34" t="n">
        <v>113</v>
      </c>
      <c r="F607" s="34" t="n">
        <v>96</v>
      </c>
      <c r="G607" s="32" t="n">
        <v>54</v>
      </c>
      <c r="H607" s="33" t="n">
        <v>45</v>
      </c>
      <c r="I607" s="34" t="n">
        <v>94</v>
      </c>
      <c r="J607" s="32" t="n">
        <v>304</v>
      </c>
      <c r="K607" s="36" t="n">
        <v>2</v>
      </c>
      <c r="L607" s="36" t="n">
        <f aca="false">J607+K607</f>
        <v>306</v>
      </c>
      <c r="M607" s="36" t="n">
        <v>156</v>
      </c>
      <c r="N607" s="261" t="n">
        <f aca="false">IF(L607&lt;&gt;0,M607/L607,"")</f>
        <v>0.509803921568627</v>
      </c>
    </row>
    <row r="608" s="57" customFormat="true" ht="13.5" hidden="false" customHeight="false" outlineLevel="0" collapsed="false">
      <c r="A608" s="31" t="s">
        <v>337</v>
      </c>
      <c r="B608" s="34" t="n">
        <v>109</v>
      </c>
      <c r="C608" s="34" t="n">
        <v>103</v>
      </c>
      <c r="D608" s="34" t="n">
        <v>4</v>
      </c>
      <c r="E608" s="34" t="n">
        <v>105</v>
      </c>
      <c r="F608" s="34" t="n">
        <v>104</v>
      </c>
      <c r="G608" s="32" t="n">
        <v>59</v>
      </c>
      <c r="H608" s="33" t="n">
        <v>54</v>
      </c>
      <c r="I608" s="34" t="n">
        <v>103</v>
      </c>
      <c r="J608" s="32" t="n">
        <v>460</v>
      </c>
      <c r="K608" s="36" t="n">
        <v>6</v>
      </c>
      <c r="L608" s="36" t="n">
        <f aca="false">J608+K608</f>
        <v>466</v>
      </c>
      <c r="M608" s="36" t="n">
        <v>151</v>
      </c>
      <c r="N608" s="261" t="n">
        <f aca="false">IF(L608&lt;&gt;0,M608/L608,"")</f>
        <v>0.324034334763948</v>
      </c>
    </row>
    <row r="609" s="57" customFormat="true" ht="13.5" hidden="false" customHeight="false" outlineLevel="0" collapsed="false">
      <c r="A609" s="15" t="s">
        <v>338</v>
      </c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278"/>
    </row>
    <row r="610" s="57" customFormat="true" ht="12.75" hidden="false" customHeight="false" outlineLevel="0" collapsed="false">
      <c r="A610" s="31" t="s">
        <v>339</v>
      </c>
      <c r="B610" s="34" t="n">
        <v>102</v>
      </c>
      <c r="C610" s="34" t="n">
        <v>98</v>
      </c>
      <c r="D610" s="34" t="n">
        <v>9</v>
      </c>
      <c r="E610" s="34" t="n">
        <v>97</v>
      </c>
      <c r="F610" s="34" t="n">
        <v>104</v>
      </c>
      <c r="G610" s="32" t="n">
        <v>52</v>
      </c>
      <c r="H610" s="33" t="n">
        <v>53</v>
      </c>
      <c r="I610" s="34" t="n">
        <v>102</v>
      </c>
      <c r="J610" s="32" t="n">
        <v>362</v>
      </c>
      <c r="K610" s="36" t="n">
        <v>1</v>
      </c>
      <c r="L610" s="36" t="n">
        <f aca="false">J610+K610</f>
        <v>363</v>
      </c>
      <c r="M610" s="36" t="n">
        <v>141</v>
      </c>
      <c r="N610" s="261" t="n">
        <f aca="false">IF(L610&lt;&gt;0,M610/L610,"")</f>
        <v>0.388429752066116</v>
      </c>
    </row>
    <row r="611" s="57" customFormat="true" ht="12.75" hidden="false" customHeight="false" outlineLevel="0" collapsed="false">
      <c r="A611" s="124" t="s">
        <v>340</v>
      </c>
      <c r="B611" s="132" t="n">
        <v>84</v>
      </c>
      <c r="C611" s="132" t="n">
        <v>74</v>
      </c>
      <c r="D611" s="132" t="n">
        <v>2</v>
      </c>
      <c r="E611" s="132" t="n">
        <v>75</v>
      </c>
      <c r="F611" s="132" t="n">
        <v>79</v>
      </c>
      <c r="G611" s="130" t="n">
        <v>30</v>
      </c>
      <c r="H611" s="131" t="n">
        <v>49</v>
      </c>
      <c r="I611" s="132" t="n">
        <v>77</v>
      </c>
      <c r="J611" s="130" t="n">
        <v>245</v>
      </c>
      <c r="K611" s="133" t="n">
        <v>0</v>
      </c>
      <c r="L611" s="133" t="n">
        <f aca="false">J611+K611</f>
        <v>245</v>
      </c>
      <c r="M611" s="133" t="n">
        <v>101</v>
      </c>
      <c r="N611" s="291" t="n">
        <f aca="false">IF(L611&lt;&gt;0,M611/L611,"")</f>
        <v>0.412244897959184</v>
      </c>
    </row>
    <row r="612" s="57" customFormat="true" ht="12.75" hidden="false" customHeight="false" outlineLevel="0" collapsed="false">
      <c r="A612" s="304" t="s">
        <v>164</v>
      </c>
      <c r="B612" s="76" t="n">
        <v>59</v>
      </c>
      <c r="C612" s="76" t="n">
        <v>54</v>
      </c>
      <c r="D612" s="76" t="n">
        <v>4</v>
      </c>
      <c r="E612" s="76" t="n">
        <v>52</v>
      </c>
      <c r="F612" s="76" t="n">
        <v>54</v>
      </c>
      <c r="G612" s="74" t="n">
        <v>31</v>
      </c>
      <c r="H612" s="75" t="n">
        <v>33</v>
      </c>
      <c r="I612" s="76" t="n">
        <v>54</v>
      </c>
      <c r="J612" s="59"/>
      <c r="K612" s="62"/>
      <c r="L612" s="62"/>
      <c r="M612" s="77" t="n">
        <v>90</v>
      </c>
      <c r="N612" s="60"/>
    </row>
    <row r="613" s="269" customFormat="true" ht="12.75" hidden="false" customHeight="false" outlineLevel="0" collapsed="false">
      <c r="A613" s="63" t="s">
        <v>25</v>
      </c>
      <c r="B613" s="64" t="n">
        <f aca="false">SUM(B594:B612)</f>
        <v>1801</v>
      </c>
      <c r="C613" s="64" t="n">
        <f aca="false">SUM(C594:C612)</f>
        <v>1737</v>
      </c>
      <c r="D613" s="64" t="n">
        <f aca="false">SUM(D594:D612)</f>
        <v>81</v>
      </c>
      <c r="E613" s="64" t="n">
        <f aca="false">SUM(E594:E612)</f>
        <v>1710</v>
      </c>
      <c r="F613" s="64" t="n">
        <f aca="false">SUM(F594:F612)</f>
        <v>1708</v>
      </c>
      <c r="G613" s="64" t="n">
        <f aca="false">SUM(G594:G612)</f>
        <v>906</v>
      </c>
      <c r="H613" s="64" t="n">
        <f aca="false">SUM(H594:H612)</f>
        <v>835</v>
      </c>
      <c r="I613" s="64" t="n">
        <f aca="false">SUM(I594:I612)</f>
        <v>1712</v>
      </c>
      <c r="J613" s="64" t="n">
        <f aca="false">SUM(J594:J612)</f>
        <v>6015</v>
      </c>
      <c r="K613" s="64" t="n">
        <f aca="false">SUM(K594:K612)</f>
        <v>63</v>
      </c>
      <c r="L613" s="64" t="n">
        <f aca="false">SUM(L594:L612)</f>
        <v>6078</v>
      </c>
      <c r="M613" s="64" t="n">
        <f aca="false">SUM(M594:M612)</f>
        <v>2404</v>
      </c>
      <c r="N613" s="268" t="n">
        <f aca="false">IF(L613&lt;&gt;0,M613/L613,"")</f>
        <v>0.395524843698585</v>
      </c>
    </row>
    <row r="614" s="57" customFormat="true" ht="13.5" hidden="false" customHeight="false" outlineLevel="0" collapsed="false">
      <c r="A614" s="94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297"/>
    </row>
    <row r="615" s="57" customFormat="true" ht="13.5" hidden="false" customHeight="false" outlineLevel="0" collapsed="false">
      <c r="A615" s="15" t="s">
        <v>341</v>
      </c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278"/>
    </row>
    <row r="616" s="57" customFormat="true" ht="12.75" hidden="false" customHeight="false" outlineLevel="0" collapsed="false">
      <c r="A616" s="31" t="s">
        <v>342</v>
      </c>
      <c r="B616" s="71" t="n">
        <v>171</v>
      </c>
      <c r="C616" s="71" t="n">
        <v>177</v>
      </c>
      <c r="D616" s="71" t="n">
        <v>5</v>
      </c>
      <c r="E616" s="71" t="n">
        <v>162</v>
      </c>
      <c r="F616" s="71" t="n">
        <v>171</v>
      </c>
      <c r="G616" s="69" t="n">
        <v>69</v>
      </c>
      <c r="H616" s="70" t="n">
        <v>120</v>
      </c>
      <c r="I616" s="71" t="n">
        <v>169</v>
      </c>
      <c r="J616" s="69" t="n">
        <v>481</v>
      </c>
      <c r="K616" s="72" t="n">
        <v>9</v>
      </c>
      <c r="L616" s="72" t="n">
        <f aca="false">J616+K616</f>
        <v>490</v>
      </c>
      <c r="M616" s="72" t="n">
        <v>218</v>
      </c>
      <c r="N616" s="273" t="n">
        <f aca="false">IF(L616&lt;&gt;0,M616/L616,"")</f>
        <v>0.444897959183674</v>
      </c>
    </row>
    <row r="617" s="57" customFormat="true" ht="12.75" hidden="false" customHeight="false" outlineLevel="0" collapsed="false">
      <c r="A617" s="31" t="s">
        <v>343</v>
      </c>
      <c r="B617" s="34" t="n">
        <v>235</v>
      </c>
      <c r="C617" s="34" t="n">
        <v>243</v>
      </c>
      <c r="D617" s="34" t="n">
        <v>6</v>
      </c>
      <c r="E617" s="34" t="n">
        <v>212</v>
      </c>
      <c r="F617" s="34" t="n">
        <v>223</v>
      </c>
      <c r="G617" s="32" t="n">
        <v>115</v>
      </c>
      <c r="H617" s="33" t="n">
        <v>142</v>
      </c>
      <c r="I617" s="34" t="n">
        <v>225</v>
      </c>
      <c r="J617" s="32" t="n">
        <v>642</v>
      </c>
      <c r="K617" s="36" t="n">
        <v>7</v>
      </c>
      <c r="L617" s="36" t="n">
        <f aca="false">J617+K617</f>
        <v>649</v>
      </c>
      <c r="M617" s="36" t="n">
        <v>295</v>
      </c>
      <c r="N617" s="261" t="n">
        <f aca="false">IF(L617&lt;&gt;0,M617/L617,"")</f>
        <v>0.454545454545455</v>
      </c>
    </row>
    <row r="618" s="57" customFormat="true" ht="12.75" hidden="false" customHeight="false" outlineLevel="0" collapsed="false">
      <c r="A618" s="31" t="s">
        <v>344</v>
      </c>
      <c r="B618" s="34" t="n">
        <v>206</v>
      </c>
      <c r="C618" s="34" t="n">
        <v>211</v>
      </c>
      <c r="D618" s="34" t="n">
        <v>8</v>
      </c>
      <c r="E618" s="34" t="n">
        <v>198</v>
      </c>
      <c r="F618" s="34" t="n">
        <v>205</v>
      </c>
      <c r="G618" s="32" t="n">
        <v>90</v>
      </c>
      <c r="H618" s="33" t="n">
        <v>142</v>
      </c>
      <c r="I618" s="34" t="n">
        <v>213</v>
      </c>
      <c r="J618" s="32" t="n">
        <v>596</v>
      </c>
      <c r="K618" s="36" t="n">
        <v>7</v>
      </c>
      <c r="L618" s="36" t="n">
        <f aca="false">J618+K618</f>
        <v>603</v>
      </c>
      <c r="M618" s="36" t="n">
        <v>271</v>
      </c>
      <c r="N618" s="261" t="n">
        <f aca="false">IF(L618&lt;&gt;0,M618/L618,"")</f>
        <v>0.449419568822554</v>
      </c>
    </row>
    <row r="619" s="57" customFormat="true" ht="12.75" hidden="false" customHeight="false" outlineLevel="0" collapsed="false">
      <c r="A619" s="31" t="s">
        <v>345</v>
      </c>
      <c r="B619" s="34" t="n">
        <v>57</v>
      </c>
      <c r="C619" s="34" t="n">
        <v>59</v>
      </c>
      <c r="D619" s="34" t="n">
        <v>0</v>
      </c>
      <c r="E619" s="34" t="n">
        <v>52</v>
      </c>
      <c r="F619" s="34" t="n">
        <v>55</v>
      </c>
      <c r="G619" s="32" t="n">
        <v>22</v>
      </c>
      <c r="H619" s="33" t="n">
        <v>44</v>
      </c>
      <c r="I619" s="34" t="n">
        <v>53</v>
      </c>
      <c r="J619" s="32" t="n">
        <v>145</v>
      </c>
      <c r="K619" s="36" t="n">
        <v>5</v>
      </c>
      <c r="L619" s="36" t="n">
        <f aca="false">J619+K619</f>
        <v>150</v>
      </c>
      <c r="M619" s="36" t="n">
        <v>80</v>
      </c>
      <c r="N619" s="261" t="n">
        <f aca="false">IF(L619&lt;&gt;0,M619/L619,"")</f>
        <v>0.533333333333333</v>
      </c>
    </row>
    <row r="620" s="57" customFormat="true" ht="12.75" hidden="false" customHeight="false" outlineLevel="0" collapsed="false">
      <c r="A620" s="31" t="s">
        <v>346</v>
      </c>
      <c r="B620" s="34" t="n">
        <v>248</v>
      </c>
      <c r="C620" s="34" t="n">
        <v>253</v>
      </c>
      <c r="D620" s="34" t="n">
        <v>6</v>
      </c>
      <c r="E620" s="34" t="n">
        <v>233</v>
      </c>
      <c r="F620" s="34" t="n">
        <v>244</v>
      </c>
      <c r="G620" s="32" t="n">
        <v>91</v>
      </c>
      <c r="H620" s="33" t="n">
        <v>176</v>
      </c>
      <c r="I620" s="34" t="n">
        <v>245</v>
      </c>
      <c r="J620" s="32" t="n">
        <v>575</v>
      </c>
      <c r="K620" s="36" t="n">
        <v>17</v>
      </c>
      <c r="L620" s="36" t="n">
        <f aca="false">J620+K620</f>
        <v>592</v>
      </c>
      <c r="M620" s="36" t="n">
        <v>305</v>
      </c>
      <c r="N620" s="261" t="n">
        <f aca="false">IF(L620&lt;&gt;0,M620/L620,"")</f>
        <v>0.515202702702703</v>
      </c>
    </row>
    <row r="621" s="57" customFormat="true" ht="12.75" hidden="false" customHeight="false" outlineLevel="0" collapsed="false">
      <c r="A621" s="31" t="s">
        <v>347</v>
      </c>
      <c r="B621" s="34" t="n">
        <v>179</v>
      </c>
      <c r="C621" s="34" t="n">
        <v>187</v>
      </c>
      <c r="D621" s="34" t="n">
        <v>16</v>
      </c>
      <c r="E621" s="34" t="n">
        <v>174</v>
      </c>
      <c r="F621" s="34" t="n">
        <v>190</v>
      </c>
      <c r="G621" s="32" t="n">
        <v>104</v>
      </c>
      <c r="H621" s="33" t="n">
        <v>103</v>
      </c>
      <c r="I621" s="34" t="n">
        <v>191</v>
      </c>
      <c r="J621" s="32" t="n">
        <v>695</v>
      </c>
      <c r="K621" s="36" t="n">
        <v>12</v>
      </c>
      <c r="L621" s="36" t="n">
        <f aca="false">J621+K621</f>
        <v>707</v>
      </c>
      <c r="M621" s="36" t="n">
        <v>244</v>
      </c>
      <c r="N621" s="261" t="n">
        <f aca="false">IF(L621&lt;&gt;0,M621/L621,"")</f>
        <v>0.345120226308345</v>
      </c>
    </row>
    <row r="622" s="57" customFormat="true" ht="12.75" hidden="false" customHeight="false" outlineLevel="0" collapsed="false">
      <c r="A622" s="31" t="s">
        <v>348</v>
      </c>
      <c r="B622" s="34" t="n">
        <v>105</v>
      </c>
      <c r="C622" s="34" t="n">
        <v>109</v>
      </c>
      <c r="D622" s="34" t="n">
        <v>4</v>
      </c>
      <c r="E622" s="34" t="n">
        <v>106</v>
      </c>
      <c r="F622" s="34" t="n">
        <v>109</v>
      </c>
      <c r="G622" s="32" t="n">
        <v>43</v>
      </c>
      <c r="H622" s="33" t="n">
        <v>73</v>
      </c>
      <c r="I622" s="34" t="n">
        <v>104</v>
      </c>
      <c r="J622" s="32" t="n">
        <v>209</v>
      </c>
      <c r="K622" s="36" t="n">
        <v>4</v>
      </c>
      <c r="L622" s="36" t="n">
        <f aca="false">J622+K622</f>
        <v>213</v>
      </c>
      <c r="M622" s="36" t="n">
        <v>129</v>
      </c>
      <c r="N622" s="261" t="n">
        <f aca="false">IF(L622&lt;&gt;0,M622/L622,"")</f>
        <v>0.605633802816901</v>
      </c>
    </row>
    <row r="623" s="57" customFormat="true" ht="12.75" hidden="false" customHeight="false" outlineLevel="0" collapsed="false">
      <c r="A623" s="31" t="s">
        <v>349</v>
      </c>
      <c r="B623" s="34" t="n">
        <v>179</v>
      </c>
      <c r="C623" s="34" t="n">
        <v>181</v>
      </c>
      <c r="D623" s="34" t="n">
        <v>5</v>
      </c>
      <c r="E623" s="34" t="n">
        <v>176</v>
      </c>
      <c r="F623" s="34" t="n">
        <v>184</v>
      </c>
      <c r="G623" s="32" t="n">
        <v>78</v>
      </c>
      <c r="H623" s="33" t="n">
        <v>115</v>
      </c>
      <c r="I623" s="34" t="n">
        <v>184</v>
      </c>
      <c r="J623" s="32" t="n">
        <v>412</v>
      </c>
      <c r="K623" s="36" t="n">
        <v>12</v>
      </c>
      <c r="L623" s="36" t="n">
        <f aca="false">J623+K623</f>
        <v>424</v>
      </c>
      <c r="M623" s="36" t="n">
        <v>223</v>
      </c>
      <c r="N623" s="261" t="n">
        <f aca="false">IF(L623&lt;&gt;0,M623/L623,"")</f>
        <v>0.525943396226415</v>
      </c>
    </row>
    <row r="624" s="57" customFormat="true" ht="12.75" hidden="false" customHeight="false" outlineLevel="0" collapsed="false">
      <c r="A624" s="31" t="s">
        <v>350</v>
      </c>
      <c r="B624" s="34" t="n">
        <v>254</v>
      </c>
      <c r="C624" s="34" t="n">
        <v>259</v>
      </c>
      <c r="D624" s="34" t="n">
        <v>7</v>
      </c>
      <c r="E624" s="34" t="n">
        <v>242</v>
      </c>
      <c r="F624" s="34" t="n">
        <v>240</v>
      </c>
      <c r="G624" s="32" t="n">
        <v>86</v>
      </c>
      <c r="H624" s="33" t="n">
        <v>181</v>
      </c>
      <c r="I624" s="34" t="n">
        <v>242</v>
      </c>
      <c r="J624" s="32" t="n">
        <v>666</v>
      </c>
      <c r="K624" s="36" t="n">
        <v>12</v>
      </c>
      <c r="L624" s="36" t="n">
        <f aca="false">J624+K624</f>
        <v>678</v>
      </c>
      <c r="M624" s="36" t="n">
        <v>330</v>
      </c>
      <c r="N624" s="261" t="n">
        <f aca="false">IF(L624&lt;&gt;0,M624/L624,"")</f>
        <v>0.486725663716814</v>
      </c>
    </row>
    <row r="625" s="57" customFormat="true" ht="12.75" hidden="false" customHeight="false" outlineLevel="0" collapsed="false">
      <c r="A625" s="31" t="s">
        <v>351</v>
      </c>
      <c r="B625" s="34" t="n">
        <v>118</v>
      </c>
      <c r="C625" s="34" t="n">
        <v>119</v>
      </c>
      <c r="D625" s="34" t="n">
        <v>5</v>
      </c>
      <c r="E625" s="34" t="n">
        <v>107</v>
      </c>
      <c r="F625" s="34" t="n">
        <v>120</v>
      </c>
      <c r="G625" s="32" t="n">
        <v>52</v>
      </c>
      <c r="H625" s="33" t="n">
        <v>82</v>
      </c>
      <c r="I625" s="34" t="n">
        <v>122</v>
      </c>
      <c r="J625" s="32" t="n">
        <v>419</v>
      </c>
      <c r="K625" s="36" t="n">
        <v>3</v>
      </c>
      <c r="L625" s="36" t="n">
        <f aca="false">J625+K625</f>
        <v>422</v>
      </c>
      <c r="M625" s="36" t="n">
        <v>162</v>
      </c>
      <c r="N625" s="261" t="n">
        <f aca="false">IF(L625&lt;&gt;0,M625/L625,"")</f>
        <v>0.383886255924171</v>
      </c>
    </row>
    <row r="626" s="57" customFormat="true" ht="12.75" hidden="false" customHeight="false" outlineLevel="0" collapsed="false">
      <c r="A626" s="31" t="s">
        <v>352</v>
      </c>
      <c r="B626" s="34" t="n">
        <v>223</v>
      </c>
      <c r="C626" s="34" t="n">
        <v>229</v>
      </c>
      <c r="D626" s="34" t="n">
        <v>4</v>
      </c>
      <c r="E626" s="34" t="n">
        <v>197</v>
      </c>
      <c r="F626" s="34" t="n">
        <v>209</v>
      </c>
      <c r="G626" s="32" t="n">
        <v>104</v>
      </c>
      <c r="H626" s="33" t="n">
        <v>134</v>
      </c>
      <c r="I626" s="34" t="n">
        <v>205</v>
      </c>
      <c r="J626" s="32" t="n">
        <v>726</v>
      </c>
      <c r="K626" s="36" t="n">
        <v>9</v>
      </c>
      <c r="L626" s="36" t="n">
        <f aca="false">J626+K626</f>
        <v>735</v>
      </c>
      <c r="M626" s="36" t="n">
        <v>288</v>
      </c>
      <c r="N626" s="261" t="n">
        <f aca="false">IF(L626&lt;&gt;0,M626/L626,"")</f>
        <v>0.391836734693877</v>
      </c>
    </row>
    <row r="627" s="57" customFormat="true" ht="12.75" hidden="false" customHeight="false" outlineLevel="0" collapsed="false">
      <c r="A627" s="31" t="s">
        <v>353</v>
      </c>
      <c r="B627" s="34" t="n">
        <v>134</v>
      </c>
      <c r="C627" s="34" t="n">
        <v>133</v>
      </c>
      <c r="D627" s="34" t="n">
        <v>11</v>
      </c>
      <c r="E627" s="34" t="n">
        <v>127</v>
      </c>
      <c r="F627" s="34" t="n">
        <v>134</v>
      </c>
      <c r="G627" s="32" t="n">
        <v>30</v>
      </c>
      <c r="H627" s="33" t="n">
        <v>118</v>
      </c>
      <c r="I627" s="34" t="n">
        <v>132</v>
      </c>
      <c r="J627" s="32" t="n">
        <v>378</v>
      </c>
      <c r="K627" s="36" t="n">
        <v>5</v>
      </c>
      <c r="L627" s="36" t="n">
        <f aca="false">J627+K627</f>
        <v>383</v>
      </c>
      <c r="M627" s="36" t="n">
        <v>162</v>
      </c>
      <c r="N627" s="261" t="n">
        <f aca="false">IF(L627&lt;&gt;0,M627/L627,"")</f>
        <v>0.422976501305483</v>
      </c>
    </row>
    <row r="628" s="57" customFormat="true" ht="12.75" hidden="false" customHeight="false" outlineLevel="0" collapsed="false">
      <c r="A628" s="31" t="s">
        <v>354</v>
      </c>
      <c r="B628" s="34" t="n">
        <v>39</v>
      </c>
      <c r="C628" s="34" t="n">
        <v>44</v>
      </c>
      <c r="D628" s="34" t="n">
        <v>1</v>
      </c>
      <c r="E628" s="34" t="n">
        <v>40</v>
      </c>
      <c r="F628" s="34" t="n">
        <v>40</v>
      </c>
      <c r="G628" s="32" t="n">
        <v>18</v>
      </c>
      <c r="H628" s="33" t="n">
        <v>29</v>
      </c>
      <c r="I628" s="34" t="n">
        <v>39</v>
      </c>
      <c r="J628" s="32" t="n">
        <v>101</v>
      </c>
      <c r="K628" s="36" t="n">
        <v>0</v>
      </c>
      <c r="L628" s="36" t="n">
        <f aca="false">J628+K628</f>
        <v>101</v>
      </c>
      <c r="M628" s="36" t="n">
        <v>53</v>
      </c>
      <c r="N628" s="261" t="n">
        <f aca="false">IF(L628&lt;&gt;0,M628/L628,"")</f>
        <v>0.524752475247525</v>
      </c>
    </row>
    <row r="629" s="57" customFormat="true" ht="12.75" hidden="false" customHeight="false" outlineLevel="0" collapsed="false">
      <c r="A629" s="31" t="s">
        <v>355</v>
      </c>
      <c r="B629" s="76" t="n">
        <v>247</v>
      </c>
      <c r="C629" s="76" t="n">
        <v>253</v>
      </c>
      <c r="D629" s="76" t="n">
        <v>14</v>
      </c>
      <c r="E629" s="76" t="n">
        <v>233</v>
      </c>
      <c r="F629" s="76" t="n">
        <v>235</v>
      </c>
      <c r="G629" s="74" t="n">
        <v>85</v>
      </c>
      <c r="H629" s="75" t="n">
        <v>180</v>
      </c>
      <c r="I629" s="76" t="n">
        <v>236</v>
      </c>
      <c r="J629" s="74" t="n">
        <v>612</v>
      </c>
      <c r="K629" s="77" t="n">
        <v>21</v>
      </c>
      <c r="L629" s="77" t="n">
        <f aca="false">J629+K629</f>
        <v>633</v>
      </c>
      <c r="M629" s="77" t="n">
        <v>316</v>
      </c>
      <c r="N629" s="275" t="n">
        <f aca="false">IF(L629&lt;&gt;0,M629/L629,"")</f>
        <v>0.499210110584518</v>
      </c>
    </row>
    <row r="630" s="269" customFormat="true" ht="12.75" hidden="false" customHeight="false" outlineLevel="0" collapsed="false">
      <c r="A630" s="63" t="s">
        <v>25</v>
      </c>
      <c r="B630" s="64" t="n">
        <f aca="false">SUM(B616:B629)</f>
        <v>2395</v>
      </c>
      <c r="C630" s="64" t="n">
        <f aca="false">SUM(C616:C629)</f>
        <v>2457</v>
      </c>
      <c r="D630" s="64" t="n">
        <f aca="false">SUM(D616:D629)</f>
        <v>92</v>
      </c>
      <c r="E630" s="64" t="n">
        <f aca="false">SUM(E616:E629)</f>
        <v>2259</v>
      </c>
      <c r="F630" s="64" t="n">
        <f aca="false">SUM(F616:F629)</f>
        <v>2359</v>
      </c>
      <c r="G630" s="64" t="n">
        <f aca="false">SUM(G616:G629)</f>
        <v>987</v>
      </c>
      <c r="H630" s="64" t="n">
        <f aca="false">SUM(H616:H629)</f>
        <v>1639</v>
      </c>
      <c r="I630" s="64" t="n">
        <f aca="false">SUM(I616:I629)</f>
        <v>2360</v>
      </c>
      <c r="J630" s="64" t="n">
        <f aca="false">SUM(J616:J629)</f>
        <v>6657</v>
      </c>
      <c r="K630" s="64" t="n">
        <f aca="false">SUM(K616:K629)</f>
        <v>123</v>
      </c>
      <c r="L630" s="64" t="n">
        <f aca="false">SUM(L616:L629)</f>
        <v>6780</v>
      </c>
      <c r="M630" s="64" t="n">
        <f aca="false">SUM(M616:M629)</f>
        <v>3076</v>
      </c>
      <c r="N630" s="268" t="n">
        <f aca="false">IF(L630&lt;&gt;0,M630/L630,"")</f>
        <v>0.453687315634218</v>
      </c>
    </row>
    <row r="631" s="57" customFormat="true" ht="13.5" hidden="false" customHeight="false" outlineLevel="0" collapsed="false">
      <c r="A631" s="94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297"/>
    </row>
    <row r="632" s="57" customFormat="true" ht="13.5" hidden="false" customHeight="false" outlineLevel="0" collapsed="false">
      <c r="A632" s="15" t="s">
        <v>356</v>
      </c>
      <c r="B632" s="67"/>
      <c r="C632" s="67"/>
      <c r="D632" s="67"/>
      <c r="E632" s="67"/>
      <c r="F632" s="67"/>
      <c r="G632" s="67"/>
      <c r="H632" s="67"/>
      <c r="I632" s="67"/>
      <c r="J632" s="67"/>
      <c r="K632" s="67"/>
      <c r="L632" s="67"/>
      <c r="M632" s="67"/>
      <c r="N632" s="271"/>
    </row>
    <row r="633" s="57" customFormat="true" ht="12.75" hidden="false" customHeight="false" outlineLevel="0" collapsed="false">
      <c r="A633" s="31" t="s">
        <v>357</v>
      </c>
      <c r="B633" s="71" t="n">
        <v>112</v>
      </c>
      <c r="C633" s="71" t="n">
        <v>114</v>
      </c>
      <c r="D633" s="71" t="n">
        <v>9</v>
      </c>
      <c r="E633" s="71" t="n">
        <v>102</v>
      </c>
      <c r="F633" s="71" t="n">
        <v>113</v>
      </c>
      <c r="G633" s="69" t="n">
        <v>45</v>
      </c>
      <c r="H633" s="70" t="n">
        <v>81</v>
      </c>
      <c r="I633" s="71" t="n">
        <v>110</v>
      </c>
      <c r="J633" s="69" t="n">
        <v>649</v>
      </c>
      <c r="K633" s="72" t="n">
        <v>8</v>
      </c>
      <c r="L633" s="72" t="n">
        <f aca="false">J633+K633</f>
        <v>657</v>
      </c>
      <c r="M633" s="72" t="n">
        <v>162</v>
      </c>
      <c r="N633" s="273" t="n">
        <f aca="false">IF(L633&lt;&gt;0,M633/L633,"")</f>
        <v>0.246575342465753</v>
      </c>
    </row>
    <row r="634" s="57" customFormat="true" ht="12.75" hidden="false" customHeight="false" outlineLevel="0" collapsed="false">
      <c r="A634" s="31" t="s">
        <v>358</v>
      </c>
      <c r="B634" s="34" t="n">
        <v>115</v>
      </c>
      <c r="C634" s="34" t="n">
        <v>114</v>
      </c>
      <c r="D634" s="34" t="n">
        <v>9</v>
      </c>
      <c r="E634" s="34" t="n">
        <v>107</v>
      </c>
      <c r="F634" s="34" t="n">
        <v>114</v>
      </c>
      <c r="G634" s="32" t="n">
        <v>57</v>
      </c>
      <c r="H634" s="33" t="n">
        <v>74</v>
      </c>
      <c r="I634" s="34" t="n">
        <v>112</v>
      </c>
      <c r="J634" s="32" t="n">
        <v>543</v>
      </c>
      <c r="K634" s="36" t="n">
        <v>5</v>
      </c>
      <c r="L634" s="36" t="n">
        <f aca="false">J634+K634</f>
        <v>548</v>
      </c>
      <c r="M634" s="36" t="n">
        <v>166</v>
      </c>
      <c r="N634" s="261" t="n">
        <f aca="false">IF(L634&lt;&gt;0,M634/L634,"")</f>
        <v>0.302919708029197</v>
      </c>
    </row>
    <row r="635" s="57" customFormat="true" ht="12.75" hidden="false" customHeight="false" outlineLevel="0" collapsed="false">
      <c r="A635" s="31" t="s">
        <v>359</v>
      </c>
      <c r="B635" s="34" t="n">
        <v>173</v>
      </c>
      <c r="C635" s="34" t="n">
        <v>175</v>
      </c>
      <c r="D635" s="34" t="n">
        <v>18</v>
      </c>
      <c r="E635" s="34" t="n">
        <v>156</v>
      </c>
      <c r="F635" s="34" t="n">
        <v>177</v>
      </c>
      <c r="G635" s="32" t="n">
        <v>81</v>
      </c>
      <c r="H635" s="33" t="n">
        <v>116</v>
      </c>
      <c r="I635" s="34" t="n">
        <v>173</v>
      </c>
      <c r="J635" s="32" t="n">
        <v>730</v>
      </c>
      <c r="K635" s="36" t="n">
        <v>10</v>
      </c>
      <c r="L635" s="36" t="n">
        <f aca="false">J635+K635</f>
        <v>740</v>
      </c>
      <c r="M635" s="36" t="n">
        <v>243</v>
      </c>
      <c r="N635" s="261" t="n">
        <f aca="false">IF(L635&lt;&gt;0,M635/L635,"")</f>
        <v>0.328378378378378</v>
      </c>
    </row>
    <row r="636" s="57" customFormat="true" ht="12.75" hidden="false" customHeight="false" outlineLevel="0" collapsed="false">
      <c r="A636" s="31" t="s">
        <v>360</v>
      </c>
      <c r="B636" s="34" t="n">
        <v>117</v>
      </c>
      <c r="C636" s="34" t="n">
        <v>120</v>
      </c>
      <c r="D636" s="34" t="n">
        <v>14</v>
      </c>
      <c r="E636" s="34" t="n">
        <v>116</v>
      </c>
      <c r="F636" s="34" t="n">
        <v>126</v>
      </c>
      <c r="G636" s="32" t="n">
        <v>47</v>
      </c>
      <c r="H636" s="33" t="n">
        <v>88</v>
      </c>
      <c r="I636" s="34" t="n">
        <v>123</v>
      </c>
      <c r="J636" s="32" t="n">
        <v>742</v>
      </c>
      <c r="K636" s="36" t="n">
        <v>8</v>
      </c>
      <c r="L636" s="36" t="n">
        <f aca="false">J636+K636</f>
        <v>750</v>
      </c>
      <c r="M636" s="36" t="n">
        <v>157</v>
      </c>
      <c r="N636" s="261" t="n">
        <f aca="false">IF(L636&lt;&gt;0,M636/L636,"")</f>
        <v>0.209333333333333</v>
      </c>
    </row>
    <row r="637" s="57" customFormat="true" ht="13.5" hidden="false" customHeight="false" outlineLevel="0" collapsed="false">
      <c r="A637" s="31" t="s">
        <v>361</v>
      </c>
      <c r="B637" s="34" t="n">
        <v>84</v>
      </c>
      <c r="C637" s="34" t="n">
        <v>91</v>
      </c>
      <c r="D637" s="34" t="n">
        <v>10</v>
      </c>
      <c r="E637" s="34" t="n">
        <v>80</v>
      </c>
      <c r="F637" s="34" t="n">
        <v>87</v>
      </c>
      <c r="G637" s="32" t="n">
        <v>43</v>
      </c>
      <c r="H637" s="33" t="n">
        <v>65</v>
      </c>
      <c r="I637" s="34" t="n">
        <v>84</v>
      </c>
      <c r="J637" s="32" t="n">
        <v>525</v>
      </c>
      <c r="K637" s="36" t="n">
        <v>14</v>
      </c>
      <c r="L637" s="36" t="n">
        <f aca="false">J637+K637</f>
        <v>539</v>
      </c>
      <c r="M637" s="36" t="n">
        <v>143</v>
      </c>
      <c r="N637" s="261" t="n">
        <f aca="false">IF(L637&lt;&gt;0,M637/L637,"")</f>
        <v>0.26530612244898</v>
      </c>
    </row>
    <row r="638" s="57" customFormat="true" ht="13.5" hidden="false" customHeight="false" outlineLevel="0" collapsed="false">
      <c r="A638" s="15" t="s">
        <v>362</v>
      </c>
      <c r="B638" s="67"/>
      <c r="C638" s="67"/>
      <c r="D638" s="67"/>
      <c r="E638" s="67"/>
      <c r="F638" s="67"/>
      <c r="G638" s="67"/>
      <c r="H638" s="67"/>
      <c r="I638" s="67"/>
      <c r="J638" s="67"/>
      <c r="K638" s="67"/>
      <c r="L638" s="67"/>
      <c r="M638" s="67"/>
      <c r="N638" s="271"/>
    </row>
    <row r="639" s="57" customFormat="true" ht="12.75" hidden="false" customHeight="false" outlineLevel="0" collapsed="false">
      <c r="A639" s="31" t="s">
        <v>363</v>
      </c>
      <c r="B639" s="34" t="n">
        <v>302</v>
      </c>
      <c r="C639" s="34" t="n">
        <v>311</v>
      </c>
      <c r="D639" s="34" t="n">
        <v>26</v>
      </c>
      <c r="E639" s="34" t="n">
        <v>285</v>
      </c>
      <c r="F639" s="34" t="n">
        <v>288</v>
      </c>
      <c r="G639" s="32" t="n">
        <v>150</v>
      </c>
      <c r="H639" s="33" t="n">
        <v>187</v>
      </c>
      <c r="I639" s="34" t="n">
        <v>291</v>
      </c>
      <c r="J639" s="32" t="n">
        <v>1339</v>
      </c>
      <c r="K639" s="36" t="n">
        <v>29</v>
      </c>
      <c r="L639" s="36" t="n">
        <f aca="false">J639+K639</f>
        <v>1368</v>
      </c>
      <c r="M639" s="36" t="n">
        <v>426</v>
      </c>
      <c r="N639" s="261" t="n">
        <f aca="false">IF(L639&lt;&gt;0,M639/L639,"")</f>
        <v>0.31140350877193</v>
      </c>
    </row>
    <row r="640" s="57" customFormat="true" ht="12.75" hidden="false" customHeight="false" outlineLevel="0" collapsed="false">
      <c r="A640" s="31" t="s">
        <v>364</v>
      </c>
      <c r="B640" s="34" t="n">
        <v>243</v>
      </c>
      <c r="C640" s="34" t="n">
        <v>242</v>
      </c>
      <c r="D640" s="34" t="n">
        <v>20</v>
      </c>
      <c r="E640" s="34" t="n">
        <v>219</v>
      </c>
      <c r="F640" s="34" t="n">
        <v>231</v>
      </c>
      <c r="G640" s="32" t="n">
        <v>108</v>
      </c>
      <c r="H640" s="33" t="n">
        <v>173</v>
      </c>
      <c r="I640" s="34" t="n">
        <v>232</v>
      </c>
      <c r="J640" s="32" t="n">
        <v>882</v>
      </c>
      <c r="K640" s="36" t="n">
        <v>11</v>
      </c>
      <c r="L640" s="36" t="n">
        <f aca="false">J640+K640</f>
        <v>893</v>
      </c>
      <c r="M640" s="36" t="n">
        <v>352</v>
      </c>
      <c r="N640" s="261" t="n">
        <f aca="false">IF(L640&lt;&gt;0,M640/L640,"")</f>
        <v>0.394176931690929</v>
      </c>
    </row>
    <row r="641" s="57" customFormat="true" ht="12.75" hidden="false" customHeight="false" outlineLevel="0" collapsed="false">
      <c r="A641" s="31" t="s">
        <v>365</v>
      </c>
      <c r="B641" s="34" t="n">
        <v>239</v>
      </c>
      <c r="C641" s="34" t="n">
        <v>237</v>
      </c>
      <c r="D641" s="34" t="n">
        <v>15</v>
      </c>
      <c r="E641" s="34" t="n">
        <v>228</v>
      </c>
      <c r="F641" s="34" t="n">
        <v>244</v>
      </c>
      <c r="G641" s="32" t="n">
        <v>131</v>
      </c>
      <c r="H641" s="33" t="n">
        <v>154</v>
      </c>
      <c r="I641" s="34" t="n">
        <v>231</v>
      </c>
      <c r="J641" s="32" t="n">
        <v>993</v>
      </c>
      <c r="K641" s="36" t="n">
        <v>18</v>
      </c>
      <c r="L641" s="36" t="n">
        <f aca="false">J641+K641</f>
        <v>1011</v>
      </c>
      <c r="M641" s="36" t="n">
        <v>335</v>
      </c>
      <c r="N641" s="261" t="n">
        <f aca="false">IF(L641&lt;&gt;0,M641/L641,"")</f>
        <v>0.33135509396637</v>
      </c>
    </row>
    <row r="642" s="57" customFormat="true" ht="12.75" hidden="false" customHeight="false" outlineLevel="0" collapsed="false">
      <c r="A642" s="31" t="s">
        <v>366</v>
      </c>
      <c r="B642" s="34" t="n">
        <v>179</v>
      </c>
      <c r="C642" s="34" t="n">
        <v>188</v>
      </c>
      <c r="D642" s="34" t="n">
        <v>8</v>
      </c>
      <c r="E642" s="34" t="n">
        <v>191</v>
      </c>
      <c r="F642" s="34" t="n">
        <v>174</v>
      </c>
      <c r="G642" s="32" t="n">
        <v>73</v>
      </c>
      <c r="H642" s="33" t="n">
        <v>137</v>
      </c>
      <c r="I642" s="34" t="n">
        <v>164</v>
      </c>
      <c r="J642" s="32" t="n">
        <v>663</v>
      </c>
      <c r="K642" s="36" t="n">
        <v>8</v>
      </c>
      <c r="L642" s="36" t="n">
        <f aca="false">J642+K642</f>
        <v>671</v>
      </c>
      <c r="M642" s="36" t="n">
        <v>250</v>
      </c>
      <c r="N642" s="261" t="n">
        <f aca="false">IF(L642&lt;&gt;0,M642/L642,"")</f>
        <v>0.3725782414307</v>
      </c>
    </row>
    <row r="643" s="57" customFormat="true" ht="12.75" hidden="false" customHeight="false" outlineLevel="0" collapsed="false">
      <c r="A643" s="31" t="s">
        <v>367</v>
      </c>
      <c r="B643" s="34" t="n">
        <v>230</v>
      </c>
      <c r="C643" s="34" t="n">
        <v>244</v>
      </c>
      <c r="D643" s="34" t="n">
        <v>19</v>
      </c>
      <c r="E643" s="34" t="n">
        <v>222</v>
      </c>
      <c r="F643" s="34" t="n">
        <v>231</v>
      </c>
      <c r="G643" s="32" t="n">
        <v>112</v>
      </c>
      <c r="H643" s="33" t="n">
        <v>152</v>
      </c>
      <c r="I643" s="34" t="n">
        <v>230</v>
      </c>
      <c r="J643" s="32" t="n">
        <v>802</v>
      </c>
      <c r="K643" s="36" t="n">
        <v>17</v>
      </c>
      <c r="L643" s="36" t="n">
        <f aca="false">J643+K643</f>
        <v>819</v>
      </c>
      <c r="M643" s="36" t="n">
        <v>326</v>
      </c>
      <c r="N643" s="261" t="n">
        <f aca="false">IF(L643&lt;&gt;0,M643/L643,"")</f>
        <v>0.398046398046398</v>
      </c>
    </row>
    <row r="644" s="57" customFormat="true" ht="12.75" hidden="false" customHeight="false" outlineLevel="0" collapsed="false">
      <c r="A644" s="31" t="s">
        <v>368</v>
      </c>
      <c r="B644" s="34" t="n">
        <v>150</v>
      </c>
      <c r="C644" s="34" t="n">
        <v>155</v>
      </c>
      <c r="D644" s="34" t="n">
        <v>12</v>
      </c>
      <c r="E644" s="34" t="n">
        <v>143</v>
      </c>
      <c r="F644" s="34" t="n">
        <v>149</v>
      </c>
      <c r="G644" s="32" t="n">
        <v>72</v>
      </c>
      <c r="H644" s="33" t="n">
        <v>93</v>
      </c>
      <c r="I644" s="34" t="n">
        <v>140</v>
      </c>
      <c r="J644" s="32" t="n">
        <v>537</v>
      </c>
      <c r="K644" s="36" t="n">
        <v>10</v>
      </c>
      <c r="L644" s="36" t="n">
        <f aca="false">J644+K644</f>
        <v>547</v>
      </c>
      <c r="M644" s="36" t="n">
        <v>213</v>
      </c>
      <c r="N644" s="261" t="n">
        <f aca="false">IF(L644&lt;&gt;0,M644/L644,"")</f>
        <v>0.389396709323583</v>
      </c>
    </row>
    <row r="645" s="57" customFormat="true" ht="12.75" hidden="false" customHeight="false" outlineLevel="0" collapsed="false">
      <c r="A645" s="31" t="s">
        <v>369</v>
      </c>
      <c r="B645" s="34" t="n">
        <v>111</v>
      </c>
      <c r="C645" s="34" t="n">
        <v>118</v>
      </c>
      <c r="D645" s="34" t="n">
        <v>18</v>
      </c>
      <c r="E645" s="34" t="n">
        <v>112</v>
      </c>
      <c r="F645" s="34" t="n">
        <v>125</v>
      </c>
      <c r="G645" s="32" t="n">
        <v>56</v>
      </c>
      <c r="H645" s="33" t="n">
        <v>88</v>
      </c>
      <c r="I645" s="34" t="n">
        <v>117</v>
      </c>
      <c r="J645" s="32" t="n">
        <v>484</v>
      </c>
      <c r="K645" s="36" t="n">
        <v>15</v>
      </c>
      <c r="L645" s="36" t="n">
        <f aca="false">J645+K645</f>
        <v>499</v>
      </c>
      <c r="M645" s="36" t="n">
        <v>179</v>
      </c>
      <c r="N645" s="261" t="n">
        <f aca="false">IF(L645&lt;&gt;0,M645/L645,"")</f>
        <v>0.358717434869739</v>
      </c>
    </row>
    <row r="646" s="57" customFormat="true" ht="12.75" hidden="false" customHeight="false" outlineLevel="0" collapsed="false">
      <c r="A646" s="31" t="s">
        <v>370</v>
      </c>
      <c r="B646" s="76" t="n">
        <v>43</v>
      </c>
      <c r="C646" s="76" t="n">
        <v>46</v>
      </c>
      <c r="D646" s="76" t="n">
        <v>3</v>
      </c>
      <c r="E646" s="76" t="n">
        <v>42</v>
      </c>
      <c r="F646" s="76" t="n">
        <v>46</v>
      </c>
      <c r="G646" s="74" t="n">
        <v>16</v>
      </c>
      <c r="H646" s="75" t="n">
        <v>34</v>
      </c>
      <c r="I646" s="76" t="n">
        <v>44</v>
      </c>
      <c r="J646" s="74" t="n">
        <v>105</v>
      </c>
      <c r="K646" s="77" t="n">
        <v>0</v>
      </c>
      <c r="L646" s="77" t="n">
        <f aca="false">J646+K646</f>
        <v>105</v>
      </c>
      <c r="M646" s="77" t="n">
        <v>62</v>
      </c>
      <c r="N646" s="275" t="n">
        <f aca="false">IF(L646&lt;&gt;0,M646/L646,"")</f>
        <v>0.59047619047619</v>
      </c>
    </row>
    <row r="647" s="269" customFormat="true" ht="12.75" hidden="false" customHeight="false" outlineLevel="0" collapsed="false">
      <c r="A647" s="63" t="s">
        <v>25</v>
      </c>
      <c r="B647" s="64" t="n">
        <f aca="false">SUM(B633:B646)</f>
        <v>2098</v>
      </c>
      <c r="C647" s="64" t="n">
        <f aca="false">SUM(C633:C646)</f>
        <v>2155</v>
      </c>
      <c r="D647" s="64" t="n">
        <f aca="false">SUM(D633:D646)</f>
        <v>181</v>
      </c>
      <c r="E647" s="64" t="n">
        <f aca="false">SUM(E633:E646)</f>
        <v>2003</v>
      </c>
      <c r="F647" s="64" t="n">
        <f aca="false">SUM(F633:F646)</f>
        <v>2105</v>
      </c>
      <c r="G647" s="64" t="n">
        <f aca="false">SUM(G633:G646)</f>
        <v>991</v>
      </c>
      <c r="H647" s="64" t="n">
        <f aca="false">SUM(H633:H646)</f>
        <v>1442</v>
      </c>
      <c r="I647" s="64" t="n">
        <f aca="false">SUM(I633:I646)</f>
        <v>2051</v>
      </c>
      <c r="J647" s="64" t="n">
        <f aca="false">SUM(J633:J646)</f>
        <v>8994</v>
      </c>
      <c r="K647" s="64" t="n">
        <f aca="false">SUM(K633:K646)</f>
        <v>153</v>
      </c>
      <c r="L647" s="64" t="n">
        <f aca="false">SUM(L633:L646)</f>
        <v>9147</v>
      </c>
      <c r="M647" s="64" t="n">
        <f aca="false">SUM(M633:M646)</f>
        <v>3014</v>
      </c>
      <c r="N647" s="268" t="n">
        <f aca="false">IF(L647&lt;&gt;0,M647/L647,"")</f>
        <v>0.329506942166831</v>
      </c>
    </row>
    <row r="648" s="57" customFormat="true" ht="13.5" hidden="false" customHeight="false" outlineLevel="0" collapsed="false">
      <c r="A648" s="65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297"/>
    </row>
    <row r="649" s="57" customFormat="true" ht="13.5" hidden="false" customHeight="false" outlineLevel="0" collapsed="false">
      <c r="A649" s="15" t="s">
        <v>371</v>
      </c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278"/>
    </row>
    <row r="650" s="57" customFormat="true" ht="12.75" hidden="false" customHeight="false" outlineLevel="0" collapsed="false">
      <c r="A650" s="31" t="s">
        <v>372</v>
      </c>
      <c r="B650" s="71" t="n">
        <v>108</v>
      </c>
      <c r="C650" s="71" t="n">
        <v>107</v>
      </c>
      <c r="D650" s="71" t="n">
        <v>22</v>
      </c>
      <c r="E650" s="71" t="n">
        <v>91</v>
      </c>
      <c r="F650" s="71" t="n">
        <v>124</v>
      </c>
      <c r="G650" s="69" t="n">
        <v>45</v>
      </c>
      <c r="H650" s="70" t="n">
        <v>99</v>
      </c>
      <c r="I650" s="71" t="n">
        <v>116</v>
      </c>
      <c r="J650" s="69" t="n">
        <v>530</v>
      </c>
      <c r="K650" s="72" t="n">
        <v>6</v>
      </c>
      <c r="L650" s="72" t="n">
        <f aca="false">J650+K650</f>
        <v>536</v>
      </c>
      <c r="M650" s="72" t="n">
        <v>163</v>
      </c>
      <c r="N650" s="273" t="n">
        <f aca="false">IF(L650&lt;&gt;0,M650/L650,"")</f>
        <v>0.30410447761194</v>
      </c>
    </row>
    <row r="651" s="57" customFormat="true" ht="12.75" hidden="false" customHeight="false" outlineLevel="0" collapsed="false">
      <c r="A651" s="31" t="s">
        <v>373</v>
      </c>
      <c r="B651" s="34" t="n">
        <v>164</v>
      </c>
      <c r="C651" s="34" t="n">
        <v>164</v>
      </c>
      <c r="D651" s="34" t="n">
        <v>33</v>
      </c>
      <c r="E651" s="34" t="n">
        <v>134</v>
      </c>
      <c r="F651" s="34" t="n">
        <v>181</v>
      </c>
      <c r="G651" s="32" t="n">
        <v>53</v>
      </c>
      <c r="H651" s="33" t="n">
        <v>155</v>
      </c>
      <c r="I651" s="34" t="n">
        <v>181</v>
      </c>
      <c r="J651" s="32" t="n">
        <v>844</v>
      </c>
      <c r="K651" s="36" t="n">
        <v>5</v>
      </c>
      <c r="L651" s="36" t="n">
        <f aca="false">J651+K651</f>
        <v>849</v>
      </c>
      <c r="M651" s="36" t="n">
        <v>248</v>
      </c>
      <c r="N651" s="261" t="n">
        <f aca="false">IF(L651&lt;&gt;0,M651/L651,"")</f>
        <v>0.292108362779741</v>
      </c>
    </row>
    <row r="652" s="57" customFormat="true" ht="12.75" hidden="false" customHeight="false" outlineLevel="0" collapsed="false">
      <c r="A652" s="31" t="s">
        <v>374</v>
      </c>
      <c r="B652" s="34" t="n">
        <v>353</v>
      </c>
      <c r="C652" s="34" t="n">
        <v>361</v>
      </c>
      <c r="D652" s="34" t="n">
        <v>32</v>
      </c>
      <c r="E652" s="34" t="n">
        <v>314</v>
      </c>
      <c r="F652" s="34" t="n">
        <v>361</v>
      </c>
      <c r="G652" s="32" t="n">
        <v>122</v>
      </c>
      <c r="H652" s="33" t="n">
        <v>310</v>
      </c>
      <c r="I652" s="34" t="n">
        <v>357</v>
      </c>
      <c r="J652" s="32" t="n">
        <v>1417</v>
      </c>
      <c r="K652" s="36" t="n">
        <v>16</v>
      </c>
      <c r="L652" s="36" t="n">
        <f aca="false">J652+K652</f>
        <v>1433</v>
      </c>
      <c r="M652" s="36" t="n">
        <v>497</v>
      </c>
      <c r="N652" s="261" t="n">
        <f aca="false">IF(L652&lt;&gt;0,M652/L652,"")</f>
        <v>0.346824842986741</v>
      </c>
    </row>
    <row r="653" s="57" customFormat="true" ht="12.75" hidden="false" customHeight="false" outlineLevel="0" collapsed="false">
      <c r="A653" s="31" t="s">
        <v>375</v>
      </c>
      <c r="B653" s="34" t="n">
        <v>179</v>
      </c>
      <c r="C653" s="34" t="n">
        <v>180</v>
      </c>
      <c r="D653" s="34" t="n">
        <v>29</v>
      </c>
      <c r="E653" s="34" t="n">
        <v>171</v>
      </c>
      <c r="F653" s="34" t="n">
        <v>197</v>
      </c>
      <c r="G653" s="32" t="n">
        <v>59</v>
      </c>
      <c r="H653" s="33" t="n">
        <v>155</v>
      </c>
      <c r="I653" s="34" t="n">
        <v>195</v>
      </c>
      <c r="J653" s="32" t="n">
        <v>994</v>
      </c>
      <c r="K653" s="36" t="n">
        <v>7</v>
      </c>
      <c r="L653" s="36" t="n">
        <f aca="false">J653+K653</f>
        <v>1001</v>
      </c>
      <c r="M653" s="36" t="n">
        <v>242</v>
      </c>
      <c r="N653" s="261" t="n">
        <f aca="false">IF(L653&lt;&gt;0,M653/L653,"")</f>
        <v>0.241758241758242</v>
      </c>
    </row>
    <row r="654" s="57" customFormat="true" ht="12.75" hidden="false" customHeight="false" outlineLevel="0" collapsed="false">
      <c r="A654" s="31" t="s">
        <v>376</v>
      </c>
      <c r="B654" s="34" t="n">
        <v>196</v>
      </c>
      <c r="C654" s="34" t="n">
        <v>202</v>
      </c>
      <c r="D654" s="34" t="n">
        <v>9</v>
      </c>
      <c r="E654" s="34" t="n">
        <v>180</v>
      </c>
      <c r="F654" s="34" t="n">
        <v>200</v>
      </c>
      <c r="G654" s="32" t="n">
        <v>71</v>
      </c>
      <c r="H654" s="33" t="n">
        <v>158</v>
      </c>
      <c r="I654" s="34" t="n">
        <v>195</v>
      </c>
      <c r="J654" s="32" t="n">
        <v>926</v>
      </c>
      <c r="K654" s="36" t="n">
        <v>6</v>
      </c>
      <c r="L654" s="36" t="n">
        <f aca="false">J654+K654</f>
        <v>932</v>
      </c>
      <c r="M654" s="36" t="n">
        <v>254</v>
      </c>
      <c r="N654" s="261" t="n">
        <f aca="false">IF(L654&lt;&gt;0,M654/L654,"")</f>
        <v>0.272532188841202</v>
      </c>
    </row>
    <row r="655" s="57" customFormat="true" ht="12.75" hidden="false" customHeight="false" outlineLevel="0" collapsed="false">
      <c r="A655" s="31" t="s">
        <v>377</v>
      </c>
      <c r="B655" s="34" t="n">
        <v>65</v>
      </c>
      <c r="C655" s="34" t="n">
        <v>71</v>
      </c>
      <c r="D655" s="34" t="n">
        <v>17</v>
      </c>
      <c r="E655" s="34" t="n">
        <v>69</v>
      </c>
      <c r="F655" s="34" t="n">
        <v>82</v>
      </c>
      <c r="G655" s="32" t="n">
        <v>34</v>
      </c>
      <c r="H655" s="33" t="n">
        <v>59</v>
      </c>
      <c r="I655" s="34" t="n">
        <v>76</v>
      </c>
      <c r="J655" s="32" t="n">
        <v>345</v>
      </c>
      <c r="K655" s="36" t="n">
        <v>3</v>
      </c>
      <c r="L655" s="36" t="n">
        <f aca="false">J655+K655</f>
        <v>348</v>
      </c>
      <c r="M655" s="36" t="n">
        <v>109</v>
      </c>
      <c r="N655" s="261" t="n">
        <f aca="false">IF(L655&lt;&gt;0,M655/L655,"")</f>
        <v>0.313218390804598</v>
      </c>
    </row>
    <row r="656" s="57" customFormat="true" ht="12.75" hidden="false" customHeight="false" outlineLevel="0" collapsed="false">
      <c r="A656" s="31" t="s">
        <v>378</v>
      </c>
      <c r="B656" s="76" t="n">
        <v>254</v>
      </c>
      <c r="C656" s="76" t="n">
        <v>262</v>
      </c>
      <c r="D656" s="76" t="n">
        <v>41</v>
      </c>
      <c r="E656" s="76" t="n">
        <v>234</v>
      </c>
      <c r="F656" s="76" t="n">
        <v>283</v>
      </c>
      <c r="G656" s="74" t="n">
        <v>114</v>
      </c>
      <c r="H656" s="75" t="n">
        <v>218</v>
      </c>
      <c r="I656" s="76" t="n">
        <v>269</v>
      </c>
      <c r="J656" s="74" t="n">
        <v>1174</v>
      </c>
      <c r="K656" s="77" t="n">
        <v>13</v>
      </c>
      <c r="L656" s="77" t="n">
        <f aca="false">J656+K656</f>
        <v>1187</v>
      </c>
      <c r="M656" s="77" t="n">
        <v>382</v>
      </c>
      <c r="N656" s="275" t="n">
        <f aca="false">IF(L656&lt;&gt;0,M656/L656,"")</f>
        <v>0.321819713563606</v>
      </c>
    </row>
    <row r="657" s="269" customFormat="true" ht="12.75" hidden="false" customHeight="false" outlineLevel="0" collapsed="false">
      <c r="A657" s="63" t="s">
        <v>25</v>
      </c>
      <c r="B657" s="64" t="n">
        <f aca="false">SUM(B650:B656)</f>
        <v>1319</v>
      </c>
      <c r="C657" s="64" t="n">
        <f aca="false">SUM(C650:C656)</f>
        <v>1347</v>
      </c>
      <c r="D657" s="64" t="n">
        <f aca="false">SUM(D650:D656)</f>
        <v>183</v>
      </c>
      <c r="E657" s="64" t="n">
        <f aca="false">SUM(E650:E656)</f>
        <v>1193</v>
      </c>
      <c r="F657" s="64" t="n">
        <f aca="false">SUM(F650:F656)</f>
        <v>1428</v>
      </c>
      <c r="G657" s="64" t="n">
        <f aca="false">SUM(G650:G656)</f>
        <v>498</v>
      </c>
      <c r="H657" s="64" t="n">
        <f aca="false">SUM(H650:H656)</f>
        <v>1154</v>
      </c>
      <c r="I657" s="64" t="n">
        <f aca="false">SUM(I650:I656)</f>
        <v>1389</v>
      </c>
      <c r="J657" s="64" t="n">
        <f aca="false">SUM(J650:J656)</f>
        <v>6230</v>
      </c>
      <c r="K657" s="64" t="n">
        <f aca="false">SUM(K650:K656)</f>
        <v>56</v>
      </c>
      <c r="L657" s="64" t="n">
        <f aca="false">SUM(L650:L656)</f>
        <v>6286</v>
      </c>
      <c r="M657" s="64" t="n">
        <f aca="false">SUM(M650:M656)</f>
        <v>1895</v>
      </c>
      <c r="N657" s="268" t="n">
        <f aca="false">IF(L657&lt;&gt;0,M657/L657,"")</f>
        <v>0.301463569837735</v>
      </c>
    </row>
    <row r="658" s="269" customFormat="true" ht="13.5" hidden="false" customHeight="false" outlineLevel="0" collapsed="false">
      <c r="A658" s="134"/>
      <c r="B658" s="223"/>
      <c r="C658" s="223"/>
      <c r="D658" s="223"/>
      <c r="E658" s="223"/>
      <c r="F658" s="223"/>
      <c r="G658" s="223"/>
      <c r="H658" s="223"/>
      <c r="I658" s="223"/>
      <c r="J658" s="223"/>
      <c r="K658" s="223"/>
      <c r="L658" s="223"/>
      <c r="M658" s="223"/>
      <c r="N658" s="298"/>
    </row>
    <row r="659" s="57" customFormat="true" ht="13.5" hidden="false" customHeight="false" outlineLevel="0" collapsed="false">
      <c r="A659" s="15" t="s">
        <v>379</v>
      </c>
      <c r="B659" s="67"/>
      <c r="C659" s="67"/>
      <c r="D659" s="67"/>
      <c r="E659" s="67"/>
      <c r="F659" s="67"/>
      <c r="G659" s="67"/>
      <c r="H659" s="67"/>
      <c r="I659" s="67"/>
      <c r="J659" s="67"/>
      <c r="K659" s="67"/>
      <c r="L659" s="67"/>
      <c r="M659" s="67"/>
      <c r="N659" s="271"/>
    </row>
    <row r="660" s="57" customFormat="true" ht="12.75" hidden="false" customHeight="false" outlineLevel="0" collapsed="false">
      <c r="A660" s="31" t="s">
        <v>380</v>
      </c>
      <c r="B660" s="71" t="n">
        <v>30</v>
      </c>
      <c r="C660" s="71" t="n">
        <v>29</v>
      </c>
      <c r="D660" s="71" t="n">
        <v>1</v>
      </c>
      <c r="E660" s="71" t="n">
        <v>23</v>
      </c>
      <c r="F660" s="71" t="n">
        <v>25</v>
      </c>
      <c r="G660" s="69" t="n">
        <v>28</v>
      </c>
      <c r="H660" s="70" t="n">
        <v>16</v>
      </c>
      <c r="I660" s="71" t="n">
        <v>26</v>
      </c>
      <c r="J660" s="69" t="n">
        <v>75</v>
      </c>
      <c r="K660" s="72" t="n">
        <v>2</v>
      </c>
      <c r="L660" s="72" t="n">
        <f aca="false">J660+K660</f>
        <v>77</v>
      </c>
      <c r="M660" s="72" t="n">
        <v>50</v>
      </c>
      <c r="N660" s="273" t="n">
        <f aca="false">IF(L660&lt;&gt;0,M660/L660,"")</f>
        <v>0.649350649350649</v>
      </c>
    </row>
    <row r="661" s="57" customFormat="true" ht="12.75" hidden="false" customHeight="false" outlineLevel="0" collapsed="false">
      <c r="A661" s="31" t="s">
        <v>381</v>
      </c>
      <c r="B661" s="34" t="n">
        <v>84</v>
      </c>
      <c r="C661" s="34" t="n">
        <v>84</v>
      </c>
      <c r="D661" s="34" t="n">
        <v>3</v>
      </c>
      <c r="E661" s="34" t="n">
        <v>85</v>
      </c>
      <c r="F661" s="34" t="n">
        <v>78</v>
      </c>
      <c r="G661" s="32" t="n">
        <v>71</v>
      </c>
      <c r="H661" s="33" t="n">
        <v>53</v>
      </c>
      <c r="I661" s="34" t="n">
        <v>82</v>
      </c>
      <c r="J661" s="32" t="n">
        <v>269</v>
      </c>
      <c r="K661" s="36" t="n">
        <v>15</v>
      </c>
      <c r="L661" s="36" t="n">
        <f aca="false">J661+K661</f>
        <v>284</v>
      </c>
      <c r="M661" s="36" t="n">
        <v>135</v>
      </c>
      <c r="N661" s="261" t="n">
        <f aca="false">IF(L661&lt;&gt;0,M661/L661,"")</f>
        <v>0.475352112676056</v>
      </c>
    </row>
    <row r="662" s="57" customFormat="true" ht="12.75" hidden="false" customHeight="false" outlineLevel="0" collapsed="false">
      <c r="A662" s="31" t="s">
        <v>382</v>
      </c>
      <c r="B662" s="34" t="n">
        <v>88</v>
      </c>
      <c r="C662" s="34" t="n">
        <v>83</v>
      </c>
      <c r="D662" s="34" t="n">
        <v>11</v>
      </c>
      <c r="E662" s="34" t="n">
        <v>88</v>
      </c>
      <c r="F662" s="34" t="n">
        <v>88</v>
      </c>
      <c r="G662" s="32" t="n">
        <v>81</v>
      </c>
      <c r="H662" s="33" t="n">
        <v>58</v>
      </c>
      <c r="I662" s="34" t="n">
        <v>85</v>
      </c>
      <c r="J662" s="32" t="n">
        <v>366</v>
      </c>
      <c r="K662" s="36" t="n">
        <v>8</v>
      </c>
      <c r="L662" s="36" t="n">
        <f aca="false">J662+K662</f>
        <v>374</v>
      </c>
      <c r="M662" s="36" t="n">
        <v>163</v>
      </c>
      <c r="N662" s="261" t="n">
        <f aca="false">IF(L662&lt;&gt;0,M662/L662,"")</f>
        <v>0.435828877005348</v>
      </c>
    </row>
    <row r="663" s="57" customFormat="true" ht="12.75" hidden="false" customHeight="false" outlineLevel="0" collapsed="false">
      <c r="A663" s="31" t="s">
        <v>383</v>
      </c>
      <c r="B663" s="34" t="n">
        <v>73</v>
      </c>
      <c r="C663" s="34" t="n">
        <v>73</v>
      </c>
      <c r="D663" s="34" t="n">
        <v>9</v>
      </c>
      <c r="E663" s="34" t="n">
        <v>77</v>
      </c>
      <c r="F663" s="34" t="n">
        <v>74</v>
      </c>
      <c r="G663" s="32" t="n">
        <v>74</v>
      </c>
      <c r="H663" s="33" t="n">
        <v>35</v>
      </c>
      <c r="I663" s="34" t="n">
        <v>70</v>
      </c>
      <c r="J663" s="32" t="n">
        <v>361</v>
      </c>
      <c r="K663" s="36" t="n">
        <v>12</v>
      </c>
      <c r="L663" s="36" t="n">
        <f aca="false">J663+K663</f>
        <v>373</v>
      </c>
      <c r="M663" s="36" t="n">
        <v>129</v>
      </c>
      <c r="N663" s="261" t="n">
        <f aca="false">IF(L663&lt;&gt;0,M663/L663,"")</f>
        <v>0.345844504021448</v>
      </c>
    </row>
    <row r="664" s="57" customFormat="true" ht="12.75" hidden="false" customHeight="false" outlineLevel="0" collapsed="false">
      <c r="A664" s="31" t="s">
        <v>384</v>
      </c>
      <c r="B664" s="34" t="n">
        <v>43</v>
      </c>
      <c r="C664" s="34" t="n">
        <v>42</v>
      </c>
      <c r="D664" s="34" t="n">
        <v>8</v>
      </c>
      <c r="E664" s="34" t="n">
        <v>41</v>
      </c>
      <c r="F664" s="34" t="n">
        <v>43</v>
      </c>
      <c r="G664" s="32" t="n">
        <v>45</v>
      </c>
      <c r="H664" s="33" t="n">
        <v>21</v>
      </c>
      <c r="I664" s="34" t="n">
        <v>49</v>
      </c>
      <c r="J664" s="32" t="n">
        <v>287</v>
      </c>
      <c r="K664" s="36" t="n">
        <v>12</v>
      </c>
      <c r="L664" s="36" t="n">
        <f aca="false">J664+K664</f>
        <v>299</v>
      </c>
      <c r="M664" s="36" t="n">
        <v>78</v>
      </c>
      <c r="N664" s="261" t="n">
        <f aca="false">IF(L664&lt;&gt;0,M664/L664,"")</f>
        <v>0.260869565217391</v>
      </c>
    </row>
    <row r="665" s="57" customFormat="true" ht="12.75" hidden="false" customHeight="false" outlineLevel="0" collapsed="false">
      <c r="A665" s="31" t="s">
        <v>385</v>
      </c>
      <c r="B665" s="34" t="n">
        <v>39</v>
      </c>
      <c r="C665" s="34" t="n">
        <v>35</v>
      </c>
      <c r="D665" s="34" t="n">
        <v>2</v>
      </c>
      <c r="E665" s="34" t="n">
        <v>41</v>
      </c>
      <c r="F665" s="34" t="n">
        <v>34</v>
      </c>
      <c r="G665" s="32" t="n">
        <v>32</v>
      </c>
      <c r="H665" s="33" t="n">
        <v>23</v>
      </c>
      <c r="I665" s="34" t="n">
        <v>34</v>
      </c>
      <c r="J665" s="32" t="n">
        <v>154</v>
      </c>
      <c r="K665" s="36" t="n">
        <v>4</v>
      </c>
      <c r="L665" s="36" t="n">
        <f aca="false">J665+K665</f>
        <v>158</v>
      </c>
      <c r="M665" s="36" t="n">
        <v>65</v>
      </c>
      <c r="N665" s="261" t="n">
        <f aca="false">IF(L665&lt;&gt;0,M665/L665,"")</f>
        <v>0.411392405063291</v>
      </c>
    </row>
    <row r="666" s="57" customFormat="true" ht="13.5" hidden="false" customHeight="false" outlineLevel="0" collapsed="false">
      <c r="A666" s="31" t="s">
        <v>386</v>
      </c>
      <c r="B666" s="34" t="n">
        <v>55</v>
      </c>
      <c r="C666" s="34" t="n">
        <v>57</v>
      </c>
      <c r="D666" s="34" t="n">
        <v>9</v>
      </c>
      <c r="E666" s="34" t="n">
        <v>59</v>
      </c>
      <c r="F666" s="34" t="n">
        <v>53</v>
      </c>
      <c r="G666" s="32" t="n">
        <v>55</v>
      </c>
      <c r="H666" s="33" t="n">
        <v>30</v>
      </c>
      <c r="I666" s="34" t="n">
        <v>55</v>
      </c>
      <c r="J666" s="32" t="n">
        <v>219</v>
      </c>
      <c r="K666" s="36" t="n">
        <v>3</v>
      </c>
      <c r="L666" s="36" t="n">
        <f aca="false">J666+K666</f>
        <v>222</v>
      </c>
      <c r="M666" s="36" t="n">
        <v>101</v>
      </c>
      <c r="N666" s="261" t="n">
        <f aca="false">IF(L666&lt;&gt;0,M666/L666,"")</f>
        <v>0.454954954954955</v>
      </c>
    </row>
    <row r="667" s="57" customFormat="true" ht="13.5" hidden="false" customHeight="false" outlineLevel="0" collapsed="false">
      <c r="A667" s="15" t="s">
        <v>387</v>
      </c>
      <c r="B667" s="67"/>
      <c r="C667" s="67"/>
      <c r="D667" s="67"/>
      <c r="E667" s="67"/>
      <c r="F667" s="67"/>
      <c r="G667" s="67"/>
      <c r="H667" s="67"/>
      <c r="I667" s="67"/>
      <c r="J667" s="67"/>
      <c r="K667" s="67"/>
      <c r="L667" s="67"/>
      <c r="M667" s="67"/>
      <c r="N667" s="271"/>
    </row>
    <row r="668" s="57" customFormat="true" ht="12.75" hidden="false" customHeight="false" outlineLevel="0" collapsed="false">
      <c r="A668" s="31" t="s">
        <v>388</v>
      </c>
      <c r="B668" s="34" t="n">
        <v>57</v>
      </c>
      <c r="C668" s="34" t="n">
        <v>58</v>
      </c>
      <c r="D668" s="34" t="n">
        <v>10</v>
      </c>
      <c r="E668" s="34" t="n">
        <v>57</v>
      </c>
      <c r="F668" s="34" t="n">
        <v>62</v>
      </c>
      <c r="G668" s="32" t="n">
        <v>77</v>
      </c>
      <c r="H668" s="33" t="n">
        <v>25</v>
      </c>
      <c r="I668" s="34" t="n">
        <v>56</v>
      </c>
      <c r="J668" s="32" t="n">
        <v>179</v>
      </c>
      <c r="K668" s="36" t="n">
        <v>7</v>
      </c>
      <c r="L668" s="36" t="n">
        <f aca="false">J668+K668</f>
        <v>186</v>
      </c>
      <c r="M668" s="36" t="n">
        <v>113</v>
      </c>
      <c r="N668" s="261" t="n">
        <f aca="false">IF(L668&lt;&gt;0,M668/L668,"")</f>
        <v>0.60752688172043</v>
      </c>
    </row>
    <row r="669" s="57" customFormat="true" ht="12.75" hidden="false" customHeight="false" outlineLevel="0" collapsed="false">
      <c r="A669" s="31" t="s">
        <v>389</v>
      </c>
      <c r="B669" s="34" t="n">
        <v>36</v>
      </c>
      <c r="C669" s="34" t="n">
        <v>36</v>
      </c>
      <c r="D669" s="34" t="n">
        <v>7</v>
      </c>
      <c r="E669" s="34" t="n">
        <v>36</v>
      </c>
      <c r="F669" s="34" t="n">
        <v>37</v>
      </c>
      <c r="G669" s="32" t="n">
        <v>37</v>
      </c>
      <c r="H669" s="33" t="n">
        <v>31</v>
      </c>
      <c r="I669" s="34" t="n">
        <v>41</v>
      </c>
      <c r="J669" s="32" t="n">
        <v>158</v>
      </c>
      <c r="K669" s="36" t="n">
        <v>9</v>
      </c>
      <c r="L669" s="36" t="n">
        <f aca="false">J669+K669</f>
        <v>167</v>
      </c>
      <c r="M669" s="36" t="n">
        <v>77</v>
      </c>
      <c r="N669" s="261" t="n">
        <f aca="false">IF(L669&lt;&gt;0,M669/L669,"")</f>
        <v>0.461077844311377</v>
      </c>
    </row>
    <row r="670" s="57" customFormat="true" ht="12.75" hidden="false" customHeight="false" outlineLevel="0" collapsed="false">
      <c r="A670" s="31" t="s">
        <v>390</v>
      </c>
      <c r="B670" s="34" t="n">
        <v>89</v>
      </c>
      <c r="C670" s="34" t="n">
        <v>89</v>
      </c>
      <c r="D670" s="34" t="n">
        <v>7</v>
      </c>
      <c r="E670" s="34" t="n">
        <v>86</v>
      </c>
      <c r="F670" s="34" t="n">
        <v>79</v>
      </c>
      <c r="G670" s="32" t="n">
        <v>77</v>
      </c>
      <c r="H670" s="33" t="n">
        <v>49</v>
      </c>
      <c r="I670" s="34" t="n">
        <v>86</v>
      </c>
      <c r="J670" s="32" t="n">
        <v>517</v>
      </c>
      <c r="K670" s="36" t="n">
        <v>11</v>
      </c>
      <c r="L670" s="36" t="n">
        <f aca="false">J670+K670</f>
        <v>528</v>
      </c>
      <c r="M670" s="36" t="n">
        <v>144</v>
      </c>
      <c r="N670" s="261" t="n">
        <f aca="false">IF(L670&lt;&gt;0,M670/L670,"")</f>
        <v>0.272727272727273</v>
      </c>
    </row>
    <row r="671" s="57" customFormat="true" ht="12.75" hidden="false" customHeight="false" outlineLevel="0" collapsed="false">
      <c r="A671" s="31" t="s">
        <v>391</v>
      </c>
      <c r="B671" s="34" t="n">
        <v>79</v>
      </c>
      <c r="C671" s="34" t="n">
        <v>79</v>
      </c>
      <c r="D671" s="34" t="n">
        <v>8</v>
      </c>
      <c r="E671" s="34" t="n">
        <v>78</v>
      </c>
      <c r="F671" s="34" t="n">
        <v>82</v>
      </c>
      <c r="G671" s="32" t="n">
        <v>72</v>
      </c>
      <c r="H671" s="33" t="n">
        <v>46</v>
      </c>
      <c r="I671" s="34" t="n">
        <v>81</v>
      </c>
      <c r="J671" s="32" t="n">
        <v>485</v>
      </c>
      <c r="K671" s="36" t="n">
        <v>7</v>
      </c>
      <c r="L671" s="36" t="n">
        <f aca="false">J671+K671</f>
        <v>492</v>
      </c>
      <c r="M671" s="36" t="n">
        <v>134</v>
      </c>
      <c r="N671" s="261" t="n">
        <f aca="false">IF(L671&lt;&gt;0,M671/L671,"")</f>
        <v>0.272357723577236</v>
      </c>
    </row>
    <row r="672" s="57" customFormat="true" ht="12.75" hidden="false" customHeight="false" outlineLevel="0" collapsed="false">
      <c r="A672" s="31" t="s">
        <v>392</v>
      </c>
      <c r="B672" s="34" t="n">
        <v>96</v>
      </c>
      <c r="C672" s="34" t="n">
        <v>96</v>
      </c>
      <c r="D672" s="34" t="n">
        <v>9</v>
      </c>
      <c r="E672" s="34" t="n">
        <v>96</v>
      </c>
      <c r="F672" s="34" t="n">
        <v>94</v>
      </c>
      <c r="G672" s="32" t="n">
        <v>85</v>
      </c>
      <c r="H672" s="33" t="n">
        <v>59</v>
      </c>
      <c r="I672" s="34" t="n">
        <v>98</v>
      </c>
      <c r="J672" s="32" t="n">
        <v>553</v>
      </c>
      <c r="K672" s="36" t="n">
        <v>6</v>
      </c>
      <c r="L672" s="36" t="n">
        <f aca="false">J672+K672</f>
        <v>559</v>
      </c>
      <c r="M672" s="36" t="n">
        <v>164</v>
      </c>
      <c r="N672" s="261" t="n">
        <f aca="false">IF(L672&lt;&gt;0,M672/L672,"")</f>
        <v>0.293381037567084</v>
      </c>
    </row>
    <row r="673" s="57" customFormat="true" ht="12.75" hidden="false" customHeight="false" outlineLevel="0" collapsed="false">
      <c r="A673" s="31" t="s">
        <v>393</v>
      </c>
      <c r="B673" s="34" t="n">
        <v>179</v>
      </c>
      <c r="C673" s="34" t="n">
        <v>174</v>
      </c>
      <c r="D673" s="34" t="n">
        <v>16</v>
      </c>
      <c r="E673" s="34" t="n">
        <v>172</v>
      </c>
      <c r="F673" s="34" t="n">
        <v>170</v>
      </c>
      <c r="G673" s="32" t="n">
        <v>163</v>
      </c>
      <c r="H673" s="33" t="n">
        <v>94</v>
      </c>
      <c r="I673" s="34" t="n">
        <v>185</v>
      </c>
      <c r="J673" s="32" t="n">
        <v>750</v>
      </c>
      <c r="K673" s="36" t="n">
        <v>21</v>
      </c>
      <c r="L673" s="36" t="n">
        <f aca="false">J673+K673</f>
        <v>771</v>
      </c>
      <c r="M673" s="36" t="n">
        <v>291</v>
      </c>
      <c r="N673" s="261" t="n">
        <f aca="false">IF(L673&lt;&gt;0,M673/L673,"")</f>
        <v>0.377431906614786</v>
      </c>
    </row>
    <row r="674" s="57" customFormat="true" ht="12.75" hidden="false" customHeight="false" outlineLevel="0" collapsed="false">
      <c r="A674" s="31" t="s">
        <v>394</v>
      </c>
      <c r="B674" s="34" t="n">
        <v>166</v>
      </c>
      <c r="C674" s="34" t="n">
        <v>166</v>
      </c>
      <c r="D674" s="34" t="n">
        <v>11</v>
      </c>
      <c r="E674" s="34" t="n">
        <v>163</v>
      </c>
      <c r="F674" s="34" t="n">
        <v>165</v>
      </c>
      <c r="G674" s="32" t="n">
        <v>120</v>
      </c>
      <c r="H674" s="33" t="n">
        <v>121</v>
      </c>
      <c r="I674" s="34" t="n">
        <v>166</v>
      </c>
      <c r="J674" s="32" t="n">
        <v>836</v>
      </c>
      <c r="K674" s="36" t="n">
        <v>5</v>
      </c>
      <c r="L674" s="36" t="n">
        <f aca="false">J674+K674</f>
        <v>841</v>
      </c>
      <c r="M674" s="36" t="n">
        <v>274</v>
      </c>
      <c r="N674" s="261" t="n">
        <f aca="false">IF(L674&lt;&gt;0,M674/L674,"")</f>
        <v>0.325802615933413</v>
      </c>
    </row>
    <row r="675" s="57" customFormat="true" ht="12.75" hidden="false" customHeight="false" outlineLevel="0" collapsed="false">
      <c r="A675" s="31" t="s">
        <v>395</v>
      </c>
      <c r="B675" s="34" t="n">
        <v>48</v>
      </c>
      <c r="C675" s="34" t="n">
        <v>51</v>
      </c>
      <c r="D675" s="34" t="n">
        <v>4</v>
      </c>
      <c r="E675" s="34" t="n">
        <v>50</v>
      </c>
      <c r="F675" s="34" t="n">
        <v>48</v>
      </c>
      <c r="G675" s="32" t="n">
        <v>47</v>
      </c>
      <c r="H675" s="33" t="n">
        <v>36</v>
      </c>
      <c r="I675" s="34" t="n">
        <v>50</v>
      </c>
      <c r="J675" s="32" t="n">
        <v>272</v>
      </c>
      <c r="K675" s="36" t="n">
        <v>8</v>
      </c>
      <c r="L675" s="36" t="n">
        <f aca="false">J675+K675</f>
        <v>280</v>
      </c>
      <c r="M675" s="36" t="n">
        <v>102</v>
      </c>
      <c r="N675" s="261" t="n">
        <f aca="false">IF(L675&lt;&gt;0,M675/L675,"")</f>
        <v>0.364285714285714</v>
      </c>
    </row>
    <row r="676" s="57" customFormat="true" ht="12.75" hidden="false" customHeight="false" outlineLevel="0" collapsed="false">
      <c r="A676" s="31" t="s">
        <v>396</v>
      </c>
      <c r="B676" s="34" t="n">
        <v>4</v>
      </c>
      <c r="C676" s="34" t="n">
        <v>3</v>
      </c>
      <c r="D676" s="34" t="n">
        <v>1</v>
      </c>
      <c r="E676" s="34" t="n">
        <v>4</v>
      </c>
      <c r="F676" s="34" t="n">
        <v>4</v>
      </c>
      <c r="G676" s="32" t="n">
        <v>7</v>
      </c>
      <c r="H676" s="33" t="n">
        <v>1</v>
      </c>
      <c r="I676" s="34" t="n">
        <v>4</v>
      </c>
      <c r="J676" s="32" t="n">
        <v>20</v>
      </c>
      <c r="K676" s="36" t="n">
        <v>0</v>
      </c>
      <c r="L676" s="36" t="n">
        <f aca="false">J676+K676</f>
        <v>20</v>
      </c>
      <c r="M676" s="36" t="n">
        <v>10</v>
      </c>
      <c r="N676" s="261" t="n">
        <f aca="false">IF(L676&lt;&gt;0,M676/L676,"")</f>
        <v>0.5</v>
      </c>
    </row>
    <row r="677" s="57" customFormat="true" ht="12.75" hidden="false" customHeight="false" outlineLevel="0" collapsed="false">
      <c r="A677" s="31" t="s">
        <v>397</v>
      </c>
      <c r="B677" s="34" t="n">
        <v>138</v>
      </c>
      <c r="C677" s="34" t="n">
        <v>134</v>
      </c>
      <c r="D677" s="34" t="n">
        <v>13</v>
      </c>
      <c r="E677" s="34" t="n">
        <v>132</v>
      </c>
      <c r="F677" s="34" t="n">
        <v>143</v>
      </c>
      <c r="G677" s="32" t="n">
        <v>136</v>
      </c>
      <c r="H677" s="33" t="n">
        <v>68</v>
      </c>
      <c r="I677" s="34" t="n">
        <v>153</v>
      </c>
      <c r="J677" s="32" t="n">
        <v>890</v>
      </c>
      <c r="K677" s="36" t="n">
        <v>14</v>
      </c>
      <c r="L677" s="36" t="n">
        <f aca="false">J677+K677</f>
        <v>904</v>
      </c>
      <c r="M677" s="36" t="n">
        <v>226</v>
      </c>
      <c r="N677" s="261" t="n">
        <f aca="false">IF(L677&lt;&gt;0,M677/L677,"")</f>
        <v>0.25</v>
      </c>
    </row>
    <row r="678" s="57" customFormat="true" ht="12.75" hidden="false" customHeight="false" outlineLevel="0" collapsed="false">
      <c r="A678" s="31" t="s">
        <v>398</v>
      </c>
      <c r="B678" s="34" t="n">
        <v>62</v>
      </c>
      <c r="C678" s="34" t="n">
        <v>57</v>
      </c>
      <c r="D678" s="34" t="n">
        <v>5</v>
      </c>
      <c r="E678" s="34" t="n">
        <v>57</v>
      </c>
      <c r="F678" s="34" t="n">
        <v>54</v>
      </c>
      <c r="G678" s="32" t="n">
        <v>55</v>
      </c>
      <c r="H678" s="33" t="n">
        <v>20</v>
      </c>
      <c r="I678" s="34" t="n">
        <v>57</v>
      </c>
      <c r="J678" s="32" t="n">
        <v>220</v>
      </c>
      <c r="K678" s="36" t="n">
        <v>3</v>
      </c>
      <c r="L678" s="36" t="n">
        <f aca="false">J678+K678</f>
        <v>223</v>
      </c>
      <c r="M678" s="36" t="n">
        <v>95</v>
      </c>
      <c r="N678" s="261" t="n">
        <f aca="false">IF(L678&lt;&gt;0,M678/L678,"")</f>
        <v>0.426008968609865</v>
      </c>
    </row>
    <row r="679" s="57" customFormat="true" ht="12.75" hidden="false" customHeight="false" outlineLevel="0" collapsed="false">
      <c r="A679" s="31" t="s">
        <v>399</v>
      </c>
      <c r="B679" s="34" t="n">
        <v>197</v>
      </c>
      <c r="C679" s="34" t="n">
        <v>197</v>
      </c>
      <c r="D679" s="34" t="n">
        <v>27</v>
      </c>
      <c r="E679" s="34" t="n">
        <v>196</v>
      </c>
      <c r="F679" s="34" t="n">
        <v>190</v>
      </c>
      <c r="G679" s="32" t="n">
        <v>171</v>
      </c>
      <c r="H679" s="33" t="n">
        <v>119</v>
      </c>
      <c r="I679" s="34" t="n">
        <v>208</v>
      </c>
      <c r="J679" s="32" t="n">
        <v>1099</v>
      </c>
      <c r="K679" s="36" t="n">
        <v>16</v>
      </c>
      <c r="L679" s="36" t="n">
        <f aca="false">J679+K679</f>
        <v>1115</v>
      </c>
      <c r="M679" s="36" t="n">
        <v>343</v>
      </c>
      <c r="N679" s="261" t="n">
        <f aca="false">IF(L679&lt;&gt;0,M679/L679,"")</f>
        <v>0.30762331838565</v>
      </c>
    </row>
    <row r="680" s="57" customFormat="true" ht="12.75" hidden="false" customHeight="false" outlineLevel="0" collapsed="false">
      <c r="A680" s="31" t="s">
        <v>400</v>
      </c>
      <c r="B680" s="34" t="n">
        <v>28</v>
      </c>
      <c r="C680" s="34" t="n">
        <v>29</v>
      </c>
      <c r="D680" s="34" t="n">
        <v>13</v>
      </c>
      <c r="E680" s="34" t="n">
        <v>30</v>
      </c>
      <c r="F680" s="34" t="n">
        <v>40</v>
      </c>
      <c r="G680" s="32" t="n">
        <v>27</v>
      </c>
      <c r="H680" s="33" t="n">
        <v>19</v>
      </c>
      <c r="I680" s="34" t="n">
        <v>42</v>
      </c>
      <c r="J680" s="32" t="n">
        <v>113</v>
      </c>
      <c r="K680" s="36" t="n">
        <v>0</v>
      </c>
      <c r="L680" s="36" t="n">
        <f aca="false">J680+K680</f>
        <v>113</v>
      </c>
      <c r="M680" s="36" t="n">
        <v>54</v>
      </c>
      <c r="N680" s="261" t="n">
        <f aca="false">IF(L680&lt;&gt;0,M680/L680,"")</f>
        <v>0.47787610619469</v>
      </c>
    </row>
    <row r="681" s="57" customFormat="true" ht="12.75" hidden="false" customHeight="false" outlineLevel="0" collapsed="false">
      <c r="A681" s="31" t="s">
        <v>401</v>
      </c>
      <c r="B681" s="34" t="n">
        <v>66</v>
      </c>
      <c r="C681" s="34" t="n">
        <v>62</v>
      </c>
      <c r="D681" s="34" t="n">
        <v>2</v>
      </c>
      <c r="E681" s="34" t="n">
        <v>65</v>
      </c>
      <c r="F681" s="34" t="n">
        <v>60</v>
      </c>
      <c r="G681" s="32" t="n">
        <v>52</v>
      </c>
      <c r="H681" s="33" t="n">
        <v>25</v>
      </c>
      <c r="I681" s="34" t="n">
        <v>57</v>
      </c>
      <c r="J681" s="32" t="n">
        <v>337</v>
      </c>
      <c r="K681" s="36" t="n">
        <v>8</v>
      </c>
      <c r="L681" s="36" t="n">
        <f aca="false">J681+K681</f>
        <v>345</v>
      </c>
      <c r="M681" s="36" t="n">
        <v>93</v>
      </c>
      <c r="N681" s="261" t="n">
        <f aca="false">IF(L681&lt;&gt;0,M681/L681,"")</f>
        <v>0.269565217391304</v>
      </c>
    </row>
    <row r="682" s="57" customFormat="true" ht="12.75" hidden="false" customHeight="false" outlineLevel="0" collapsed="false">
      <c r="A682" s="31" t="s">
        <v>402</v>
      </c>
      <c r="B682" s="34" t="n">
        <v>91</v>
      </c>
      <c r="C682" s="34" t="n">
        <v>92</v>
      </c>
      <c r="D682" s="34" t="n">
        <v>10</v>
      </c>
      <c r="E682" s="34" t="n">
        <v>91</v>
      </c>
      <c r="F682" s="34" t="n">
        <v>83</v>
      </c>
      <c r="G682" s="32" t="n">
        <v>79</v>
      </c>
      <c r="H682" s="33" t="n">
        <v>46</v>
      </c>
      <c r="I682" s="34" t="n">
        <v>86</v>
      </c>
      <c r="J682" s="32" t="n">
        <v>500</v>
      </c>
      <c r="K682" s="36" t="n">
        <v>4</v>
      </c>
      <c r="L682" s="36" t="n">
        <f aca="false">J682+K682</f>
        <v>504</v>
      </c>
      <c r="M682" s="36" t="n">
        <v>136</v>
      </c>
      <c r="N682" s="261" t="n">
        <f aca="false">IF(L682&lt;&gt;0,M682/L682,"")</f>
        <v>0.26984126984127</v>
      </c>
    </row>
    <row r="683" s="57" customFormat="true" ht="12.75" hidden="false" customHeight="false" outlineLevel="0" collapsed="false">
      <c r="A683" s="31" t="s">
        <v>403</v>
      </c>
      <c r="B683" s="34" t="n">
        <v>58</v>
      </c>
      <c r="C683" s="34" t="n">
        <v>57</v>
      </c>
      <c r="D683" s="34" t="n">
        <v>8</v>
      </c>
      <c r="E683" s="34" t="n">
        <v>51</v>
      </c>
      <c r="F683" s="34" t="n">
        <v>54</v>
      </c>
      <c r="G683" s="32" t="n">
        <v>47</v>
      </c>
      <c r="H683" s="33" t="n">
        <v>21</v>
      </c>
      <c r="I683" s="34" t="n">
        <v>54</v>
      </c>
      <c r="J683" s="32" t="n">
        <v>150</v>
      </c>
      <c r="K683" s="36" t="n">
        <v>0</v>
      </c>
      <c r="L683" s="36" t="n">
        <f aca="false">J683+K683</f>
        <v>150</v>
      </c>
      <c r="M683" s="36" t="n">
        <v>83</v>
      </c>
      <c r="N683" s="261" t="n">
        <f aca="false">IF(L683&lt;&gt;0,M683/L683,"")</f>
        <v>0.553333333333333</v>
      </c>
    </row>
    <row r="684" s="57" customFormat="true" ht="12.75" hidden="false" customHeight="false" outlineLevel="0" collapsed="false">
      <c r="A684" s="31" t="s">
        <v>404</v>
      </c>
      <c r="B684" s="34" t="n">
        <v>70</v>
      </c>
      <c r="C684" s="34" t="n">
        <v>71</v>
      </c>
      <c r="D684" s="34" t="n">
        <v>11</v>
      </c>
      <c r="E684" s="34" t="n">
        <v>68</v>
      </c>
      <c r="F684" s="34" t="n">
        <v>66</v>
      </c>
      <c r="G684" s="32" t="n">
        <v>79</v>
      </c>
      <c r="H684" s="33" t="n">
        <v>30</v>
      </c>
      <c r="I684" s="34" t="n">
        <v>71</v>
      </c>
      <c r="J684" s="32" t="n">
        <v>313</v>
      </c>
      <c r="K684" s="36" t="n">
        <v>13</v>
      </c>
      <c r="L684" s="36" t="n">
        <f aca="false">J684+K684</f>
        <v>326</v>
      </c>
      <c r="M684" s="36" t="n">
        <v>115</v>
      </c>
      <c r="N684" s="261" t="n">
        <f aca="false">IF(L684&lt;&gt;0,M684/L684,"")</f>
        <v>0.352760736196319</v>
      </c>
    </row>
    <row r="685" s="57" customFormat="true" ht="12.75" hidden="false" customHeight="false" outlineLevel="0" collapsed="false">
      <c r="A685" s="31" t="s">
        <v>405</v>
      </c>
      <c r="B685" s="34" t="n">
        <v>67</v>
      </c>
      <c r="C685" s="34" t="n">
        <v>68</v>
      </c>
      <c r="D685" s="34" t="n">
        <v>4</v>
      </c>
      <c r="E685" s="34" t="n">
        <v>72</v>
      </c>
      <c r="F685" s="34" t="n">
        <v>66</v>
      </c>
      <c r="G685" s="32" t="n">
        <v>69</v>
      </c>
      <c r="H685" s="33" t="n">
        <v>30</v>
      </c>
      <c r="I685" s="34" t="n">
        <v>62</v>
      </c>
      <c r="J685" s="32" t="n">
        <v>327</v>
      </c>
      <c r="K685" s="36" t="n">
        <v>6</v>
      </c>
      <c r="L685" s="36" t="n">
        <f aca="false">J685+K685</f>
        <v>333</v>
      </c>
      <c r="M685" s="36" t="n">
        <v>118</v>
      </c>
      <c r="N685" s="261" t="n">
        <f aca="false">IF(L685&lt;&gt;0,M685/L685,"")</f>
        <v>0.354354354354354</v>
      </c>
    </row>
    <row r="686" s="57" customFormat="true" ht="12.75" hidden="false" customHeight="false" outlineLevel="0" collapsed="false">
      <c r="A686" s="31" t="s">
        <v>406</v>
      </c>
      <c r="B686" s="34" t="n">
        <v>49</v>
      </c>
      <c r="C686" s="34" t="n">
        <v>46</v>
      </c>
      <c r="D686" s="34" t="n">
        <v>5</v>
      </c>
      <c r="E686" s="34" t="n">
        <v>45</v>
      </c>
      <c r="F686" s="34" t="n">
        <v>33</v>
      </c>
      <c r="G686" s="32" t="n">
        <v>56</v>
      </c>
      <c r="H686" s="33" t="n">
        <v>31</v>
      </c>
      <c r="I686" s="34" t="n">
        <v>35</v>
      </c>
      <c r="J686" s="32" t="n">
        <v>178</v>
      </c>
      <c r="K686" s="36" t="n">
        <v>6</v>
      </c>
      <c r="L686" s="36" t="n">
        <f aca="false">J686+K686</f>
        <v>184</v>
      </c>
      <c r="M686" s="36" t="n">
        <v>96</v>
      </c>
      <c r="N686" s="261" t="n">
        <f aca="false">IF(L686&lt;&gt;0,M686/L686,"")</f>
        <v>0.521739130434783</v>
      </c>
    </row>
    <row r="687" s="57" customFormat="true" ht="12.75" hidden="false" customHeight="false" outlineLevel="0" collapsed="false">
      <c r="A687" s="31" t="s">
        <v>164</v>
      </c>
      <c r="B687" s="76" t="n">
        <v>254</v>
      </c>
      <c r="C687" s="76" t="n">
        <v>263</v>
      </c>
      <c r="D687" s="76" t="n">
        <v>48</v>
      </c>
      <c r="E687" s="76" t="n">
        <v>260</v>
      </c>
      <c r="F687" s="76" t="n">
        <v>280</v>
      </c>
      <c r="G687" s="74" t="n">
        <v>257</v>
      </c>
      <c r="H687" s="75" t="n">
        <v>152</v>
      </c>
      <c r="I687" s="76" t="n">
        <v>277</v>
      </c>
      <c r="J687" s="59"/>
      <c r="K687" s="62"/>
      <c r="L687" s="62"/>
      <c r="M687" s="302" t="n">
        <v>518</v>
      </c>
      <c r="N687" s="267"/>
    </row>
    <row r="688" s="269" customFormat="true" ht="12.75" hidden="false" customHeight="false" outlineLevel="0" collapsed="false">
      <c r="A688" s="63" t="s">
        <v>25</v>
      </c>
      <c r="B688" s="64" t="n">
        <f aca="false">SUM(B660:B687)</f>
        <v>2246</v>
      </c>
      <c r="C688" s="64" t="n">
        <f aca="false">SUM(C660:C687)</f>
        <v>2231</v>
      </c>
      <c r="D688" s="64" t="n">
        <f aca="false">SUM(D660:D687)</f>
        <v>262</v>
      </c>
      <c r="E688" s="64" t="n">
        <f aca="false">SUM(E660:E687)</f>
        <v>2223</v>
      </c>
      <c r="F688" s="64" t="n">
        <f aca="false">SUM(F660:F687)</f>
        <v>2205</v>
      </c>
      <c r="G688" s="64" t="n">
        <f aca="false">SUM(G660:G687)</f>
        <v>2099</v>
      </c>
      <c r="H688" s="64" t="n">
        <f aca="false">SUM(H660:H687)</f>
        <v>1259</v>
      </c>
      <c r="I688" s="64" t="n">
        <f aca="false">SUM(I660:I687)</f>
        <v>2270</v>
      </c>
      <c r="J688" s="305" t="n">
        <f aca="false">SUM(J660:J687)</f>
        <v>9628</v>
      </c>
      <c r="K688" s="305" t="n">
        <f aca="false">SUM(K660:K687)</f>
        <v>200</v>
      </c>
      <c r="L688" s="305" t="n">
        <f aca="false">SUM(L660:L687)</f>
        <v>9828</v>
      </c>
      <c r="M688" s="64" t="n">
        <f aca="false">SUM(M660:M687)</f>
        <v>3907</v>
      </c>
      <c r="N688" s="268" t="n">
        <f aca="false">IF(L688&lt;&gt;0,M688/L688,"")</f>
        <v>0.397537647537648</v>
      </c>
    </row>
    <row r="689" s="57" customFormat="true" ht="13.5" hidden="false" customHeight="false" outlineLevel="0" collapsed="false">
      <c r="A689" s="65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297"/>
    </row>
    <row r="690" s="57" customFormat="true" ht="13.5" hidden="false" customHeight="false" outlineLevel="0" collapsed="false">
      <c r="A690" s="15" t="s">
        <v>407</v>
      </c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278"/>
    </row>
    <row r="691" s="57" customFormat="true" ht="12.75" hidden="false" customHeight="false" outlineLevel="0" collapsed="false">
      <c r="A691" s="31" t="s">
        <v>408</v>
      </c>
      <c r="B691" s="71" t="n">
        <v>99</v>
      </c>
      <c r="C691" s="71" t="n">
        <v>106</v>
      </c>
      <c r="D691" s="71" t="n">
        <v>3</v>
      </c>
      <c r="E691" s="71" t="n">
        <v>101</v>
      </c>
      <c r="F691" s="71" t="n">
        <v>103</v>
      </c>
      <c r="G691" s="69" t="n">
        <v>35</v>
      </c>
      <c r="H691" s="70" t="n">
        <v>81</v>
      </c>
      <c r="I691" s="71" t="n">
        <v>102</v>
      </c>
      <c r="J691" s="69" t="n">
        <v>309</v>
      </c>
      <c r="K691" s="72" t="n">
        <v>10</v>
      </c>
      <c r="L691" s="72" t="n">
        <f aca="false">J691+K691</f>
        <v>319</v>
      </c>
      <c r="M691" s="72" t="n">
        <v>129</v>
      </c>
      <c r="N691" s="273" t="n">
        <f aca="false">IF(L691&lt;&gt;0,M691/L691,"")</f>
        <v>0.404388714733542</v>
      </c>
    </row>
    <row r="692" s="57" customFormat="true" ht="12.75" hidden="false" customHeight="false" outlineLevel="0" collapsed="false">
      <c r="A692" s="31" t="s">
        <v>409</v>
      </c>
      <c r="B692" s="34" t="n">
        <v>206</v>
      </c>
      <c r="C692" s="34" t="n">
        <v>213</v>
      </c>
      <c r="D692" s="34" t="n">
        <v>14</v>
      </c>
      <c r="E692" s="34" t="n">
        <v>200</v>
      </c>
      <c r="F692" s="34" t="n">
        <v>215</v>
      </c>
      <c r="G692" s="32" t="n">
        <v>106</v>
      </c>
      <c r="H692" s="33" t="n">
        <v>142</v>
      </c>
      <c r="I692" s="34" t="n">
        <v>211</v>
      </c>
      <c r="J692" s="32" t="n">
        <v>883</v>
      </c>
      <c r="K692" s="36" t="n">
        <v>7</v>
      </c>
      <c r="L692" s="36" t="n">
        <f aca="false">J692+K692</f>
        <v>890</v>
      </c>
      <c r="M692" s="36" t="n">
        <v>269</v>
      </c>
      <c r="N692" s="261" t="n">
        <f aca="false">IF(L692&lt;&gt;0,M692/L692,"")</f>
        <v>0.302247191011236</v>
      </c>
    </row>
    <row r="693" s="57" customFormat="true" ht="12.75" hidden="false" customHeight="false" outlineLevel="0" collapsed="false">
      <c r="A693" s="31" t="s">
        <v>410</v>
      </c>
      <c r="B693" s="34" t="n">
        <v>323</v>
      </c>
      <c r="C693" s="34" t="n">
        <v>330</v>
      </c>
      <c r="D693" s="34" t="n">
        <v>5</v>
      </c>
      <c r="E693" s="34" t="n">
        <v>307</v>
      </c>
      <c r="F693" s="34" t="n">
        <v>307</v>
      </c>
      <c r="G693" s="32" t="n">
        <v>110</v>
      </c>
      <c r="H693" s="33" t="n">
        <v>236</v>
      </c>
      <c r="I693" s="34" t="n">
        <v>304</v>
      </c>
      <c r="J693" s="32" t="n">
        <v>1338</v>
      </c>
      <c r="K693" s="36" t="n">
        <v>24</v>
      </c>
      <c r="L693" s="36" t="n">
        <f aca="false">J693+K693</f>
        <v>1362</v>
      </c>
      <c r="M693" s="36" t="n">
        <v>385</v>
      </c>
      <c r="N693" s="261" t="n">
        <f aca="false">IF(L693&lt;&gt;0,M693/L693,"")</f>
        <v>0.282672540381791</v>
      </c>
    </row>
    <row r="694" s="57" customFormat="true" ht="12.75" hidden="false" customHeight="false" outlineLevel="0" collapsed="false">
      <c r="A694" s="31" t="s">
        <v>411</v>
      </c>
      <c r="B694" s="34" t="n">
        <v>208</v>
      </c>
      <c r="C694" s="34" t="n">
        <v>217</v>
      </c>
      <c r="D694" s="34" t="n">
        <v>8</v>
      </c>
      <c r="E694" s="34" t="n">
        <v>207</v>
      </c>
      <c r="F694" s="34" t="n">
        <v>206</v>
      </c>
      <c r="G694" s="32" t="n">
        <v>79</v>
      </c>
      <c r="H694" s="33" t="n">
        <v>149</v>
      </c>
      <c r="I694" s="34" t="n">
        <v>206</v>
      </c>
      <c r="J694" s="32" t="n">
        <v>613</v>
      </c>
      <c r="K694" s="36" t="n">
        <v>14</v>
      </c>
      <c r="L694" s="36" t="n">
        <f aca="false">J694+K694</f>
        <v>627</v>
      </c>
      <c r="M694" s="36" t="n">
        <v>260</v>
      </c>
      <c r="N694" s="261" t="n">
        <f aca="false">IF(L694&lt;&gt;0,M694/L694,"")</f>
        <v>0.414673046251994</v>
      </c>
    </row>
    <row r="695" s="57" customFormat="true" ht="13.5" hidden="false" customHeight="false" outlineLevel="0" collapsed="false">
      <c r="A695" s="31" t="s">
        <v>412</v>
      </c>
      <c r="B695" s="34" t="n">
        <v>113</v>
      </c>
      <c r="C695" s="34" t="n">
        <v>114</v>
      </c>
      <c r="D695" s="34" t="n">
        <v>5</v>
      </c>
      <c r="E695" s="34" t="n">
        <v>112</v>
      </c>
      <c r="F695" s="34" t="n">
        <v>114</v>
      </c>
      <c r="G695" s="32" t="n">
        <v>40</v>
      </c>
      <c r="H695" s="33" t="n">
        <v>85</v>
      </c>
      <c r="I695" s="34" t="n">
        <v>115</v>
      </c>
      <c r="J695" s="32" t="n">
        <v>294</v>
      </c>
      <c r="K695" s="36" t="n">
        <v>3</v>
      </c>
      <c r="L695" s="36" t="n">
        <f aca="false">J695+K695</f>
        <v>297</v>
      </c>
      <c r="M695" s="36" t="n">
        <v>138</v>
      </c>
      <c r="N695" s="261" t="n">
        <f aca="false">IF(L695&lt;&gt;0,M695/L695,"")</f>
        <v>0.464646464646465</v>
      </c>
    </row>
    <row r="696" s="57" customFormat="true" ht="13.5" hidden="false" customHeight="false" outlineLevel="0" collapsed="false">
      <c r="A696" s="15" t="s">
        <v>413</v>
      </c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278"/>
    </row>
    <row r="697" s="57" customFormat="true" ht="12.75" hidden="false" customHeight="false" outlineLevel="0" collapsed="false">
      <c r="A697" s="31" t="s">
        <v>414</v>
      </c>
      <c r="B697" s="34" t="n">
        <v>182</v>
      </c>
      <c r="C697" s="34" t="n">
        <v>188</v>
      </c>
      <c r="D697" s="34" t="n">
        <v>8</v>
      </c>
      <c r="E697" s="34" t="n">
        <v>170</v>
      </c>
      <c r="F697" s="34" t="n">
        <v>176</v>
      </c>
      <c r="G697" s="32" t="n">
        <v>76</v>
      </c>
      <c r="H697" s="33" t="n">
        <v>127</v>
      </c>
      <c r="I697" s="34" t="n">
        <v>179</v>
      </c>
      <c r="J697" s="32" t="n">
        <v>693</v>
      </c>
      <c r="K697" s="36" t="n">
        <v>12</v>
      </c>
      <c r="L697" s="36" t="n">
        <f aca="false">J697+K697</f>
        <v>705</v>
      </c>
      <c r="M697" s="36" t="n">
        <v>227</v>
      </c>
      <c r="N697" s="261" t="n">
        <f aca="false">IF(L697&lt;&gt;0,M697/L697,"")</f>
        <v>0.321985815602837</v>
      </c>
    </row>
    <row r="698" s="57" customFormat="true" ht="12.75" hidden="false" customHeight="false" outlineLevel="0" collapsed="false">
      <c r="A698" s="31" t="s">
        <v>415</v>
      </c>
      <c r="B698" s="34" t="n">
        <v>182</v>
      </c>
      <c r="C698" s="34" t="n">
        <v>187</v>
      </c>
      <c r="D698" s="34" t="n">
        <v>10</v>
      </c>
      <c r="E698" s="34" t="n">
        <v>174</v>
      </c>
      <c r="F698" s="34" t="n">
        <v>183</v>
      </c>
      <c r="G698" s="32" t="n">
        <v>59</v>
      </c>
      <c r="H698" s="33" t="n">
        <v>151</v>
      </c>
      <c r="I698" s="34" t="n">
        <v>175</v>
      </c>
      <c r="J698" s="32" t="n">
        <v>662</v>
      </c>
      <c r="K698" s="36" t="n">
        <v>10</v>
      </c>
      <c r="L698" s="36" t="n">
        <f aca="false">J698+K698</f>
        <v>672</v>
      </c>
      <c r="M698" s="36" t="n">
        <v>230</v>
      </c>
      <c r="N698" s="261" t="n">
        <f aca="false">IF(L698&lt;&gt;0,M698/L698,"")</f>
        <v>0.342261904761905</v>
      </c>
    </row>
    <row r="699" s="57" customFormat="true" ht="12.75" hidden="false" customHeight="false" outlineLevel="0" collapsed="false">
      <c r="A699" s="31" t="s">
        <v>416</v>
      </c>
      <c r="B699" s="34" t="n">
        <v>70</v>
      </c>
      <c r="C699" s="34" t="n">
        <v>71</v>
      </c>
      <c r="D699" s="34" t="n">
        <v>5</v>
      </c>
      <c r="E699" s="34" t="n">
        <v>71</v>
      </c>
      <c r="F699" s="34" t="n">
        <v>69</v>
      </c>
      <c r="G699" s="32" t="n">
        <v>33</v>
      </c>
      <c r="H699" s="33" t="n">
        <v>52</v>
      </c>
      <c r="I699" s="34" t="n">
        <v>68</v>
      </c>
      <c r="J699" s="32" t="n">
        <v>239</v>
      </c>
      <c r="K699" s="36" t="n">
        <v>4</v>
      </c>
      <c r="L699" s="36" t="n">
        <f aca="false">J699+K699</f>
        <v>243</v>
      </c>
      <c r="M699" s="36" t="n">
        <v>96</v>
      </c>
      <c r="N699" s="261" t="n">
        <f aca="false">IF(L699&lt;&gt;0,M699/L699,"")</f>
        <v>0.395061728395062</v>
      </c>
    </row>
    <row r="700" s="57" customFormat="true" ht="12.75" hidden="false" customHeight="false" outlineLevel="0" collapsed="false">
      <c r="A700" s="31" t="s">
        <v>417</v>
      </c>
      <c r="B700" s="34" t="n">
        <v>263</v>
      </c>
      <c r="C700" s="34" t="n">
        <v>267</v>
      </c>
      <c r="D700" s="34" t="n">
        <v>14</v>
      </c>
      <c r="E700" s="34" t="n">
        <v>247</v>
      </c>
      <c r="F700" s="34" t="n">
        <v>266</v>
      </c>
      <c r="G700" s="32" t="n">
        <v>102</v>
      </c>
      <c r="H700" s="33" t="n">
        <v>185</v>
      </c>
      <c r="I700" s="34" t="n">
        <v>259</v>
      </c>
      <c r="J700" s="32" t="n">
        <v>758</v>
      </c>
      <c r="K700" s="36" t="n">
        <v>12</v>
      </c>
      <c r="L700" s="36" t="n">
        <f aca="false">J700+K700</f>
        <v>770</v>
      </c>
      <c r="M700" s="36" t="n">
        <v>322</v>
      </c>
      <c r="N700" s="261" t="n">
        <f aca="false">IF(L700&lt;&gt;0,M700/L700,"")</f>
        <v>0.418181818181818</v>
      </c>
    </row>
    <row r="701" s="57" customFormat="true" ht="12.75" hidden="false" customHeight="false" outlineLevel="0" collapsed="false">
      <c r="A701" s="31" t="s">
        <v>418</v>
      </c>
      <c r="B701" s="34" t="n">
        <v>95</v>
      </c>
      <c r="C701" s="34" t="n">
        <v>98</v>
      </c>
      <c r="D701" s="34" t="n">
        <v>0</v>
      </c>
      <c r="E701" s="34" t="n">
        <v>102</v>
      </c>
      <c r="F701" s="34" t="n">
        <v>87</v>
      </c>
      <c r="G701" s="32" t="n">
        <v>45</v>
      </c>
      <c r="H701" s="33" t="n">
        <v>64</v>
      </c>
      <c r="I701" s="34" t="n">
        <v>84</v>
      </c>
      <c r="J701" s="32" t="n">
        <v>233</v>
      </c>
      <c r="K701" s="36" t="n">
        <v>4</v>
      </c>
      <c r="L701" s="36" t="n">
        <f aca="false">J701+K701</f>
        <v>237</v>
      </c>
      <c r="M701" s="36" t="n">
        <v>126</v>
      </c>
      <c r="N701" s="261" t="n">
        <f aca="false">IF(L701&lt;&gt;0,M701/L701,"")</f>
        <v>0.531645569620253</v>
      </c>
    </row>
    <row r="702" s="57" customFormat="true" ht="12.75" hidden="false" customHeight="false" outlineLevel="0" collapsed="false">
      <c r="A702" s="31" t="s">
        <v>419</v>
      </c>
      <c r="B702" s="34" t="n">
        <v>176</v>
      </c>
      <c r="C702" s="34" t="n">
        <v>181</v>
      </c>
      <c r="D702" s="34" t="n">
        <v>10</v>
      </c>
      <c r="E702" s="34" t="n">
        <v>163</v>
      </c>
      <c r="F702" s="34" t="n">
        <v>171</v>
      </c>
      <c r="G702" s="32" t="n">
        <v>78</v>
      </c>
      <c r="H702" s="33" t="n">
        <v>120</v>
      </c>
      <c r="I702" s="34" t="n">
        <v>172</v>
      </c>
      <c r="J702" s="32" t="n">
        <v>622</v>
      </c>
      <c r="K702" s="36" t="n">
        <v>5</v>
      </c>
      <c r="L702" s="36" t="n">
        <f aca="false">J702+K702</f>
        <v>627</v>
      </c>
      <c r="M702" s="36" t="n">
        <v>222</v>
      </c>
      <c r="N702" s="261" t="n">
        <f aca="false">IF(L702&lt;&gt;0,M702/L702,"")</f>
        <v>0.354066985645933</v>
      </c>
    </row>
    <row r="703" s="57" customFormat="true" ht="12.75" hidden="false" customHeight="false" outlineLevel="0" collapsed="false">
      <c r="A703" s="31" t="s">
        <v>420</v>
      </c>
      <c r="B703" s="34" t="n">
        <v>78</v>
      </c>
      <c r="C703" s="34" t="n">
        <v>82</v>
      </c>
      <c r="D703" s="34" t="n">
        <v>9</v>
      </c>
      <c r="E703" s="34" t="n">
        <v>74</v>
      </c>
      <c r="F703" s="34" t="n">
        <v>82</v>
      </c>
      <c r="G703" s="32" t="n">
        <v>31</v>
      </c>
      <c r="H703" s="33" t="n">
        <v>63</v>
      </c>
      <c r="I703" s="34" t="n">
        <v>83</v>
      </c>
      <c r="J703" s="32" t="n">
        <v>422</v>
      </c>
      <c r="K703" s="36" t="n">
        <v>2</v>
      </c>
      <c r="L703" s="36" t="n">
        <f aca="false">J703+K703</f>
        <v>424</v>
      </c>
      <c r="M703" s="36" t="n">
        <v>105</v>
      </c>
      <c r="N703" s="261" t="n">
        <f aca="false">IF(L703&lt;&gt;0,M703/L703,"")</f>
        <v>0.247641509433962</v>
      </c>
    </row>
    <row r="704" s="57" customFormat="true" ht="12.75" hidden="false" customHeight="false" outlineLevel="0" collapsed="false">
      <c r="A704" s="31" t="s">
        <v>421</v>
      </c>
      <c r="B704" s="34" t="n">
        <v>396</v>
      </c>
      <c r="C704" s="34" t="n">
        <v>407</v>
      </c>
      <c r="D704" s="34" t="n">
        <v>20</v>
      </c>
      <c r="E704" s="34" t="n">
        <v>381</v>
      </c>
      <c r="F704" s="34" t="n">
        <v>399</v>
      </c>
      <c r="G704" s="32" t="n">
        <v>186</v>
      </c>
      <c r="H704" s="33" t="n">
        <v>281</v>
      </c>
      <c r="I704" s="34" t="n">
        <v>401</v>
      </c>
      <c r="J704" s="32" t="n">
        <v>1935</v>
      </c>
      <c r="K704" s="36" t="n">
        <v>27</v>
      </c>
      <c r="L704" s="36" t="n">
        <f aca="false">J704+K704</f>
        <v>1962</v>
      </c>
      <c r="M704" s="36" t="n">
        <v>516</v>
      </c>
      <c r="N704" s="261" t="n">
        <f aca="false">IF(L704&lt;&gt;0,M704/L704,"")</f>
        <v>0.262996941896024</v>
      </c>
    </row>
    <row r="705" s="57" customFormat="true" ht="12.75" hidden="false" customHeight="false" outlineLevel="0" collapsed="false">
      <c r="A705" s="31" t="s">
        <v>422</v>
      </c>
      <c r="B705" s="34" t="n">
        <v>208</v>
      </c>
      <c r="C705" s="34" t="n">
        <v>219</v>
      </c>
      <c r="D705" s="34" t="n">
        <v>15</v>
      </c>
      <c r="E705" s="34" t="n">
        <v>196</v>
      </c>
      <c r="F705" s="34" t="n">
        <v>209</v>
      </c>
      <c r="G705" s="32" t="n">
        <v>72</v>
      </c>
      <c r="H705" s="33" t="n">
        <v>167</v>
      </c>
      <c r="I705" s="34" t="n">
        <v>211</v>
      </c>
      <c r="J705" s="32" t="n">
        <v>950</v>
      </c>
      <c r="K705" s="36" t="n">
        <v>11</v>
      </c>
      <c r="L705" s="36" t="n">
        <f aca="false">J705+K705</f>
        <v>961</v>
      </c>
      <c r="M705" s="36" t="n">
        <v>269</v>
      </c>
      <c r="N705" s="261" t="n">
        <f aca="false">IF(L705&lt;&gt;0,M705/L705,"")</f>
        <v>0.279916753381894</v>
      </c>
    </row>
    <row r="706" s="57" customFormat="true" ht="12.75" hidden="false" customHeight="false" outlineLevel="0" collapsed="false">
      <c r="A706" s="31" t="s">
        <v>423</v>
      </c>
      <c r="B706" s="34" t="n">
        <v>197</v>
      </c>
      <c r="C706" s="34" t="n">
        <v>199</v>
      </c>
      <c r="D706" s="34" t="n">
        <v>17</v>
      </c>
      <c r="E706" s="34" t="n">
        <v>179</v>
      </c>
      <c r="F706" s="34" t="n">
        <v>203</v>
      </c>
      <c r="G706" s="32" t="n">
        <v>79</v>
      </c>
      <c r="H706" s="33" t="n">
        <v>147</v>
      </c>
      <c r="I706" s="34" t="n">
        <v>201</v>
      </c>
      <c r="J706" s="32" t="n">
        <v>805</v>
      </c>
      <c r="K706" s="36" t="n">
        <v>14</v>
      </c>
      <c r="L706" s="36" t="n">
        <f aca="false">J706+K706</f>
        <v>819</v>
      </c>
      <c r="M706" s="36" t="n">
        <v>246</v>
      </c>
      <c r="N706" s="261" t="n">
        <f aca="false">IF(L706&lt;&gt;0,M706/L706,"")</f>
        <v>0.3003663003663</v>
      </c>
    </row>
    <row r="707" s="57" customFormat="true" ht="12.75" hidden="false" customHeight="false" outlineLevel="0" collapsed="false">
      <c r="A707" s="31" t="s">
        <v>424</v>
      </c>
      <c r="B707" s="34" t="n">
        <v>121</v>
      </c>
      <c r="C707" s="34" t="n">
        <v>123</v>
      </c>
      <c r="D707" s="34" t="n">
        <v>4</v>
      </c>
      <c r="E707" s="34" t="n">
        <v>113</v>
      </c>
      <c r="F707" s="34" t="n">
        <v>113</v>
      </c>
      <c r="G707" s="32" t="n">
        <v>63</v>
      </c>
      <c r="H707" s="33" t="n">
        <v>71</v>
      </c>
      <c r="I707" s="34" t="n">
        <v>110</v>
      </c>
      <c r="J707" s="32" t="n">
        <v>556</v>
      </c>
      <c r="K707" s="36" t="n">
        <v>5</v>
      </c>
      <c r="L707" s="36" t="n">
        <f aca="false">J707+K707</f>
        <v>561</v>
      </c>
      <c r="M707" s="36" t="n">
        <v>148</v>
      </c>
      <c r="N707" s="261" t="n">
        <f aca="false">IF(L707&lt;&gt;0,M707/L707,"")</f>
        <v>0.263814616755793</v>
      </c>
    </row>
    <row r="708" s="57" customFormat="true" ht="12.75" hidden="false" customHeight="false" outlineLevel="0" collapsed="false">
      <c r="A708" s="31" t="s">
        <v>425</v>
      </c>
      <c r="B708" s="76" t="n">
        <v>244</v>
      </c>
      <c r="C708" s="76" t="n">
        <v>247</v>
      </c>
      <c r="D708" s="76" t="n">
        <v>4</v>
      </c>
      <c r="E708" s="76" t="n">
        <v>232</v>
      </c>
      <c r="F708" s="76" t="n">
        <v>240</v>
      </c>
      <c r="G708" s="74" t="n">
        <v>84</v>
      </c>
      <c r="H708" s="75" t="n">
        <v>172</v>
      </c>
      <c r="I708" s="76" t="n">
        <v>241</v>
      </c>
      <c r="J708" s="301" t="n">
        <v>558</v>
      </c>
      <c r="K708" s="302" t="n">
        <v>11</v>
      </c>
      <c r="L708" s="302" t="n">
        <f aca="false">J708+K708</f>
        <v>569</v>
      </c>
      <c r="M708" s="302" t="n">
        <v>284</v>
      </c>
      <c r="N708" s="303" t="n">
        <f aca="false">IF(L708&lt;&gt;0,M708/L708,"")</f>
        <v>0.499121265377856</v>
      </c>
    </row>
    <row r="709" s="269" customFormat="true" ht="12.75" hidden="false" customHeight="false" outlineLevel="0" collapsed="false">
      <c r="A709" s="63" t="s">
        <v>25</v>
      </c>
      <c r="B709" s="64" t="n">
        <f aca="false">SUM(B691:B708)</f>
        <v>3161</v>
      </c>
      <c r="C709" s="64" t="n">
        <f aca="false">SUM(C691:C708)</f>
        <v>3249</v>
      </c>
      <c r="D709" s="64" t="n">
        <f aca="false">SUM(D691:D708)</f>
        <v>151</v>
      </c>
      <c r="E709" s="64" t="n">
        <f aca="false">SUM(E691:E708)</f>
        <v>3029</v>
      </c>
      <c r="F709" s="64" t="n">
        <f aca="false">SUM(F691:F708)</f>
        <v>3143</v>
      </c>
      <c r="G709" s="64" t="n">
        <f aca="false">SUM(G691:G708)</f>
        <v>1278</v>
      </c>
      <c r="H709" s="64" t="n">
        <f aca="false">SUM(H691:H708)</f>
        <v>2293</v>
      </c>
      <c r="I709" s="64" t="n">
        <f aca="false">SUM(I691:I708)</f>
        <v>3122</v>
      </c>
      <c r="J709" s="64" t="n">
        <f aca="false">SUM(J691:J708)</f>
        <v>11870</v>
      </c>
      <c r="K709" s="64" t="n">
        <f aca="false">SUM(K691:K708)</f>
        <v>175</v>
      </c>
      <c r="L709" s="64" t="n">
        <f aca="false">SUM(L691:L708)</f>
        <v>12045</v>
      </c>
      <c r="M709" s="64" t="n">
        <f aca="false">SUM(M691:M708)</f>
        <v>3972</v>
      </c>
      <c r="N709" s="268" t="n">
        <f aca="false">IF(L709&lt;&gt;0,M709/L709,"")</f>
        <v>0.329763387297634</v>
      </c>
    </row>
    <row r="710" s="57" customFormat="true" ht="13.5" hidden="false" customHeight="false" outlineLevel="0" collapsed="false">
      <c r="A710" s="94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297"/>
    </row>
    <row r="711" s="57" customFormat="true" ht="13.5" hidden="false" customHeight="false" outlineLevel="0" collapsed="false">
      <c r="A711" s="15" t="s">
        <v>426</v>
      </c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278"/>
    </row>
    <row r="712" s="57" customFormat="true" ht="12.75" hidden="false" customHeight="false" outlineLevel="0" collapsed="false">
      <c r="A712" s="31" t="s">
        <v>427</v>
      </c>
      <c r="B712" s="71" t="n">
        <v>163</v>
      </c>
      <c r="C712" s="71" t="n">
        <v>161</v>
      </c>
      <c r="D712" s="71" t="n">
        <v>20</v>
      </c>
      <c r="E712" s="71" t="n">
        <v>155</v>
      </c>
      <c r="F712" s="71" t="n">
        <v>172</v>
      </c>
      <c r="G712" s="69" t="n">
        <v>41</v>
      </c>
      <c r="H712" s="70" t="n">
        <v>156</v>
      </c>
      <c r="I712" s="71" t="n">
        <v>174</v>
      </c>
      <c r="J712" s="69" t="n">
        <v>699</v>
      </c>
      <c r="K712" s="72" t="n">
        <v>11</v>
      </c>
      <c r="L712" s="72" t="n">
        <f aca="false">J712+K712</f>
        <v>710</v>
      </c>
      <c r="M712" s="72" t="n">
        <v>213</v>
      </c>
      <c r="N712" s="273" t="n">
        <f aca="false">IF(L712&lt;&gt;0,M712/L712,"")</f>
        <v>0.3</v>
      </c>
    </row>
    <row r="713" s="57" customFormat="true" ht="12.75" hidden="false" customHeight="false" outlineLevel="0" collapsed="false">
      <c r="A713" s="31" t="s">
        <v>428</v>
      </c>
      <c r="B713" s="34" t="n">
        <v>366</v>
      </c>
      <c r="C713" s="34" t="n">
        <v>372</v>
      </c>
      <c r="D713" s="34" t="n">
        <v>22</v>
      </c>
      <c r="E713" s="34" t="n">
        <v>360</v>
      </c>
      <c r="F713" s="34" t="n">
        <v>388</v>
      </c>
      <c r="G713" s="32" t="n">
        <v>72</v>
      </c>
      <c r="H713" s="33" t="n">
        <v>360</v>
      </c>
      <c r="I713" s="34" t="n">
        <v>385</v>
      </c>
      <c r="J713" s="32" t="n">
        <v>1573</v>
      </c>
      <c r="K713" s="36" t="n">
        <v>21</v>
      </c>
      <c r="L713" s="36" t="n">
        <f aca="false">J713+K713</f>
        <v>1594</v>
      </c>
      <c r="M713" s="36" t="n">
        <v>464</v>
      </c>
      <c r="N713" s="261" t="n">
        <f aca="false">IF(L713&lt;&gt;0,M713/L713,"")</f>
        <v>0.291091593475533</v>
      </c>
    </row>
    <row r="714" s="57" customFormat="true" ht="12.75" hidden="false" customHeight="false" outlineLevel="0" collapsed="false">
      <c r="A714" s="31" t="s">
        <v>429</v>
      </c>
      <c r="B714" s="34" t="n">
        <v>128</v>
      </c>
      <c r="C714" s="34" t="n">
        <v>128</v>
      </c>
      <c r="D714" s="34" t="n">
        <v>14</v>
      </c>
      <c r="E714" s="34" t="n">
        <v>117</v>
      </c>
      <c r="F714" s="34" t="n">
        <v>150</v>
      </c>
      <c r="G714" s="32" t="n">
        <v>21</v>
      </c>
      <c r="H714" s="33" t="n">
        <v>135</v>
      </c>
      <c r="I714" s="34" t="n">
        <v>139</v>
      </c>
      <c r="J714" s="32" t="n">
        <v>460</v>
      </c>
      <c r="K714" s="36" t="n">
        <v>7</v>
      </c>
      <c r="L714" s="36" t="n">
        <f aca="false">J714+K714</f>
        <v>467</v>
      </c>
      <c r="M714" s="36" t="n">
        <v>169</v>
      </c>
      <c r="N714" s="261" t="n">
        <f aca="false">IF(L714&lt;&gt;0,M714/L714,"")</f>
        <v>0.361884368308351</v>
      </c>
    </row>
    <row r="715" s="57" customFormat="true" ht="12.75" hidden="false" customHeight="false" outlineLevel="0" collapsed="false">
      <c r="A715" s="31" t="s">
        <v>430</v>
      </c>
      <c r="B715" s="34" t="n">
        <v>107</v>
      </c>
      <c r="C715" s="34" t="n">
        <v>108</v>
      </c>
      <c r="D715" s="34" t="n">
        <v>13</v>
      </c>
      <c r="E715" s="34" t="n">
        <v>107</v>
      </c>
      <c r="F715" s="34" t="n">
        <v>123</v>
      </c>
      <c r="G715" s="32" t="n">
        <v>30</v>
      </c>
      <c r="H715" s="33" t="n">
        <v>117</v>
      </c>
      <c r="I715" s="34" t="n">
        <v>116</v>
      </c>
      <c r="J715" s="32" t="n">
        <v>463</v>
      </c>
      <c r="K715" s="36" t="n">
        <v>5</v>
      </c>
      <c r="L715" s="36" t="n">
        <f aca="false">J715+K715</f>
        <v>468</v>
      </c>
      <c r="M715" s="36" t="n">
        <v>153</v>
      </c>
      <c r="N715" s="261" t="n">
        <f aca="false">IF(L715&lt;&gt;0,M715/L715,"")</f>
        <v>0.326923076923077</v>
      </c>
    </row>
    <row r="716" s="57" customFormat="true" ht="12.75" hidden="false" customHeight="false" outlineLevel="0" collapsed="false">
      <c r="A716" s="31" t="s">
        <v>431</v>
      </c>
      <c r="B716" s="34" t="n">
        <v>138</v>
      </c>
      <c r="C716" s="34" t="n">
        <v>133</v>
      </c>
      <c r="D716" s="34" t="n">
        <v>6</v>
      </c>
      <c r="E716" s="34" t="n">
        <v>127</v>
      </c>
      <c r="F716" s="34" t="n">
        <v>159</v>
      </c>
      <c r="G716" s="32" t="n">
        <v>31</v>
      </c>
      <c r="H716" s="33" t="n">
        <v>155</v>
      </c>
      <c r="I716" s="34" t="n">
        <v>149</v>
      </c>
      <c r="J716" s="32" t="n">
        <v>823</v>
      </c>
      <c r="K716" s="36" t="n">
        <v>7</v>
      </c>
      <c r="L716" s="36" t="n">
        <f aca="false">J716+K716</f>
        <v>830</v>
      </c>
      <c r="M716" s="36" t="n">
        <v>271</v>
      </c>
      <c r="N716" s="261" t="n">
        <f aca="false">IF(L716&lt;&gt;0,M716/L716,"")</f>
        <v>0.326506024096386</v>
      </c>
    </row>
    <row r="717" s="57" customFormat="true" ht="12.75" hidden="false" customHeight="false" outlineLevel="0" collapsed="false">
      <c r="A717" s="31" t="s">
        <v>432</v>
      </c>
      <c r="B717" s="34" t="n">
        <v>218</v>
      </c>
      <c r="C717" s="34" t="n">
        <v>216</v>
      </c>
      <c r="D717" s="34" t="n">
        <v>23</v>
      </c>
      <c r="E717" s="34" t="n">
        <v>216</v>
      </c>
      <c r="F717" s="34" t="n">
        <v>239</v>
      </c>
      <c r="G717" s="32" t="n">
        <v>36</v>
      </c>
      <c r="H717" s="33" t="n">
        <v>239</v>
      </c>
      <c r="I717" s="34" t="n">
        <v>235</v>
      </c>
      <c r="J717" s="32" t="n">
        <v>1060</v>
      </c>
      <c r="K717" s="36" t="n">
        <v>7</v>
      </c>
      <c r="L717" s="36" t="n">
        <f aca="false">J717+K717</f>
        <v>1067</v>
      </c>
      <c r="M717" s="36" t="n">
        <v>292</v>
      </c>
      <c r="N717" s="261" t="n">
        <f aca="false">IF(L717&lt;&gt;0,M717/L717,"")</f>
        <v>0.273664479850047</v>
      </c>
    </row>
    <row r="718" s="57" customFormat="true" ht="12.75" hidden="false" customHeight="false" outlineLevel="0" collapsed="false">
      <c r="A718" s="31" t="s">
        <v>433</v>
      </c>
      <c r="B718" s="34" t="n">
        <v>123</v>
      </c>
      <c r="C718" s="34" t="n">
        <v>124</v>
      </c>
      <c r="D718" s="34" t="n">
        <v>23</v>
      </c>
      <c r="E718" s="34" t="n">
        <v>117</v>
      </c>
      <c r="F718" s="34" t="n">
        <v>143</v>
      </c>
      <c r="G718" s="32" t="n">
        <v>39</v>
      </c>
      <c r="H718" s="33" t="n">
        <v>123</v>
      </c>
      <c r="I718" s="34" t="n">
        <v>145</v>
      </c>
      <c r="J718" s="32" t="n">
        <v>694</v>
      </c>
      <c r="K718" s="36" t="n">
        <v>7</v>
      </c>
      <c r="L718" s="36" t="n">
        <f aca="false">J718+K718</f>
        <v>701</v>
      </c>
      <c r="M718" s="36" t="n">
        <v>174</v>
      </c>
      <c r="N718" s="261" t="n">
        <f aca="false">IF(L718&lt;&gt;0,M718/L718,"")</f>
        <v>0.248216833095578</v>
      </c>
    </row>
    <row r="719" s="57" customFormat="true" ht="12.75" hidden="false" customHeight="false" outlineLevel="0" collapsed="false">
      <c r="A719" s="31" t="s">
        <v>434</v>
      </c>
      <c r="B719" s="34" t="n">
        <v>209</v>
      </c>
      <c r="C719" s="34" t="n">
        <v>221</v>
      </c>
      <c r="D719" s="34" t="n">
        <v>18</v>
      </c>
      <c r="E719" s="34" t="n">
        <v>212</v>
      </c>
      <c r="F719" s="34" t="n">
        <v>238</v>
      </c>
      <c r="G719" s="32" t="n">
        <v>54</v>
      </c>
      <c r="H719" s="33" t="n">
        <v>214</v>
      </c>
      <c r="I719" s="34" t="n">
        <v>226</v>
      </c>
      <c r="J719" s="32" t="n">
        <v>986</v>
      </c>
      <c r="K719" s="36" t="n">
        <v>9</v>
      </c>
      <c r="L719" s="36" t="n">
        <f aca="false">J719+K719</f>
        <v>995</v>
      </c>
      <c r="M719" s="36" t="n">
        <v>281</v>
      </c>
      <c r="N719" s="261" t="n">
        <f aca="false">IF(L719&lt;&gt;0,M719/L719,"")</f>
        <v>0.282412060301508</v>
      </c>
    </row>
    <row r="720" s="57" customFormat="true" ht="12.75" hidden="false" customHeight="false" outlineLevel="0" collapsed="false">
      <c r="A720" s="31" t="s">
        <v>435</v>
      </c>
      <c r="B720" s="34" t="n">
        <v>78</v>
      </c>
      <c r="C720" s="34" t="n">
        <v>84</v>
      </c>
      <c r="D720" s="34" t="n">
        <v>10</v>
      </c>
      <c r="E720" s="34" t="n">
        <v>73</v>
      </c>
      <c r="F720" s="34" t="n">
        <v>90</v>
      </c>
      <c r="G720" s="32" t="n">
        <v>16</v>
      </c>
      <c r="H720" s="33" t="n">
        <v>87</v>
      </c>
      <c r="I720" s="34" t="n">
        <v>86</v>
      </c>
      <c r="J720" s="32" t="n">
        <v>451</v>
      </c>
      <c r="K720" s="36" t="n">
        <v>7</v>
      </c>
      <c r="L720" s="36" t="n">
        <f aca="false">J720+K720</f>
        <v>458</v>
      </c>
      <c r="M720" s="36" t="n">
        <v>113</v>
      </c>
      <c r="N720" s="261" t="n">
        <f aca="false">IF(L720&lt;&gt;0,M720/L720,"")</f>
        <v>0.246724890829694</v>
      </c>
    </row>
    <row r="721" s="57" customFormat="true" ht="12.75" hidden="false" customHeight="false" outlineLevel="0" collapsed="false">
      <c r="A721" s="31" t="s">
        <v>436</v>
      </c>
      <c r="B721" s="34" t="n">
        <v>185</v>
      </c>
      <c r="C721" s="34" t="n">
        <v>185</v>
      </c>
      <c r="D721" s="34" t="n">
        <v>16</v>
      </c>
      <c r="E721" s="34" t="n">
        <v>178</v>
      </c>
      <c r="F721" s="34" t="n">
        <v>196</v>
      </c>
      <c r="G721" s="32" t="n">
        <v>58</v>
      </c>
      <c r="H721" s="33" t="n">
        <v>162</v>
      </c>
      <c r="I721" s="34" t="n">
        <v>193</v>
      </c>
      <c r="J721" s="32" t="n">
        <v>930</v>
      </c>
      <c r="K721" s="36" t="n">
        <v>15</v>
      </c>
      <c r="L721" s="36" t="n">
        <f aca="false">J721+K721</f>
        <v>945</v>
      </c>
      <c r="M721" s="36" t="n">
        <v>235</v>
      </c>
      <c r="N721" s="261" t="n">
        <f aca="false">IF(L721&lt;&gt;0,M721/L721,"")</f>
        <v>0.248677248677249</v>
      </c>
    </row>
    <row r="722" s="57" customFormat="true" ht="12.75" hidden="false" customHeight="false" outlineLevel="0" collapsed="false">
      <c r="A722" s="31" t="s">
        <v>164</v>
      </c>
      <c r="B722" s="76" t="n">
        <v>115</v>
      </c>
      <c r="C722" s="76" t="n">
        <v>120</v>
      </c>
      <c r="D722" s="76" t="n">
        <v>14</v>
      </c>
      <c r="E722" s="76" t="n">
        <v>109</v>
      </c>
      <c r="F722" s="76" t="n">
        <v>121</v>
      </c>
      <c r="G722" s="74" t="n">
        <v>38</v>
      </c>
      <c r="H722" s="75" t="n">
        <v>123</v>
      </c>
      <c r="I722" s="76" t="n">
        <v>124</v>
      </c>
      <c r="J722" s="59"/>
      <c r="K722" s="62"/>
      <c r="L722" s="62"/>
      <c r="M722" s="77" t="n">
        <v>180</v>
      </c>
      <c r="N722" s="267"/>
    </row>
    <row r="723" s="269" customFormat="true" ht="12.75" hidden="false" customHeight="false" outlineLevel="0" collapsed="false">
      <c r="A723" s="63" t="s">
        <v>25</v>
      </c>
      <c r="B723" s="64" t="n">
        <f aca="false">SUM(B712:B722)</f>
        <v>1830</v>
      </c>
      <c r="C723" s="64" t="n">
        <f aca="false">SUM(C712:C722)</f>
        <v>1852</v>
      </c>
      <c r="D723" s="64" t="n">
        <f aca="false">SUM(D712:D722)</f>
        <v>179</v>
      </c>
      <c r="E723" s="64" t="n">
        <f aca="false">SUM(E712:E722)</f>
        <v>1771</v>
      </c>
      <c r="F723" s="64" t="n">
        <f aca="false">SUM(F712:F722)</f>
        <v>2019</v>
      </c>
      <c r="G723" s="64" t="n">
        <f aca="false">SUM(G712:G722)</f>
        <v>436</v>
      </c>
      <c r="H723" s="64" t="n">
        <f aca="false">SUM(H712:H722)</f>
        <v>1871</v>
      </c>
      <c r="I723" s="64" t="n">
        <f aca="false">SUM(I712:I722)</f>
        <v>1972</v>
      </c>
      <c r="J723" s="64" t="n">
        <f aca="false">SUM(J712:J722)</f>
        <v>8139</v>
      </c>
      <c r="K723" s="64" t="n">
        <f aca="false">SUM(K712:K722)</f>
        <v>96</v>
      </c>
      <c r="L723" s="64" t="n">
        <f aca="false">SUM(L712:L722)</f>
        <v>8235</v>
      </c>
      <c r="M723" s="64" t="n">
        <f aca="false">SUM(M712:M722)</f>
        <v>2545</v>
      </c>
      <c r="N723" s="268" t="n">
        <f aca="false">IF(L723&lt;&gt;0,M723/L723,"")</f>
        <v>0.309046751669702</v>
      </c>
    </row>
    <row r="724" s="57" customFormat="true" ht="13.5" hidden="false" customHeight="false" outlineLevel="0" collapsed="false">
      <c r="A724" s="13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297"/>
    </row>
    <row r="725" s="57" customFormat="true" ht="13.5" hidden="false" customHeight="false" outlineLevel="0" collapsed="false">
      <c r="A725" s="15" t="s">
        <v>437</v>
      </c>
      <c r="B725" s="67"/>
      <c r="C725" s="67"/>
      <c r="D725" s="67"/>
      <c r="E725" s="67"/>
      <c r="F725" s="67"/>
      <c r="G725" s="67"/>
      <c r="H725" s="67"/>
      <c r="I725" s="67"/>
      <c r="J725" s="67"/>
      <c r="K725" s="67"/>
      <c r="L725" s="67"/>
      <c r="M725" s="67"/>
      <c r="N725" s="271"/>
    </row>
    <row r="726" s="57" customFormat="true" ht="12.75" hidden="false" customHeight="false" outlineLevel="0" collapsed="false">
      <c r="A726" s="31" t="n">
        <v>1</v>
      </c>
      <c r="B726" s="71" t="n">
        <v>149</v>
      </c>
      <c r="C726" s="71" t="n">
        <v>153</v>
      </c>
      <c r="D726" s="71" t="n">
        <v>21</v>
      </c>
      <c r="E726" s="71" t="n">
        <v>147</v>
      </c>
      <c r="F726" s="71" t="n">
        <v>159</v>
      </c>
      <c r="G726" s="69" t="n">
        <v>115</v>
      </c>
      <c r="H726" s="70" t="n">
        <v>56</v>
      </c>
      <c r="I726" s="71" t="n">
        <v>159</v>
      </c>
      <c r="J726" s="69" t="n">
        <v>1086</v>
      </c>
      <c r="K726" s="72" t="n">
        <v>4</v>
      </c>
      <c r="L726" s="72" t="n">
        <f aca="false">J726+K726</f>
        <v>1090</v>
      </c>
      <c r="M726" s="72" t="n">
        <v>221</v>
      </c>
      <c r="N726" s="273" t="n">
        <f aca="false">IF(L726&lt;&gt;0,M726/L726,"")</f>
        <v>0.202752293577982</v>
      </c>
    </row>
    <row r="727" s="57" customFormat="true" ht="12.75" hidden="false" customHeight="false" outlineLevel="0" collapsed="false">
      <c r="A727" s="31" t="n">
        <v>2</v>
      </c>
      <c r="B727" s="34" t="n">
        <v>208</v>
      </c>
      <c r="C727" s="34" t="n">
        <v>203</v>
      </c>
      <c r="D727" s="34" t="n">
        <v>18</v>
      </c>
      <c r="E727" s="34" t="n">
        <v>196</v>
      </c>
      <c r="F727" s="34" t="n">
        <v>210</v>
      </c>
      <c r="G727" s="32" t="n">
        <v>150</v>
      </c>
      <c r="H727" s="33" t="n">
        <v>98</v>
      </c>
      <c r="I727" s="34" t="n">
        <v>215</v>
      </c>
      <c r="J727" s="32" t="n">
        <v>1090</v>
      </c>
      <c r="K727" s="36" t="n">
        <v>11</v>
      </c>
      <c r="L727" s="36" t="n">
        <f aca="false">J727+K727</f>
        <v>1101</v>
      </c>
      <c r="M727" s="36" t="n">
        <v>293</v>
      </c>
      <c r="N727" s="261" t="n">
        <f aca="false">IF(L727&lt;&gt;0,M727/L727,"")</f>
        <v>0.266121707538601</v>
      </c>
    </row>
    <row r="728" s="57" customFormat="true" ht="12.75" hidden="false" customHeight="false" outlineLevel="0" collapsed="false">
      <c r="A728" s="31" t="n">
        <v>3</v>
      </c>
      <c r="B728" s="34" t="n">
        <v>219</v>
      </c>
      <c r="C728" s="34" t="n">
        <v>211</v>
      </c>
      <c r="D728" s="34" t="n">
        <v>27</v>
      </c>
      <c r="E728" s="34" t="n">
        <v>210</v>
      </c>
      <c r="F728" s="34" t="n">
        <v>223</v>
      </c>
      <c r="G728" s="32" t="n">
        <v>152</v>
      </c>
      <c r="H728" s="33" t="n">
        <v>101</v>
      </c>
      <c r="I728" s="34" t="n">
        <v>224</v>
      </c>
      <c r="J728" s="32" t="n">
        <v>1153</v>
      </c>
      <c r="K728" s="36" t="n">
        <v>11</v>
      </c>
      <c r="L728" s="36" t="n">
        <f aca="false">J728+K728</f>
        <v>1164</v>
      </c>
      <c r="M728" s="36" t="n">
        <v>314</v>
      </c>
      <c r="N728" s="261" t="n">
        <f aca="false">IF(L728&lt;&gt;0,M728/L728,"")</f>
        <v>0.269759450171821</v>
      </c>
    </row>
    <row r="729" s="57" customFormat="true" ht="12.75" hidden="false" customHeight="false" outlineLevel="0" collapsed="false">
      <c r="A729" s="31" t="n">
        <v>4</v>
      </c>
      <c r="B729" s="34" t="n">
        <v>159</v>
      </c>
      <c r="C729" s="34" t="n">
        <v>154</v>
      </c>
      <c r="D729" s="34" t="n">
        <v>23</v>
      </c>
      <c r="E729" s="34" t="n">
        <v>150</v>
      </c>
      <c r="F729" s="34" t="n">
        <v>161</v>
      </c>
      <c r="G729" s="32" t="n">
        <v>126</v>
      </c>
      <c r="H729" s="33" t="n">
        <v>62</v>
      </c>
      <c r="I729" s="34" t="n">
        <v>165</v>
      </c>
      <c r="J729" s="32" t="n">
        <v>812</v>
      </c>
      <c r="K729" s="36" t="n">
        <v>13</v>
      </c>
      <c r="L729" s="36" t="n">
        <f aca="false">J729+K729</f>
        <v>825</v>
      </c>
      <c r="M729" s="36" t="n">
        <v>228</v>
      </c>
      <c r="N729" s="261" t="n">
        <f aca="false">IF(L729&lt;&gt;0,M729/L729,"")</f>
        <v>0.276363636363636</v>
      </c>
    </row>
    <row r="730" s="57" customFormat="true" ht="12.75" hidden="false" customHeight="false" outlineLevel="0" collapsed="false">
      <c r="A730" s="31" t="n">
        <v>5</v>
      </c>
      <c r="B730" s="34" t="n">
        <v>212</v>
      </c>
      <c r="C730" s="34" t="n">
        <v>207</v>
      </c>
      <c r="D730" s="34" t="n">
        <v>29</v>
      </c>
      <c r="E730" s="34" t="n">
        <v>211</v>
      </c>
      <c r="F730" s="34" t="n">
        <v>215</v>
      </c>
      <c r="G730" s="32" t="n">
        <v>152</v>
      </c>
      <c r="H730" s="33" t="n">
        <v>88</v>
      </c>
      <c r="I730" s="34" t="n">
        <v>217</v>
      </c>
      <c r="J730" s="32" t="n">
        <v>1311</v>
      </c>
      <c r="K730" s="36" t="n">
        <v>12</v>
      </c>
      <c r="L730" s="36" t="n">
        <f aca="false">J730+K730</f>
        <v>1323</v>
      </c>
      <c r="M730" s="36" t="n">
        <v>304</v>
      </c>
      <c r="N730" s="261" t="n">
        <f aca="false">IF(L730&lt;&gt;0,M730/L730,"")</f>
        <v>0.229780801209373</v>
      </c>
    </row>
    <row r="731" s="57" customFormat="true" ht="12.75" hidden="false" customHeight="false" outlineLevel="0" collapsed="false">
      <c r="A731" s="31" t="n">
        <v>6</v>
      </c>
      <c r="B731" s="34" t="n">
        <v>294</v>
      </c>
      <c r="C731" s="34" t="n">
        <v>289</v>
      </c>
      <c r="D731" s="34" t="n">
        <v>15</v>
      </c>
      <c r="E731" s="34" t="n">
        <v>278</v>
      </c>
      <c r="F731" s="34" t="n">
        <v>287</v>
      </c>
      <c r="G731" s="32" t="n">
        <v>212</v>
      </c>
      <c r="H731" s="33" t="n">
        <v>125</v>
      </c>
      <c r="I731" s="34" t="n">
        <v>290</v>
      </c>
      <c r="J731" s="32" t="n">
        <v>1599</v>
      </c>
      <c r="K731" s="36" t="n">
        <v>15</v>
      </c>
      <c r="L731" s="36" t="n">
        <f aca="false">J731+K731</f>
        <v>1614</v>
      </c>
      <c r="M731" s="36" t="n">
        <v>406</v>
      </c>
      <c r="N731" s="261" t="n">
        <f aca="false">IF(L731&lt;&gt;0,M731/L731,"")</f>
        <v>0.251548946716233</v>
      </c>
    </row>
    <row r="732" s="57" customFormat="true" ht="12.75" hidden="false" customHeight="false" outlineLevel="0" collapsed="false">
      <c r="A732" s="31" t="n">
        <v>7</v>
      </c>
      <c r="B732" s="34" t="n">
        <v>159</v>
      </c>
      <c r="C732" s="34" t="n">
        <v>150</v>
      </c>
      <c r="D732" s="34" t="n">
        <v>25</v>
      </c>
      <c r="E732" s="34" t="n">
        <v>148</v>
      </c>
      <c r="F732" s="34" t="n">
        <v>165</v>
      </c>
      <c r="G732" s="32" t="n">
        <v>102</v>
      </c>
      <c r="H732" s="33" t="n">
        <v>92</v>
      </c>
      <c r="I732" s="34" t="n">
        <v>156</v>
      </c>
      <c r="J732" s="32" t="n">
        <v>1291</v>
      </c>
      <c r="K732" s="36" t="n">
        <v>13</v>
      </c>
      <c r="L732" s="36" t="n">
        <f aca="false">J732+K732</f>
        <v>1304</v>
      </c>
      <c r="M732" s="36" t="n">
        <v>248</v>
      </c>
      <c r="N732" s="261" t="n">
        <f aca="false">IF(L732&lt;&gt;0,M732/L732,"")</f>
        <v>0.190184049079755</v>
      </c>
    </row>
    <row r="733" s="57" customFormat="true" ht="12.75" hidden="false" customHeight="false" outlineLevel="0" collapsed="false">
      <c r="A733" s="49" t="n">
        <v>8</v>
      </c>
      <c r="B733" s="34" t="n">
        <v>256</v>
      </c>
      <c r="C733" s="34" t="n">
        <v>256</v>
      </c>
      <c r="D733" s="34" t="n">
        <v>32</v>
      </c>
      <c r="E733" s="34" t="n">
        <v>248</v>
      </c>
      <c r="F733" s="34" t="n">
        <v>262</v>
      </c>
      <c r="G733" s="32" t="n">
        <v>166</v>
      </c>
      <c r="H733" s="33" t="n">
        <v>138</v>
      </c>
      <c r="I733" s="34" t="n">
        <v>263</v>
      </c>
      <c r="J733" s="32" t="n">
        <v>1765</v>
      </c>
      <c r="K733" s="36" t="n">
        <v>30</v>
      </c>
      <c r="L733" s="36" t="n">
        <f aca="false">J733+K733</f>
        <v>1795</v>
      </c>
      <c r="M733" s="36" t="n">
        <v>369</v>
      </c>
      <c r="N733" s="261" t="n">
        <f aca="false">IF(L733&lt;&gt;0,M733/L733,"")</f>
        <v>0.205571030640669</v>
      </c>
    </row>
    <row r="734" s="57" customFormat="true" ht="12.75" hidden="false" customHeight="false" outlineLevel="0" collapsed="false">
      <c r="A734" s="49" t="n">
        <v>9</v>
      </c>
      <c r="B734" s="34" t="n">
        <v>229</v>
      </c>
      <c r="C734" s="34" t="n">
        <v>219</v>
      </c>
      <c r="D734" s="34" t="n">
        <v>27</v>
      </c>
      <c r="E734" s="34" t="n">
        <v>218</v>
      </c>
      <c r="F734" s="34" t="n">
        <v>240</v>
      </c>
      <c r="G734" s="32" t="n">
        <v>166</v>
      </c>
      <c r="H734" s="33" t="n">
        <v>94</v>
      </c>
      <c r="I734" s="34" t="n">
        <v>238</v>
      </c>
      <c r="J734" s="32" t="n">
        <v>1365</v>
      </c>
      <c r="K734" s="36" t="n">
        <v>33</v>
      </c>
      <c r="L734" s="36" t="n">
        <f aca="false">J734+K734</f>
        <v>1398</v>
      </c>
      <c r="M734" s="36" t="n">
        <v>321</v>
      </c>
      <c r="N734" s="261" t="n">
        <f aca="false">IF(L734&lt;&gt;0,M734/L734,"")</f>
        <v>0.229613733905579</v>
      </c>
    </row>
    <row r="735" s="57" customFormat="true" ht="12.75" hidden="false" customHeight="false" outlineLevel="0" collapsed="false">
      <c r="A735" s="31" t="n">
        <v>10</v>
      </c>
      <c r="B735" s="34" t="n">
        <v>99</v>
      </c>
      <c r="C735" s="34" t="n">
        <v>96</v>
      </c>
      <c r="D735" s="34" t="n">
        <v>10</v>
      </c>
      <c r="E735" s="34" t="n">
        <v>99</v>
      </c>
      <c r="F735" s="34" t="n">
        <v>102</v>
      </c>
      <c r="G735" s="32" t="n">
        <v>73</v>
      </c>
      <c r="H735" s="33" t="n">
        <v>45</v>
      </c>
      <c r="I735" s="34" t="n">
        <v>101</v>
      </c>
      <c r="J735" s="32" t="n">
        <v>674</v>
      </c>
      <c r="K735" s="36" t="n">
        <v>8</v>
      </c>
      <c r="L735" s="36" t="n">
        <f aca="false">J735+K735</f>
        <v>682</v>
      </c>
      <c r="M735" s="36" t="n">
        <v>136</v>
      </c>
      <c r="N735" s="261" t="n">
        <f aca="false">IF(L735&lt;&gt;0,M735/L735,"")</f>
        <v>0.19941348973607</v>
      </c>
    </row>
    <row r="736" s="57" customFormat="true" ht="12.75" hidden="false" customHeight="false" outlineLevel="0" collapsed="false">
      <c r="A736" s="31" t="n">
        <v>11</v>
      </c>
      <c r="B736" s="34" t="n">
        <v>115</v>
      </c>
      <c r="C736" s="34" t="n">
        <v>112</v>
      </c>
      <c r="D736" s="34" t="n">
        <v>12</v>
      </c>
      <c r="E736" s="34" t="n">
        <v>103</v>
      </c>
      <c r="F736" s="34" t="n">
        <v>117</v>
      </c>
      <c r="G736" s="32" t="n">
        <v>81</v>
      </c>
      <c r="H736" s="33" t="n">
        <v>49</v>
      </c>
      <c r="I736" s="34" t="n">
        <v>112</v>
      </c>
      <c r="J736" s="32" t="n">
        <v>1009</v>
      </c>
      <c r="K736" s="36" t="n">
        <v>15</v>
      </c>
      <c r="L736" s="36" t="n">
        <f aca="false">J736+K736</f>
        <v>1024</v>
      </c>
      <c r="M736" s="36" t="n">
        <v>168</v>
      </c>
      <c r="N736" s="261" t="n">
        <f aca="false">IF(L736&lt;&gt;0,M736/L736,"")</f>
        <v>0.1640625</v>
      </c>
    </row>
    <row r="737" s="57" customFormat="true" ht="12.75" hidden="false" customHeight="false" outlineLevel="0" collapsed="false">
      <c r="A737" s="31" t="n">
        <v>12</v>
      </c>
      <c r="B737" s="34" t="n">
        <v>94</v>
      </c>
      <c r="C737" s="34" t="n">
        <v>98</v>
      </c>
      <c r="D737" s="34" t="n">
        <v>9</v>
      </c>
      <c r="E737" s="34" t="n">
        <v>92</v>
      </c>
      <c r="F737" s="34" t="n">
        <v>96</v>
      </c>
      <c r="G737" s="32" t="n">
        <v>74</v>
      </c>
      <c r="H737" s="33" t="n">
        <v>36</v>
      </c>
      <c r="I737" s="34" t="n">
        <v>93</v>
      </c>
      <c r="J737" s="32" t="n">
        <v>571</v>
      </c>
      <c r="K737" s="36" t="n">
        <v>4</v>
      </c>
      <c r="L737" s="36" t="n">
        <f aca="false">J737+K737</f>
        <v>575</v>
      </c>
      <c r="M737" s="36" t="n">
        <v>127</v>
      </c>
      <c r="N737" s="261" t="n">
        <f aca="false">IF(L737&lt;&gt;0,M737/L737,"")</f>
        <v>0.220869565217391</v>
      </c>
    </row>
    <row r="738" s="57" customFormat="true" ht="12.75" hidden="false" customHeight="false" outlineLevel="0" collapsed="false">
      <c r="A738" s="31" t="n">
        <v>13</v>
      </c>
      <c r="B738" s="34" t="n">
        <v>150</v>
      </c>
      <c r="C738" s="34" t="n">
        <v>146</v>
      </c>
      <c r="D738" s="34" t="n">
        <v>9</v>
      </c>
      <c r="E738" s="34" t="n">
        <v>148</v>
      </c>
      <c r="F738" s="34" t="n">
        <v>136</v>
      </c>
      <c r="G738" s="32" t="n">
        <v>80</v>
      </c>
      <c r="H738" s="33" t="n">
        <v>75</v>
      </c>
      <c r="I738" s="34" t="n">
        <v>139</v>
      </c>
      <c r="J738" s="32" t="n">
        <v>553</v>
      </c>
      <c r="K738" s="36" t="n">
        <v>8</v>
      </c>
      <c r="L738" s="36" t="n">
        <f aca="false">J738+K738</f>
        <v>561</v>
      </c>
      <c r="M738" s="36" t="n">
        <v>205</v>
      </c>
      <c r="N738" s="261" t="n">
        <f aca="false">IF(L738&lt;&gt;0,M738/L738,"")</f>
        <v>0.365418894830659</v>
      </c>
    </row>
    <row r="739" s="57" customFormat="true" ht="12.75" hidden="false" customHeight="false" outlineLevel="0" collapsed="false">
      <c r="A739" s="31" t="n">
        <v>14</v>
      </c>
      <c r="B739" s="34" t="n">
        <v>181</v>
      </c>
      <c r="C739" s="34" t="n">
        <v>178</v>
      </c>
      <c r="D739" s="34" t="n">
        <v>21</v>
      </c>
      <c r="E739" s="34" t="n">
        <v>169</v>
      </c>
      <c r="F739" s="34" t="n">
        <v>192</v>
      </c>
      <c r="G739" s="32" t="n">
        <v>119</v>
      </c>
      <c r="H739" s="33" t="n">
        <v>89</v>
      </c>
      <c r="I739" s="34" t="n">
        <v>193</v>
      </c>
      <c r="J739" s="32" t="n">
        <v>1047</v>
      </c>
      <c r="K739" s="36" t="n">
        <v>12</v>
      </c>
      <c r="L739" s="36" t="n">
        <f aca="false">J739+K739</f>
        <v>1059</v>
      </c>
      <c r="M739" s="36" t="n">
        <v>248</v>
      </c>
      <c r="N739" s="261" t="n">
        <f aca="false">IF(L739&lt;&gt;0,M739/L739,"")</f>
        <v>0.234183191690274</v>
      </c>
    </row>
    <row r="740" s="57" customFormat="true" ht="12.75" hidden="false" customHeight="false" outlineLevel="0" collapsed="false">
      <c r="A740" s="31" t="n">
        <v>15</v>
      </c>
      <c r="B740" s="34" t="n">
        <v>291</v>
      </c>
      <c r="C740" s="34" t="n">
        <v>292</v>
      </c>
      <c r="D740" s="34" t="n">
        <v>15</v>
      </c>
      <c r="E740" s="34" t="n">
        <v>288</v>
      </c>
      <c r="F740" s="34" t="n">
        <v>272</v>
      </c>
      <c r="G740" s="32" t="n">
        <v>173</v>
      </c>
      <c r="H740" s="33" t="n">
        <v>139</v>
      </c>
      <c r="I740" s="34" t="n">
        <v>274</v>
      </c>
      <c r="J740" s="32" t="n">
        <v>1359</v>
      </c>
      <c r="K740" s="36" t="n">
        <v>16</v>
      </c>
      <c r="L740" s="36" t="n">
        <f aca="false">J740+K740</f>
        <v>1375</v>
      </c>
      <c r="M740" s="36" t="n">
        <v>385</v>
      </c>
      <c r="N740" s="261" t="n">
        <f aca="false">IF(L740&lt;&gt;0,M740/L740,"")</f>
        <v>0.28</v>
      </c>
    </row>
    <row r="741" s="57" customFormat="true" ht="12.75" hidden="false" customHeight="false" outlineLevel="0" collapsed="false">
      <c r="A741" s="31" t="n">
        <v>16</v>
      </c>
      <c r="B741" s="34" t="n">
        <v>354</v>
      </c>
      <c r="C741" s="34" t="n">
        <v>365</v>
      </c>
      <c r="D741" s="34" t="n">
        <v>28</v>
      </c>
      <c r="E741" s="34" t="n">
        <v>377</v>
      </c>
      <c r="F741" s="34" t="n">
        <v>367</v>
      </c>
      <c r="G741" s="32" t="n">
        <v>182</v>
      </c>
      <c r="H741" s="33" t="n">
        <v>222</v>
      </c>
      <c r="I741" s="34" t="n">
        <v>364</v>
      </c>
      <c r="J741" s="32" t="n">
        <v>1483</v>
      </c>
      <c r="K741" s="36" t="n">
        <v>19</v>
      </c>
      <c r="L741" s="36" t="n">
        <f aca="false">J741+K741</f>
        <v>1502</v>
      </c>
      <c r="M741" s="36" t="n">
        <v>532</v>
      </c>
      <c r="N741" s="261" t="n">
        <f aca="false">IF(L741&lt;&gt;0,M741/L741,"")</f>
        <v>0.354194407456724</v>
      </c>
    </row>
    <row r="742" s="57" customFormat="true" ht="12.75" hidden="false" customHeight="false" outlineLevel="0" collapsed="false">
      <c r="A742" s="31" t="n">
        <v>17</v>
      </c>
      <c r="B742" s="34" t="n">
        <v>157</v>
      </c>
      <c r="C742" s="34" t="n">
        <v>155</v>
      </c>
      <c r="D742" s="34" t="n">
        <v>11</v>
      </c>
      <c r="E742" s="34" t="n">
        <v>150</v>
      </c>
      <c r="F742" s="34" t="n">
        <v>159</v>
      </c>
      <c r="G742" s="32" t="n">
        <v>102</v>
      </c>
      <c r="H742" s="33" t="n">
        <v>89</v>
      </c>
      <c r="I742" s="34" t="n">
        <v>161</v>
      </c>
      <c r="J742" s="32" t="n">
        <v>852</v>
      </c>
      <c r="K742" s="36" t="n">
        <v>13</v>
      </c>
      <c r="L742" s="36" t="n">
        <f aca="false">J742+K742</f>
        <v>865</v>
      </c>
      <c r="M742" s="36" t="n">
        <v>222</v>
      </c>
      <c r="N742" s="261" t="n">
        <f aca="false">IF(L742&lt;&gt;0,M742/L742,"")</f>
        <v>0.256647398843931</v>
      </c>
    </row>
    <row r="743" s="57" customFormat="true" ht="12.75" hidden="false" customHeight="false" outlineLevel="0" collapsed="false">
      <c r="A743" s="31" t="n">
        <v>18</v>
      </c>
      <c r="B743" s="34" t="n">
        <v>225</v>
      </c>
      <c r="C743" s="34" t="n">
        <v>226</v>
      </c>
      <c r="D743" s="34" t="n">
        <v>29</v>
      </c>
      <c r="E743" s="34" t="n">
        <v>212</v>
      </c>
      <c r="F743" s="34" t="n">
        <v>235</v>
      </c>
      <c r="G743" s="32" t="n">
        <v>139</v>
      </c>
      <c r="H743" s="33" t="n">
        <v>123</v>
      </c>
      <c r="I743" s="34" t="n">
        <v>238</v>
      </c>
      <c r="J743" s="32" t="n">
        <v>1626</v>
      </c>
      <c r="K743" s="36" t="n">
        <v>15</v>
      </c>
      <c r="L743" s="36" t="n">
        <f aca="false">J743+K743</f>
        <v>1641</v>
      </c>
      <c r="M743" s="36" t="n">
        <v>320</v>
      </c>
      <c r="N743" s="261" t="n">
        <f aca="false">IF(L743&lt;&gt;0,M743/L743,"")</f>
        <v>0.195003046922608</v>
      </c>
    </row>
    <row r="744" s="57" customFormat="true" ht="12.75" hidden="false" customHeight="false" outlineLevel="0" collapsed="false">
      <c r="A744" s="31" t="n">
        <v>19</v>
      </c>
      <c r="B744" s="34" t="n">
        <v>217</v>
      </c>
      <c r="C744" s="34" t="n">
        <v>214</v>
      </c>
      <c r="D744" s="34" t="n">
        <v>9</v>
      </c>
      <c r="E744" s="34" t="n">
        <v>209</v>
      </c>
      <c r="F744" s="34" t="n">
        <v>207</v>
      </c>
      <c r="G744" s="32" t="n">
        <v>105</v>
      </c>
      <c r="H744" s="33" t="n">
        <v>124</v>
      </c>
      <c r="I744" s="34" t="n">
        <v>210</v>
      </c>
      <c r="J744" s="32" t="n">
        <v>1160</v>
      </c>
      <c r="K744" s="36" t="n">
        <v>12</v>
      </c>
      <c r="L744" s="36" t="n">
        <f aca="false">J744+K744</f>
        <v>1172</v>
      </c>
      <c r="M744" s="36" t="n">
        <v>297</v>
      </c>
      <c r="N744" s="261" t="n">
        <f aca="false">IF(L744&lt;&gt;0,M744/L744,"")</f>
        <v>0.253412969283276</v>
      </c>
    </row>
    <row r="745" s="57" customFormat="true" ht="12.75" hidden="false" customHeight="false" outlineLevel="0" collapsed="false">
      <c r="A745" s="31" t="n">
        <v>20</v>
      </c>
      <c r="B745" s="34" t="n">
        <v>185</v>
      </c>
      <c r="C745" s="34" t="n">
        <v>185</v>
      </c>
      <c r="D745" s="34" t="n">
        <v>24</v>
      </c>
      <c r="E745" s="34" t="n">
        <v>190</v>
      </c>
      <c r="F745" s="34" t="n">
        <v>195</v>
      </c>
      <c r="G745" s="32" t="n">
        <v>119</v>
      </c>
      <c r="H745" s="33" t="n">
        <v>112</v>
      </c>
      <c r="I745" s="34" t="n">
        <v>199</v>
      </c>
      <c r="J745" s="32" t="n">
        <v>1493</v>
      </c>
      <c r="K745" s="36" t="n">
        <v>9</v>
      </c>
      <c r="L745" s="36" t="n">
        <f aca="false">J745+K745</f>
        <v>1502</v>
      </c>
      <c r="M745" s="36" t="n">
        <v>265</v>
      </c>
      <c r="N745" s="261" t="n">
        <f aca="false">IF(L745&lt;&gt;0,M745/L745,"")</f>
        <v>0.176431424766977</v>
      </c>
    </row>
    <row r="746" s="57" customFormat="true" ht="12.75" hidden="false" customHeight="false" outlineLevel="0" collapsed="false">
      <c r="A746" s="31" t="n">
        <v>21</v>
      </c>
      <c r="B746" s="34" t="n">
        <v>189</v>
      </c>
      <c r="C746" s="34" t="n">
        <v>189</v>
      </c>
      <c r="D746" s="34" t="n">
        <v>18</v>
      </c>
      <c r="E746" s="34" t="n">
        <v>193</v>
      </c>
      <c r="F746" s="34" t="n">
        <v>203</v>
      </c>
      <c r="G746" s="32" t="n">
        <v>114</v>
      </c>
      <c r="H746" s="33" t="n">
        <v>99</v>
      </c>
      <c r="I746" s="34" t="n">
        <v>201</v>
      </c>
      <c r="J746" s="32" t="n">
        <v>982</v>
      </c>
      <c r="K746" s="36" t="n">
        <v>17</v>
      </c>
      <c r="L746" s="36" t="n">
        <f aca="false">J746+K746</f>
        <v>999</v>
      </c>
      <c r="M746" s="36" t="n">
        <v>273</v>
      </c>
      <c r="N746" s="261" t="n">
        <f aca="false">IF(L746&lt;&gt;0,M746/L746,"")</f>
        <v>0.273273273273273</v>
      </c>
    </row>
    <row r="747" s="57" customFormat="true" ht="12.75" hidden="false" customHeight="false" outlineLevel="0" collapsed="false">
      <c r="A747" s="31" t="n">
        <v>22</v>
      </c>
      <c r="B747" s="34" t="n">
        <v>308</v>
      </c>
      <c r="C747" s="34" t="n">
        <v>303</v>
      </c>
      <c r="D747" s="34" t="n">
        <v>31</v>
      </c>
      <c r="E747" s="34" t="n">
        <v>296</v>
      </c>
      <c r="F747" s="34" t="n">
        <v>309</v>
      </c>
      <c r="G747" s="32" t="n">
        <v>149</v>
      </c>
      <c r="H747" s="33" t="n">
        <v>201</v>
      </c>
      <c r="I747" s="34" t="n">
        <v>309</v>
      </c>
      <c r="J747" s="32" t="n">
        <v>1431</v>
      </c>
      <c r="K747" s="36" t="n">
        <v>16</v>
      </c>
      <c r="L747" s="36" t="n">
        <f aca="false">J747+K747</f>
        <v>1447</v>
      </c>
      <c r="M747" s="36" t="n">
        <v>446</v>
      </c>
      <c r="N747" s="261" t="n">
        <f aca="false">IF(L747&lt;&gt;0,M747/L747,"")</f>
        <v>0.30822391154112</v>
      </c>
    </row>
    <row r="748" s="57" customFormat="true" ht="12.75" hidden="false" customHeight="false" outlineLevel="0" collapsed="false">
      <c r="A748" s="31" t="n">
        <v>23</v>
      </c>
      <c r="B748" s="34" t="n">
        <v>87</v>
      </c>
      <c r="C748" s="34" t="n">
        <v>90</v>
      </c>
      <c r="D748" s="34" t="n">
        <v>6</v>
      </c>
      <c r="E748" s="34" t="n">
        <v>86</v>
      </c>
      <c r="F748" s="34" t="n">
        <v>88</v>
      </c>
      <c r="G748" s="32" t="n">
        <v>66</v>
      </c>
      <c r="H748" s="33" t="n">
        <v>39</v>
      </c>
      <c r="I748" s="34" t="n">
        <v>88</v>
      </c>
      <c r="J748" s="32" t="n">
        <v>1021</v>
      </c>
      <c r="K748" s="36" t="n">
        <v>3</v>
      </c>
      <c r="L748" s="36" t="n">
        <f aca="false">J748+K748</f>
        <v>1024</v>
      </c>
      <c r="M748" s="36" t="n">
        <v>124</v>
      </c>
      <c r="N748" s="261" t="n">
        <f aca="false">IF(L748&lt;&gt;0,M748/L748,"")</f>
        <v>0.12109375</v>
      </c>
    </row>
    <row r="749" s="57" customFormat="true" ht="12.75" hidden="false" customHeight="false" outlineLevel="0" collapsed="false">
      <c r="A749" s="31" t="n">
        <v>24</v>
      </c>
      <c r="B749" s="34" t="n">
        <v>48</v>
      </c>
      <c r="C749" s="34" t="n">
        <v>54</v>
      </c>
      <c r="D749" s="34" t="n">
        <v>8</v>
      </c>
      <c r="E749" s="34" t="n">
        <v>49</v>
      </c>
      <c r="F749" s="34" t="n">
        <v>54</v>
      </c>
      <c r="G749" s="32" t="n">
        <v>39</v>
      </c>
      <c r="H749" s="33" t="n">
        <v>26</v>
      </c>
      <c r="I749" s="34" t="n">
        <v>52</v>
      </c>
      <c r="J749" s="32" t="n">
        <v>759</v>
      </c>
      <c r="K749" s="36" t="n">
        <v>7</v>
      </c>
      <c r="L749" s="36" t="n">
        <f aca="false">J749+K749</f>
        <v>766</v>
      </c>
      <c r="M749" s="36" t="n">
        <v>86</v>
      </c>
      <c r="N749" s="261" t="n">
        <f aca="false">IF(L749&lt;&gt;0,M749/L749,"")</f>
        <v>0.112271540469974</v>
      </c>
    </row>
    <row r="750" s="57" customFormat="true" ht="12.75" hidden="false" customHeight="false" outlineLevel="0" collapsed="false">
      <c r="A750" s="31" t="n">
        <v>25</v>
      </c>
      <c r="B750" s="34" t="n">
        <v>128</v>
      </c>
      <c r="C750" s="34" t="n">
        <v>133</v>
      </c>
      <c r="D750" s="34" t="n">
        <v>13</v>
      </c>
      <c r="E750" s="34" t="n">
        <v>128</v>
      </c>
      <c r="F750" s="34" t="n">
        <v>125</v>
      </c>
      <c r="G750" s="32" t="n">
        <v>71</v>
      </c>
      <c r="H750" s="33" t="n">
        <v>64</v>
      </c>
      <c r="I750" s="34" t="n">
        <v>128</v>
      </c>
      <c r="J750" s="32" t="n">
        <v>1307</v>
      </c>
      <c r="K750" s="36" t="n">
        <v>20</v>
      </c>
      <c r="L750" s="36" t="n">
        <f aca="false">J750+K750</f>
        <v>1327</v>
      </c>
      <c r="M750" s="36" t="n">
        <v>169</v>
      </c>
      <c r="N750" s="261" t="n">
        <f aca="false">IF(L750&lt;&gt;0,M750/L750,"")</f>
        <v>0.127354935945742</v>
      </c>
    </row>
    <row r="751" s="57" customFormat="true" ht="12.75" hidden="false" customHeight="false" outlineLevel="0" collapsed="false">
      <c r="A751" s="31" t="n">
        <v>26</v>
      </c>
      <c r="B751" s="34" t="n">
        <v>86</v>
      </c>
      <c r="C751" s="34" t="n">
        <v>86</v>
      </c>
      <c r="D751" s="34" t="n">
        <v>16</v>
      </c>
      <c r="E751" s="34" t="n">
        <v>86</v>
      </c>
      <c r="F751" s="34" t="n">
        <v>98</v>
      </c>
      <c r="G751" s="32" t="n">
        <v>62</v>
      </c>
      <c r="H751" s="33" t="n">
        <v>50</v>
      </c>
      <c r="I751" s="34" t="n">
        <v>95</v>
      </c>
      <c r="J751" s="32" t="n">
        <v>714</v>
      </c>
      <c r="K751" s="36" t="n">
        <v>6</v>
      </c>
      <c r="L751" s="36" t="n">
        <f aca="false">J751+K751</f>
        <v>720</v>
      </c>
      <c r="M751" s="36" t="n">
        <v>125</v>
      </c>
      <c r="N751" s="261" t="n">
        <f aca="false">IF(L751&lt;&gt;0,M751/L751,"")</f>
        <v>0.173611111111111</v>
      </c>
    </row>
    <row r="752" s="57" customFormat="true" ht="12.75" hidden="false" customHeight="false" outlineLevel="0" collapsed="false">
      <c r="A752" s="31" t="n">
        <v>27</v>
      </c>
      <c r="B752" s="34" t="n">
        <v>74</v>
      </c>
      <c r="C752" s="34" t="n">
        <v>73</v>
      </c>
      <c r="D752" s="34" t="n">
        <v>13</v>
      </c>
      <c r="E752" s="34" t="n">
        <v>73</v>
      </c>
      <c r="F752" s="34" t="n">
        <v>82</v>
      </c>
      <c r="G752" s="32" t="n">
        <v>49</v>
      </c>
      <c r="H752" s="33" t="n">
        <v>43</v>
      </c>
      <c r="I752" s="34" t="n">
        <v>83</v>
      </c>
      <c r="J752" s="32" t="n">
        <v>720</v>
      </c>
      <c r="K752" s="36" t="n">
        <v>3</v>
      </c>
      <c r="L752" s="36" t="n">
        <f aca="false">J752+K752</f>
        <v>723</v>
      </c>
      <c r="M752" s="36" t="n">
        <v>109</v>
      </c>
      <c r="N752" s="261" t="n">
        <f aca="false">IF(L752&lt;&gt;0,M752/L752,"")</f>
        <v>0.15076071922545</v>
      </c>
    </row>
    <row r="753" s="57" customFormat="true" ht="13.5" hidden="false" customHeight="false" outlineLevel="0" collapsed="false">
      <c r="A753" s="31" t="n">
        <v>28</v>
      </c>
      <c r="B753" s="34" t="n">
        <v>224</v>
      </c>
      <c r="C753" s="34" t="n">
        <v>228</v>
      </c>
      <c r="D753" s="34" t="n">
        <v>12</v>
      </c>
      <c r="E753" s="34" t="n">
        <v>224</v>
      </c>
      <c r="F753" s="34" t="n">
        <v>225</v>
      </c>
      <c r="G753" s="32" t="n">
        <v>141</v>
      </c>
      <c r="H753" s="33" t="n">
        <v>141</v>
      </c>
      <c r="I753" s="34" t="n">
        <v>223</v>
      </c>
      <c r="J753" s="32" t="n">
        <v>1558</v>
      </c>
      <c r="K753" s="36" t="n">
        <v>36</v>
      </c>
      <c r="L753" s="36" t="n">
        <f aca="false">J753+K753</f>
        <v>1594</v>
      </c>
      <c r="M753" s="36" t="n">
        <v>325</v>
      </c>
      <c r="N753" s="261" t="n">
        <f aca="false">IF(L753&lt;&gt;0,M753/L753,"")</f>
        <v>0.203889585947302</v>
      </c>
    </row>
    <row r="754" s="57" customFormat="true" ht="13.5" hidden="false" customHeight="false" outlineLevel="0" collapsed="false">
      <c r="A754" s="15" t="s">
        <v>438</v>
      </c>
      <c r="B754" s="67"/>
      <c r="C754" s="67"/>
      <c r="D754" s="67"/>
      <c r="E754" s="67"/>
      <c r="F754" s="67"/>
      <c r="G754" s="67"/>
      <c r="H754" s="67"/>
      <c r="I754" s="67"/>
      <c r="J754" s="67"/>
      <c r="K754" s="67"/>
      <c r="L754" s="67"/>
      <c r="M754" s="67"/>
      <c r="N754" s="271"/>
    </row>
    <row r="755" s="57" customFormat="true" ht="12.75" hidden="false" customHeight="false" outlineLevel="0" collapsed="false">
      <c r="A755" s="31" t="n">
        <v>29</v>
      </c>
      <c r="B755" s="34" t="n">
        <v>90</v>
      </c>
      <c r="C755" s="34" t="n">
        <v>93</v>
      </c>
      <c r="D755" s="34" t="n">
        <v>20</v>
      </c>
      <c r="E755" s="34" t="n">
        <v>90</v>
      </c>
      <c r="F755" s="34" t="n">
        <v>102</v>
      </c>
      <c r="G755" s="32" t="n">
        <v>62</v>
      </c>
      <c r="H755" s="33" t="n">
        <v>56</v>
      </c>
      <c r="I755" s="34" t="n">
        <v>103</v>
      </c>
      <c r="J755" s="32" t="n">
        <v>758</v>
      </c>
      <c r="K755" s="36" t="n">
        <v>7</v>
      </c>
      <c r="L755" s="36" t="n">
        <f aca="false">J755+K755</f>
        <v>765</v>
      </c>
      <c r="M755" s="36" t="n">
        <v>145</v>
      </c>
      <c r="N755" s="261" t="n">
        <f aca="false">IF(L755&lt;&gt;0,M755/L755,"")</f>
        <v>0.189542483660131</v>
      </c>
    </row>
    <row r="756" s="57" customFormat="true" ht="12.75" hidden="false" customHeight="false" outlineLevel="0" collapsed="false">
      <c r="A756" s="31" t="n">
        <v>30</v>
      </c>
      <c r="B756" s="34" t="n">
        <v>136</v>
      </c>
      <c r="C756" s="34" t="n">
        <v>124</v>
      </c>
      <c r="D756" s="34" t="n">
        <v>28</v>
      </c>
      <c r="E756" s="34" t="n">
        <v>130</v>
      </c>
      <c r="F756" s="34" t="n">
        <v>153</v>
      </c>
      <c r="G756" s="32" t="n">
        <v>100</v>
      </c>
      <c r="H756" s="33" t="n">
        <v>67</v>
      </c>
      <c r="I756" s="34" t="n">
        <v>151</v>
      </c>
      <c r="J756" s="32" t="n">
        <v>1153</v>
      </c>
      <c r="K756" s="36" t="n">
        <v>8</v>
      </c>
      <c r="L756" s="36" t="n">
        <f aca="false">J756+K756</f>
        <v>1161</v>
      </c>
      <c r="M756" s="36" t="n">
        <v>200</v>
      </c>
      <c r="N756" s="261" t="n">
        <f aca="false">IF(L756&lt;&gt;0,M756/L756,"")</f>
        <v>0.172265288544358</v>
      </c>
    </row>
    <row r="757" s="57" customFormat="true" ht="12.75" hidden="false" customHeight="false" outlineLevel="0" collapsed="false">
      <c r="A757" s="31" t="n">
        <v>31</v>
      </c>
      <c r="B757" s="34" t="n">
        <v>54</v>
      </c>
      <c r="C757" s="34" t="n">
        <v>52</v>
      </c>
      <c r="D757" s="34" t="n">
        <v>4</v>
      </c>
      <c r="E757" s="34" t="n">
        <v>55</v>
      </c>
      <c r="F757" s="34" t="n">
        <v>52</v>
      </c>
      <c r="G757" s="32" t="n">
        <v>41</v>
      </c>
      <c r="H757" s="33" t="n">
        <v>25</v>
      </c>
      <c r="I757" s="34" t="n">
        <v>53</v>
      </c>
      <c r="J757" s="32" t="n">
        <v>399</v>
      </c>
      <c r="K757" s="36" t="n">
        <v>4</v>
      </c>
      <c r="L757" s="36" t="n">
        <f aca="false">J757+K757</f>
        <v>403</v>
      </c>
      <c r="M757" s="36" t="n">
        <v>83</v>
      </c>
      <c r="N757" s="261" t="n">
        <f aca="false">IF(L757&lt;&gt;0,M757/L757,"")</f>
        <v>0.205955334987593</v>
      </c>
    </row>
    <row r="758" s="57" customFormat="true" ht="12.75" hidden="false" customHeight="false" outlineLevel="0" collapsed="false">
      <c r="A758" s="31" t="n">
        <v>32</v>
      </c>
      <c r="B758" s="34" t="n">
        <v>109</v>
      </c>
      <c r="C758" s="34" t="n">
        <v>109</v>
      </c>
      <c r="D758" s="34" t="n">
        <v>20</v>
      </c>
      <c r="E758" s="34" t="n">
        <v>107</v>
      </c>
      <c r="F758" s="34" t="n">
        <v>114</v>
      </c>
      <c r="G758" s="32" t="n">
        <v>75</v>
      </c>
      <c r="H758" s="33" t="n">
        <v>67</v>
      </c>
      <c r="I758" s="34" t="n">
        <v>111</v>
      </c>
      <c r="J758" s="32" t="n">
        <v>1002</v>
      </c>
      <c r="K758" s="36" t="n">
        <v>18</v>
      </c>
      <c r="L758" s="36" t="n">
        <f aca="false">J758+K758</f>
        <v>1020</v>
      </c>
      <c r="M758" s="36" t="n">
        <v>162</v>
      </c>
      <c r="N758" s="261" t="n">
        <f aca="false">IF(L758&lt;&gt;0,M758/L758,"")</f>
        <v>0.158823529411765</v>
      </c>
    </row>
    <row r="759" s="57" customFormat="true" ht="12.75" hidden="false" customHeight="false" outlineLevel="0" collapsed="false">
      <c r="A759" s="31" t="n">
        <v>33</v>
      </c>
      <c r="B759" s="34" t="n">
        <v>91</v>
      </c>
      <c r="C759" s="34" t="n">
        <v>93</v>
      </c>
      <c r="D759" s="34" t="n">
        <v>19</v>
      </c>
      <c r="E759" s="34" t="n">
        <v>88</v>
      </c>
      <c r="F759" s="34" t="n">
        <v>96</v>
      </c>
      <c r="G759" s="32" t="n">
        <v>71</v>
      </c>
      <c r="H759" s="33" t="n">
        <v>51</v>
      </c>
      <c r="I759" s="34" t="n">
        <v>94</v>
      </c>
      <c r="J759" s="32" t="n">
        <v>661</v>
      </c>
      <c r="K759" s="36" t="n">
        <v>7</v>
      </c>
      <c r="L759" s="36" t="n">
        <f aca="false">J759+K759</f>
        <v>668</v>
      </c>
      <c r="M759" s="36" t="n">
        <v>144</v>
      </c>
      <c r="N759" s="261" t="n">
        <f aca="false">IF(L759&lt;&gt;0,M759/L759,"")</f>
        <v>0.215568862275449</v>
      </c>
    </row>
    <row r="760" s="57" customFormat="true" ht="12.75" hidden="false" customHeight="false" outlineLevel="0" collapsed="false">
      <c r="A760" s="31" t="n">
        <v>34</v>
      </c>
      <c r="B760" s="34" t="n">
        <v>207</v>
      </c>
      <c r="C760" s="34" t="n">
        <v>214</v>
      </c>
      <c r="D760" s="34" t="n">
        <v>24</v>
      </c>
      <c r="E760" s="34" t="n">
        <v>213</v>
      </c>
      <c r="F760" s="34" t="n">
        <v>213</v>
      </c>
      <c r="G760" s="32" t="n">
        <v>116</v>
      </c>
      <c r="H760" s="33" t="n">
        <v>118</v>
      </c>
      <c r="I760" s="34" t="n">
        <v>210</v>
      </c>
      <c r="J760" s="32" t="n">
        <v>1348</v>
      </c>
      <c r="K760" s="36" t="n">
        <v>9</v>
      </c>
      <c r="L760" s="36" t="n">
        <f aca="false">J760+K760</f>
        <v>1357</v>
      </c>
      <c r="M760" s="36" t="n">
        <v>288</v>
      </c>
      <c r="N760" s="261" t="n">
        <f aca="false">IF(L760&lt;&gt;0,M760/L760,"")</f>
        <v>0.212232866617539</v>
      </c>
    </row>
    <row r="761" s="57" customFormat="true" ht="12.75" hidden="false" customHeight="false" outlineLevel="0" collapsed="false">
      <c r="A761" s="31" t="n">
        <v>35</v>
      </c>
      <c r="B761" s="34" t="n">
        <v>114</v>
      </c>
      <c r="C761" s="34" t="n">
        <v>114</v>
      </c>
      <c r="D761" s="34" t="n">
        <v>11</v>
      </c>
      <c r="E761" s="34" t="n">
        <v>109</v>
      </c>
      <c r="F761" s="34" t="n">
        <v>118</v>
      </c>
      <c r="G761" s="32" t="n">
        <v>81</v>
      </c>
      <c r="H761" s="33" t="n">
        <v>59</v>
      </c>
      <c r="I761" s="34" t="n">
        <v>118</v>
      </c>
      <c r="J761" s="32" t="n">
        <v>858</v>
      </c>
      <c r="K761" s="36" t="n">
        <v>8</v>
      </c>
      <c r="L761" s="36" t="n">
        <f aca="false">J761+K761</f>
        <v>866</v>
      </c>
      <c r="M761" s="36" t="n">
        <v>164</v>
      </c>
      <c r="N761" s="261" t="n">
        <f aca="false">IF(L761&lt;&gt;0,M761/L761,"")</f>
        <v>0.189376443418014</v>
      </c>
    </row>
    <row r="762" s="57" customFormat="true" ht="12.75" hidden="false" customHeight="false" outlineLevel="0" collapsed="false">
      <c r="A762" s="31" t="n">
        <v>36</v>
      </c>
      <c r="B762" s="34" t="n">
        <v>182</v>
      </c>
      <c r="C762" s="34" t="n">
        <v>180</v>
      </c>
      <c r="D762" s="34" t="n">
        <v>14</v>
      </c>
      <c r="E762" s="34" t="n">
        <v>175</v>
      </c>
      <c r="F762" s="34" t="n">
        <v>182</v>
      </c>
      <c r="G762" s="32" t="n">
        <v>107</v>
      </c>
      <c r="H762" s="33" t="n">
        <v>95</v>
      </c>
      <c r="I762" s="34" t="n">
        <v>181</v>
      </c>
      <c r="J762" s="32" t="n">
        <v>1112</v>
      </c>
      <c r="K762" s="36" t="n">
        <v>12</v>
      </c>
      <c r="L762" s="36" t="n">
        <f aca="false">J762+K762</f>
        <v>1124</v>
      </c>
      <c r="M762" s="36" t="n">
        <v>238</v>
      </c>
      <c r="N762" s="261" t="n">
        <f aca="false">IF(L762&lt;&gt;0,M762/L762,"")</f>
        <v>0.211743772241993</v>
      </c>
    </row>
    <row r="763" s="57" customFormat="true" ht="12.75" hidden="false" customHeight="false" outlineLevel="0" collapsed="false">
      <c r="A763" s="31" t="n">
        <v>37</v>
      </c>
      <c r="B763" s="34" t="n">
        <v>105</v>
      </c>
      <c r="C763" s="34" t="n">
        <v>105</v>
      </c>
      <c r="D763" s="34" t="n">
        <v>20</v>
      </c>
      <c r="E763" s="34" t="n">
        <v>98</v>
      </c>
      <c r="F763" s="34" t="n">
        <v>123</v>
      </c>
      <c r="G763" s="32" t="n">
        <v>89</v>
      </c>
      <c r="H763" s="33" t="n">
        <v>49</v>
      </c>
      <c r="I763" s="34" t="n">
        <v>119</v>
      </c>
      <c r="J763" s="32" t="n">
        <v>780</v>
      </c>
      <c r="K763" s="36" t="n">
        <v>6</v>
      </c>
      <c r="L763" s="36" t="n">
        <f aca="false">J763+K763</f>
        <v>786</v>
      </c>
      <c r="M763" s="36" t="n">
        <v>152</v>
      </c>
      <c r="N763" s="261" t="n">
        <f aca="false">IF(L763&lt;&gt;0,M763/L763,"")</f>
        <v>0.193384223918575</v>
      </c>
    </row>
    <row r="764" s="57" customFormat="true" ht="12.75" hidden="false" customHeight="false" outlineLevel="0" collapsed="false">
      <c r="A764" s="31" t="n">
        <v>38</v>
      </c>
      <c r="B764" s="34" t="n">
        <v>284</v>
      </c>
      <c r="C764" s="34" t="n">
        <v>287</v>
      </c>
      <c r="D764" s="34" t="n">
        <v>31</v>
      </c>
      <c r="E764" s="34" t="n">
        <v>281</v>
      </c>
      <c r="F764" s="34" t="n">
        <v>304</v>
      </c>
      <c r="G764" s="32" t="n">
        <v>174</v>
      </c>
      <c r="H764" s="33" t="n">
        <v>146</v>
      </c>
      <c r="I764" s="34" t="n">
        <v>307</v>
      </c>
      <c r="J764" s="32" t="n">
        <v>2693</v>
      </c>
      <c r="K764" s="36" t="n">
        <v>35</v>
      </c>
      <c r="L764" s="36" t="n">
        <f aca="false">J764+K764</f>
        <v>2728</v>
      </c>
      <c r="M764" s="36" t="n">
        <v>397</v>
      </c>
      <c r="N764" s="261" t="n">
        <f aca="false">IF(L764&lt;&gt;0,M764/L764,"")</f>
        <v>0.145527859237537</v>
      </c>
    </row>
    <row r="765" s="57" customFormat="true" ht="12.75" hidden="false" customHeight="false" outlineLevel="0" collapsed="false">
      <c r="A765" s="31" t="n">
        <v>39</v>
      </c>
      <c r="B765" s="34" t="n">
        <v>247</v>
      </c>
      <c r="C765" s="34" t="n">
        <v>240</v>
      </c>
      <c r="D765" s="34" t="n">
        <v>24</v>
      </c>
      <c r="E765" s="34" t="n">
        <v>244</v>
      </c>
      <c r="F765" s="34" t="n">
        <v>258</v>
      </c>
      <c r="G765" s="32" t="n">
        <v>154</v>
      </c>
      <c r="H765" s="33" t="n">
        <v>119</v>
      </c>
      <c r="I765" s="34" t="n">
        <v>260</v>
      </c>
      <c r="J765" s="32" t="n">
        <v>1640</v>
      </c>
      <c r="K765" s="36" t="n">
        <v>8</v>
      </c>
      <c r="L765" s="36" t="n">
        <f aca="false">J765+K765</f>
        <v>1648</v>
      </c>
      <c r="M765" s="36" t="n">
        <v>326</v>
      </c>
      <c r="N765" s="261" t="n">
        <f aca="false">IF(L765&lt;&gt;0,M765/L765,"")</f>
        <v>0.197815533980583</v>
      </c>
    </row>
    <row r="766" s="57" customFormat="true" ht="12.75" hidden="false" customHeight="false" outlineLevel="0" collapsed="false">
      <c r="A766" s="31" t="n">
        <v>40</v>
      </c>
      <c r="B766" s="34" t="n">
        <v>263</v>
      </c>
      <c r="C766" s="34" t="n">
        <v>263</v>
      </c>
      <c r="D766" s="34" t="n">
        <v>22</v>
      </c>
      <c r="E766" s="34" t="n">
        <v>264</v>
      </c>
      <c r="F766" s="34" t="n">
        <v>261</v>
      </c>
      <c r="G766" s="32" t="n">
        <v>149</v>
      </c>
      <c r="H766" s="33" t="n">
        <v>144</v>
      </c>
      <c r="I766" s="34" t="n">
        <v>265</v>
      </c>
      <c r="J766" s="32" t="n">
        <v>1084</v>
      </c>
      <c r="K766" s="36" t="n">
        <v>16</v>
      </c>
      <c r="L766" s="36" t="n">
        <f aca="false">J766+K766</f>
        <v>1100</v>
      </c>
      <c r="M766" s="36" t="n">
        <v>374</v>
      </c>
      <c r="N766" s="261" t="n">
        <f aca="false">IF(L766&lt;&gt;0,M766/L766,"")</f>
        <v>0.34</v>
      </c>
    </row>
    <row r="767" s="57" customFormat="true" ht="12.75" hidden="false" customHeight="false" outlineLevel="0" collapsed="false">
      <c r="A767" s="31" t="n">
        <v>41</v>
      </c>
      <c r="B767" s="34" t="n">
        <v>164</v>
      </c>
      <c r="C767" s="34" t="n">
        <v>162</v>
      </c>
      <c r="D767" s="34" t="n">
        <v>19</v>
      </c>
      <c r="E767" s="34" t="n">
        <v>158</v>
      </c>
      <c r="F767" s="34" t="n">
        <v>178</v>
      </c>
      <c r="G767" s="32" t="n">
        <v>102</v>
      </c>
      <c r="H767" s="33" t="n">
        <v>96</v>
      </c>
      <c r="I767" s="34" t="n">
        <v>182</v>
      </c>
      <c r="J767" s="32" t="n">
        <v>902</v>
      </c>
      <c r="K767" s="36" t="n">
        <v>3</v>
      </c>
      <c r="L767" s="36" t="n">
        <f aca="false">J767+K767</f>
        <v>905</v>
      </c>
      <c r="M767" s="36" t="n">
        <v>222</v>
      </c>
      <c r="N767" s="261" t="n">
        <f aca="false">IF(L767&lt;&gt;0,M767/L767,"")</f>
        <v>0.245303867403315</v>
      </c>
    </row>
    <row r="768" s="57" customFormat="true" ht="12.75" hidden="false" customHeight="false" outlineLevel="0" collapsed="false">
      <c r="A768" s="31" t="n">
        <v>42</v>
      </c>
      <c r="B768" s="34" t="n">
        <v>89</v>
      </c>
      <c r="C768" s="34" t="n">
        <v>89</v>
      </c>
      <c r="D768" s="34" t="n">
        <v>26</v>
      </c>
      <c r="E768" s="34" t="n">
        <v>88</v>
      </c>
      <c r="F768" s="34" t="n">
        <v>100</v>
      </c>
      <c r="G768" s="32" t="n">
        <v>70</v>
      </c>
      <c r="H768" s="33" t="n">
        <v>42</v>
      </c>
      <c r="I768" s="34" t="n">
        <v>106</v>
      </c>
      <c r="J768" s="32" t="n">
        <v>580</v>
      </c>
      <c r="K768" s="36" t="n">
        <v>5</v>
      </c>
      <c r="L768" s="36" t="n">
        <f aca="false">J768+K768</f>
        <v>585</v>
      </c>
      <c r="M768" s="36" t="n">
        <v>131</v>
      </c>
      <c r="N768" s="261" t="n">
        <f aca="false">IF(L768&lt;&gt;0,M768/L768,"")</f>
        <v>0.223931623931624</v>
      </c>
    </row>
    <row r="769" s="57" customFormat="true" ht="12.75" hidden="false" customHeight="false" outlineLevel="0" collapsed="false">
      <c r="A769" s="31" t="n">
        <v>43</v>
      </c>
      <c r="B769" s="34" t="n">
        <v>120</v>
      </c>
      <c r="C769" s="34" t="n">
        <v>119</v>
      </c>
      <c r="D769" s="34" t="n">
        <v>16</v>
      </c>
      <c r="E769" s="34" t="n">
        <v>117</v>
      </c>
      <c r="F769" s="34" t="n">
        <v>129</v>
      </c>
      <c r="G769" s="32" t="n">
        <v>63</v>
      </c>
      <c r="H769" s="33" t="n">
        <v>82</v>
      </c>
      <c r="I769" s="34" t="n">
        <v>138</v>
      </c>
      <c r="J769" s="32" t="n">
        <v>784</v>
      </c>
      <c r="K769" s="36" t="n">
        <v>2</v>
      </c>
      <c r="L769" s="36" t="n">
        <f aca="false">J769+K769</f>
        <v>786</v>
      </c>
      <c r="M769" s="36" t="n">
        <v>173</v>
      </c>
      <c r="N769" s="261" t="n">
        <f aca="false">IF(L769&lt;&gt;0,M769/L769,"")</f>
        <v>0.220101781170483</v>
      </c>
    </row>
    <row r="770" s="57" customFormat="true" ht="12.75" hidden="false" customHeight="false" outlineLevel="0" collapsed="false">
      <c r="A770" s="31" t="n">
        <v>44</v>
      </c>
      <c r="B770" s="34" t="n">
        <v>98</v>
      </c>
      <c r="C770" s="34" t="n">
        <v>97</v>
      </c>
      <c r="D770" s="34" t="n">
        <v>22</v>
      </c>
      <c r="E770" s="34" t="n">
        <v>98</v>
      </c>
      <c r="F770" s="34" t="n">
        <v>114</v>
      </c>
      <c r="G770" s="32" t="n">
        <v>78</v>
      </c>
      <c r="H770" s="33" t="n">
        <v>55</v>
      </c>
      <c r="I770" s="34" t="n">
        <v>117</v>
      </c>
      <c r="J770" s="32" t="n">
        <v>939</v>
      </c>
      <c r="K770" s="36" t="n">
        <v>7</v>
      </c>
      <c r="L770" s="36" t="n">
        <f aca="false">J770+K770</f>
        <v>946</v>
      </c>
      <c r="M770" s="36" t="n">
        <v>156</v>
      </c>
      <c r="N770" s="261" t="n">
        <f aca="false">IF(L770&lt;&gt;0,M770/L770,"")</f>
        <v>0.164904862579281</v>
      </c>
    </row>
    <row r="771" s="57" customFormat="true" ht="12.75" hidden="false" customHeight="false" outlineLevel="0" collapsed="false">
      <c r="A771" s="31" t="n">
        <v>45</v>
      </c>
      <c r="B771" s="34" t="n">
        <v>188</v>
      </c>
      <c r="C771" s="34" t="n">
        <v>185</v>
      </c>
      <c r="D771" s="34" t="n">
        <v>43</v>
      </c>
      <c r="E771" s="34" t="n">
        <v>178</v>
      </c>
      <c r="F771" s="34" t="n">
        <v>212</v>
      </c>
      <c r="G771" s="32" t="n">
        <v>120</v>
      </c>
      <c r="H771" s="33" t="n">
        <v>124</v>
      </c>
      <c r="I771" s="34" t="n">
        <v>216</v>
      </c>
      <c r="J771" s="32" t="n">
        <v>1338</v>
      </c>
      <c r="K771" s="36" t="n">
        <v>9</v>
      </c>
      <c r="L771" s="36" t="n">
        <f aca="false">J771+K771</f>
        <v>1347</v>
      </c>
      <c r="M771" s="36" t="n">
        <v>289</v>
      </c>
      <c r="N771" s="261" t="n">
        <f aca="false">IF(L771&lt;&gt;0,M771/L771,"")</f>
        <v>0.214550853749072</v>
      </c>
    </row>
    <row r="772" s="57" customFormat="true" ht="12.75" hidden="false" customHeight="false" outlineLevel="0" collapsed="false">
      <c r="A772" s="31" t="n">
        <v>46</v>
      </c>
      <c r="B772" s="34" t="n">
        <v>209</v>
      </c>
      <c r="C772" s="34" t="n">
        <v>216</v>
      </c>
      <c r="D772" s="34" t="n">
        <v>37</v>
      </c>
      <c r="E772" s="34" t="n">
        <v>210</v>
      </c>
      <c r="F772" s="34" t="n">
        <v>235</v>
      </c>
      <c r="G772" s="32" t="n">
        <v>140</v>
      </c>
      <c r="H772" s="33" t="n">
        <v>129</v>
      </c>
      <c r="I772" s="34" t="n">
        <v>236</v>
      </c>
      <c r="J772" s="32" t="n">
        <v>1516</v>
      </c>
      <c r="K772" s="36" t="n">
        <v>7</v>
      </c>
      <c r="L772" s="36" t="n">
        <f aca="false">J772+K772</f>
        <v>1523</v>
      </c>
      <c r="M772" s="36" t="n">
        <v>332</v>
      </c>
      <c r="N772" s="261" t="n">
        <f aca="false">IF(L772&lt;&gt;0,M772/L772,"")</f>
        <v>0.217990807616546</v>
      </c>
    </row>
    <row r="773" s="57" customFormat="true" ht="12.75" hidden="false" customHeight="false" outlineLevel="0" collapsed="false">
      <c r="A773" s="31" t="n">
        <v>47</v>
      </c>
      <c r="B773" s="34" t="n">
        <v>86</v>
      </c>
      <c r="C773" s="34" t="n">
        <v>86</v>
      </c>
      <c r="D773" s="34" t="n">
        <v>17</v>
      </c>
      <c r="E773" s="34" t="n">
        <v>83</v>
      </c>
      <c r="F773" s="34" t="n">
        <v>95</v>
      </c>
      <c r="G773" s="32" t="n">
        <v>78</v>
      </c>
      <c r="H773" s="33" t="n">
        <v>45</v>
      </c>
      <c r="I773" s="34" t="n">
        <v>97</v>
      </c>
      <c r="J773" s="32" t="n">
        <v>745</v>
      </c>
      <c r="K773" s="36" t="n">
        <v>9</v>
      </c>
      <c r="L773" s="36" t="n">
        <f aca="false">J773+K773</f>
        <v>754</v>
      </c>
      <c r="M773" s="36" t="n">
        <v>146</v>
      </c>
      <c r="N773" s="261" t="n">
        <f aca="false">IF(L773&lt;&gt;0,M773/L773,"")</f>
        <v>0.193633952254642</v>
      </c>
    </row>
    <row r="774" s="57" customFormat="true" ht="12.75" hidden="false" customHeight="false" outlineLevel="0" collapsed="false">
      <c r="A774" s="31" t="n">
        <v>48</v>
      </c>
      <c r="B774" s="34" t="n">
        <v>95</v>
      </c>
      <c r="C774" s="34" t="n">
        <v>99</v>
      </c>
      <c r="D774" s="34" t="n">
        <v>29</v>
      </c>
      <c r="E774" s="34" t="n">
        <v>98</v>
      </c>
      <c r="F774" s="34" t="n">
        <v>119</v>
      </c>
      <c r="G774" s="32" t="n">
        <v>71</v>
      </c>
      <c r="H774" s="33" t="n">
        <v>63</v>
      </c>
      <c r="I774" s="34" t="n">
        <v>121</v>
      </c>
      <c r="J774" s="32" t="n">
        <v>830</v>
      </c>
      <c r="K774" s="36" t="n">
        <v>6</v>
      </c>
      <c r="L774" s="36" t="n">
        <f aca="false">J774+K774</f>
        <v>836</v>
      </c>
      <c r="M774" s="36" t="n">
        <v>158</v>
      </c>
      <c r="N774" s="261" t="n">
        <f aca="false">IF(L774&lt;&gt;0,M774/L774,"")</f>
        <v>0.188995215311005</v>
      </c>
    </row>
    <row r="775" s="57" customFormat="true" ht="12.75" hidden="false" customHeight="false" outlineLevel="0" collapsed="false">
      <c r="A775" s="31" t="n">
        <v>49</v>
      </c>
      <c r="B775" s="34" t="n">
        <v>87</v>
      </c>
      <c r="C775" s="34" t="n">
        <v>86</v>
      </c>
      <c r="D775" s="34" t="n">
        <v>14</v>
      </c>
      <c r="E775" s="34" t="n">
        <v>83</v>
      </c>
      <c r="F775" s="34" t="n">
        <v>93</v>
      </c>
      <c r="G775" s="32" t="n">
        <v>60</v>
      </c>
      <c r="H775" s="33" t="n">
        <v>49</v>
      </c>
      <c r="I775" s="34" t="n">
        <v>95</v>
      </c>
      <c r="J775" s="32" t="n">
        <v>815</v>
      </c>
      <c r="K775" s="36" t="n">
        <v>2</v>
      </c>
      <c r="L775" s="36" t="n">
        <f aca="false">J775+K775</f>
        <v>817</v>
      </c>
      <c r="M775" s="36" t="n">
        <v>130</v>
      </c>
      <c r="N775" s="261" t="n">
        <f aca="false">IF(L775&lt;&gt;0,M775/L775,"")</f>
        <v>0.159118727050184</v>
      </c>
    </row>
    <row r="776" s="57" customFormat="true" ht="12.75" hidden="false" customHeight="false" outlineLevel="0" collapsed="false">
      <c r="A776" s="31" t="n">
        <v>50</v>
      </c>
      <c r="B776" s="34" t="n">
        <v>213</v>
      </c>
      <c r="C776" s="34" t="n">
        <v>219</v>
      </c>
      <c r="D776" s="34" t="n">
        <v>35</v>
      </c>
      <c r="E776" s="34" t="n">
        <v>219</v>
      </c>
      <c r="F776" s="34" t="n">
        <v>235</v>
      </c>
      <c r="G776" s="32" t="n">
        <v>137</v>
      </c>
      <c r="H776" s="33" t="n">
        <v>136</v>
      </c>
      <c r="I776" s="34" t="n">
        <v>246</v>
      </c>
      <c r="J776" s="32" t="n">
        <v>1111</v>
      </c>
      <c r="K776" s="36" t="n">
        <v>12</v>
      </c>
      <c r="L776" s="36" t="n">
        <f aca="false">J776+K776</f>
        <v>1123</v>
      </c>
      <c r="M776" s="36" t="n">
        <v>333</v>
      </c>
      <c r="N776" s="261" t="n">
        <f aca="false">IF(L776&lt;&gt;0,M776/L776,"")</f>
        <v>0.296527159394479</v>
      </c>
    </row>
    <row r="777" s="57" customFormat="true" ht="12.75" hidden="false" customHeight="false" outlineLevel="0" collapsed="false">
      <c r="A777" s="49" t="n">
        <v>51</v>
      </c>
      <c r="B777" s="34" t="n">
        <v>54</v>
      </c>
      <c r="C777" s="34" t="n">
        <v>54</v>
      </c>
      <c r="D777" s="34" t="n">
        <v>9</v>
      </c>
      <c r="E777" s="34" t="n">
        <v>53</v>
      </c>
      <c r="F777" s="34" t="n">
        <v>64</v>
      </c>
      <c r="G777" s="32" t="n">
        <v>37</v>
      </c>
      <c r="H777" s="33" t="n">
        <v>31</v>
      </c>
      <c r="I777" s="34" t="n">
        <v>64</v>
      </c>
      <c r="J777" s="32" t="n">
        <v>641</v>
      </c>
      <c r="K777" s="36" t="n">
        <v>4</v>
      </c>
      <c r="L777" s="36" t="n">
        <f aca="false">J777+K777</f>
        <v>645</v>
      </c>
      <c r="M777" s="36" t="n">
        <v>80</v>
      </c>
      <c r="N777" s="261" t="n">
        <f aca="false">IF(L777&lt;&gt;0,M777/L777,"")</f>
        <v>0.124031007751938</v>
      </c>
    </row>
    <row r="778" s="57" customFormat="true" ht="12.75" hidden="false" customHeight="false" outlineLevel="0" collapsed="false">
      <c r="A778" s="49" t="n">
        <v>52</v>
      </c>
      <c r="B778" s="34" t="n">
        <v>94</v>
      </c>
      <c r="C778" s="34" t="n">
        <v>94</v>
      </c>
      <c r="D778" s="34" t="n">
        <v>17</v>
      </c>
      <c r="E778" s="34" t="n">
        <v>87</v>
      </c>
      <c r="F778" s="34" t="n">
        <v>107</v>
      </c>
      <c r="G778" s="32" t="n">
        <v>76</v>
      </c>
      <c r="H778" s="33" t="n">
        <v>48</v>
      </c>
      <c r="I778" s="34" t="n">
        <v>106</v>
      </c>
      <c r="J778" s="32" t="n">
        <v>716</v>
      </c>
      <c r="K778" s="36" t="n">
        <v>3</v>
      </c>
      <c r="L778" s="36" t="n">
        <f aca="false">J778+K778</f>
        <v>719</v>
      </c>
      <c r="M778" s="36" t="n">
        <v>144</v>
      </c>
      <c r="N778" s="261" t="n">
        <f aca="false">IF(L778&lt;&gt;0,M778/L778,"")</f>
        <v>0.200278164116829</v>
      </c>
    </row>
    <row r="779" s="57" customFormat="true" ht="12.75" hidden="false" customHeight="false" outlineLevel="0" collapsed="false">
      <c r="A779" s="31" t="n">
        <v>53</v>
      </c>
      <c r="B779" s="34" t="n">
        <v>88</v>
      </c>
      <c r="C779" s="34" t="n">
        <v>86</v>
      </c>
      <c r="D779" s="34" t="n">
        <v>13</v>
      </c>
      <c r="E779" s="34" t="n">
        <v>83</v>
      </c>
      <c r="F779" s="34" t="n">
        <v>98</v>
      </c>
      <c r="G779" s="32" t="n">
        <v>74</v>
      </c>
      <c r="H779" s="33" t="n">
        <v>39</v>
      </c>
      <c r="I779" s="34" t="n">
        <v>100</v>
      </c>
      <c r="J779" s="32" t="n">
        <v>913</v>
      </c>
      <c r="K779" s="36" t="n">
        <v>3</v>
      </c>
      <c r="L779" s="36" t="n">
        <f aca="false">J779+K779</f>
        <v>916</v>
      </c>
      <c r="M779" s="36" t="n">
        <v>136</v>
      </c>
      <c r="N779" s="261" t="n">
        <f aca="false">IF(L779&lt;&gt;0,M779/L779,"")</f>
        <v>0.148471615720524</v>
      </c>
    </row>
    <row r="780" s="57" customFormat="true" ht="12.75" hidden="false" customHeight="false" outlineLevel="0" collapsed="false">
      <c r="A780" s="31" t="n">
        <v>54</v>
      </c>
      <c r="B780" s="34" t="n">
        <v>115</v>
      </c>
      <c r="C780" s="34" t="n">
        <v>113</v>
      </c>
      <c r="D780" s="34" t="n">
        <v>33</v>
      </c>
      <c r="E780" s="34" t="n">
        <v>117</v>
      </c>
      <c r="F780" s="34" t="n">
        <v>134</v>
      </c>
      <c r="G780" s="32" t="n">
        <v>75</v>
      </c>
      <c r="H780" s="33" t="n">
        <v>88</v>
      </c>
      <c r="I780" s="34" t="n">
        <v>134</v>
      </c>
      <c r="J780" s="32" t="n">
        <v>920</v>
      </c>
      <c r="K780" s="36" t="n">
        <v>5</v>
      </c>
      <c r="L780" s="36" t="n">
        <f aca="false">J780+K780</f>
        <v>925</v>
      </c>
      <c r="M780" s="36" t="n">
        <v>188</v>
      </c>
      <c r="N780" s="261" t="n">
        <f aca="false">IF(L780&lt;&gt;0,M780/L780,"")</f>
        <v>0.203243243243243</v>
      </c>
    </row>
    <row r="781" s="57" customFormat="true" ht="12.75" hidden="false" customHeight="false" outlineLevel="0" collapsed="false">
      <c r="A781" s="31" t="n">
        <v>55</v>
      </c>
      <c r="B781" s="34" t="n">
        <v>65</v>
      </c>
      <c r="C781" s="34" t="n">
        <v>68</v>
      </c>
      <c r="D781" s="34" t="n">
        <v>18</v>
      </c>
      <c r="E781" s="34" t="n">
        <v>64</v>
      </c>
      <c r="F781" s="34" t="n">
        <v>81</v>
      </c>
      <c r="G781" s="32" t="n">
        <v>54</v>
      </c>
      <c r="H781" s="33" t="n">
        <v>56</v>
      </c>
      <c r="I781" s="34" t="n">
        <v>85</v>
      </c>
      <c r="J781" s="32" t="n">
        <v>775</v>
      </c>
      <c r="K781" s="36" t="n">
        <v>2</v>
      </c>
      <c r="L781" s="36" t="n">
        <f aca="false">J781+K781</f>
        <v>777</v>
      </c>
      <c r="M781" s="36" t="n">
        <v>120</v>
      </c>
      <c r="N781" s="261" t="n">
        <f aca="false">IF(L781&lt;&gt;0,M781/L781,"")</f>
        <v>0.154440154440154</v>
      </c>
    </row>
    <row r="782" s="57" customFormat="true" ht="13.5" hidden="false" customHeight="false" outlineLevel="0" collapsed="false">
      <c r="A782" s="31" t="n">
        <v>56</v>
      </c>
      <c r="B782" s="34" t="n">
        <v>46</v>
      </c>
      <c r="C782" s="34" t="n">
        <v>47</v>
      </c>
      <c r="D782" s="34" t="n">
        <v>22</v>
      </c>
      <c r="E782" s="34" t="n">
        <v>45</v>
      </c>
      <c r="F782" s="34" t="n">
        <v>69</v>
      </c>
      <c r="G782" s="32" t="n">
        <v>32</v>
      </c>
      <c r="H782" s="33" t="n">
        <v>47</v>
      </c>
      <c r="I782" s="34" t="n">
        <v>72</v>
      </c>
      <c r="J782" s="32" t="n">
        <v>692</v>
      </c>
      <c r="K782" s="36" t="n">
        <v>0</v>
      </c>
      <c r="L782" s="36" t="n">
        <f aca="false">J782+K782</f>
        <v>692</v>
      </c>
      <c r="M782" s="36" t="n">
        <v>91</v>
      </c>
      <c r="N782" s="261" t="n">
        <f aca="false">IF(L782&lt;&gt;0,M782/L782,"")</f>
        <v>0.13150289017341</v>
      </c>
    </row>
    <row r="783" s="57" customFormat="true" ht="13.5" hidden="false" customHeight="false" outlineLevel="0" collapsed="false">
      <c r="A783" s="15" t="s">
        <v>438</v>
      </c>
      <c r="B783" s="67"/>
      <c r="C783" s="67"/>
      <c r="D783" s="67"/>
      <c r="E783" s="67"/>
      <c r="F783" s="67"/>
      <c r="G783" s="67"/>
      <c r="H783" s="67"/>
      <c r="I783" s="67"/>
      <c r="J783" s="67"/>
      <c r="K783" s="67"/>
      <c r="L783" s="67"/>
      <c r="M783" s="67"/>
      <c r="N783" s="271"/>
    </row>
    <row r="784" s="57" customFormat="true" ht="12.75" hidden="false" customHeight="false" outlineLevel="0" collapsed="false">
      <c r="A784" s="31" t="n">
        <v>57</v>
      </c>
      <c r="B784" s="34" t="n">
        <v>96</v>
      </c>
      <c r="C784" s="34" t="n">
        <v>101</v>
      </c>
      <c r="D784" s="34" t="n">
        <v>23</v>
      </c>
      <c r="E784" s="34" t="n">
        <v>94</v>
      </c>
      <c r="F784" s="34" t="n">
        <v>122</v>
      </c>
      <c r="G784" s="32" t="n">
        <v>79</v>
      </c>
      <c r="H784" s="33" t="n">
        <v>58</v>
      </c>
      <c r="I784" s="34" t="n">
        <v>121</v>
      </c>
      <c r="J784" s="32" t="n">
        <v>764</v>
      </c>
      <c r="K784" s="36" t="n">
        <v>5</v>
      </c>
      <c r="L784" s="36" t="n">
        <f aca="false">J784+K784</f>
        <v>769</v>
      </c>
      <c r="M784" s="36" t="n">
        <v>161</v>
      </c>
      <c r="N784" s="261" t="n">
        <f aca="false">IF(L784&lt;&gt;0,M784/L784,"")</f>
        <v>0.209362808842653</v>
      </c>
    </row>
    <row r="785" s="57" customFormat="true" ht="12.75" hidden="false" customHeight="false" outlineLevel="0" collapsed="false">
      <c r="A785" s="31" t="n">
        <v>58</v>
      </c>
      <c r="B785" s="34" t="n">
        <v>102</v>
      </c>
      <c r="C785" s="34" t="n">
        <v>100</v>
      </c>
      <c r="D785" s="34" t="n">
        <v>27</v>
      </c>
      <c r="E785" s="34" t="n">
        <v>101</v>
      </c>
      <c r="F785" s="34" t="n">
        <v>129</v>
      </c>
      <c r="G785" s="32" t="n">
        <v>64</v>
      </c>
      <c r="H785" s="33" t="n">
        <v>68</v>
      </c>
      <c r="I785" s="34" t="n">
        <v>128</v>
      </c>
      <c r="J785" s="32" t="n">
        <v>896</v>
      </c>
      <c r="K785" s="36" t="n">
        <v>8</v>
      </c>
      <c r="L785" s="36" t="n">
        <f aca="false">J785+K785</f>
        <v>904</v>
      </c>
      <c r="M785" s="36" t="n">
        <v>166</v>
      </c>
      <c r="N785" s="261" t="n">
        <f aca="false">IF(L785&lt;&gt;0,M785/L785,"")</f>
        <v>0.183628318584071</v>
      </c>
    </row>
    <row r="786" s="57" customFormat="true" ht="12.75" hidden="false" customHeight="false" outlineLevel="0" collapsed="false">
      <c r="A786" s="31" t="n">
        <v>59</v>
      </c>
      <c r="B786" s="34" t="n">
        <v>62</v>
      </c>
      <c r="C786" s="34" t="n">
        <v>61</v>
      </c>
      <c r="D786" s="34" t="n">
        <v>17</v>
      </c>
      <c r="E786" s="34" t="n">
        <v>60</v>
      </c>
      <c r="F786" s="34" t="n">
        <v>76</v>
      </c>
      <c r="G786" s="32" t="n">
        <v>42</v>
      </c>
      <c r="H786" s="33" t="n">
        <v>39</v>
      </c>
      <c r="I786" s="34" t="n">
        <v>76</v>
      </c>
      <c r="J786" s="32" t="n">
        <v>587</v>
      </c>
      <c r="K786" s="36" t="n">
        <v>2</v>
      </c>
      <c r="L786" s="36" t="n">
        <f aca="false">J786+K786</f>
        <v>589</v>
      </c>
      <c r="M786" s="36" t="n">
        <v>93</v>
      </c>
      <c r="N786" s="261" t="n">
        <f aca="false">IF(L786&lt;&gt;0,M786/L786,"")</f>
        <v>0.157894736842105</v>
      </c>
    </row>
    <row r="787" s="57" customFormat="true" ht="12.75" hidden="false" customHeight="false" outlineLevel="0" collapsed="false">
      <c r="A787" s="31" t="n">
        <v>60</v>
      </c>
      <c r="B787" s="34" t="n">
        <v>58</v>
      </c>
      <c r="C787" s="34" t="n">
        <v>62</v>
      </c>
      <c r="D787" s="34" t="n">
        <v>18</v>
      </c>
      <c r="E787" s="34" t="n">
        <v>61</v>
      </c>
      <c r="F787" s="34" t="n">
        <v>72</v>
      </c>
      <c r="G787" s="32" t="n">
        <v>39</v>
      </c>
      <c r="H787" s="33" t="n">
        <v>43</v>
      </c>
      <c r="I787" s="34" t="n">
        <v>71</v>
      </c>
      <c r="J787" s="32" t="n">
        <v>532</v>
      </c>
      <c r="K787" s="36" t="n">
        <v>2</v>
      </c>
      <c r="L787" s="36" t="n">
        <f aca="false">J787+K787</f>
        <v>534</v>
      </c>
      <c r="M787" s="36" t="n">
        <v>106</v>
      </c>
      <c r="N787" s="261" t="n">
        <f aca="false">IF(L787&lt;&gt;0,M787/L787,"")</f>
        <v>0.198501872659176</v>
      </c>
    </row>
    <row r="788" s="57" customFormat="true" ht="12.75" hidden="false" customHeight="false" outlineLevel="0" collapsed="false">
      <c r="A788" s="31" t="n">
        <v>61</v>
      </c>
      <c r="B788" s="34" t="n">
        <v>206</v>
      </c>
      <c r="C788" s="34" t="n">
        <v>205</v>
      </c>
      <c r="D788" s="34" t="n">
        <v>17</v>
      </c>
      <c r="E788" s="34" t="n">
        <v>208</v>
      </c>
      <c r="F788" s="34" t="n">
        <v>204</v>
      </c>
      <c r="G788" s="32" t="n">
        <v>126</v>
      </c>
      <c r="H788" s="33" t="n">
        <v>100</v>
      </c>
      <c r="I788" s="34" t="n">
        <v>201</v>
      </c>
      <c r="J788" s="32" t="n">
        <v>997</v>
      </c>
      <c r="K788" s="36" t="n">
        <v>21</v>
      </c>
      <c r="L788" s="36" t="n">
        <f aca="false">J788+K788</f>
        <v>1018</v>
      </c>
      <c r="M788" s="36" t="n">
        <v>298</v>
      </c>
      <c r="N788" s="261" t="n">
        <f aca="false">IF(L788&lt;&gt;0,M788/L788,"")</f>
        <v>0.292730844793713</v>
      </c>
    </row>
    <row r="789" s="57" customFormat="true" ht="12.75" hidden="false" customHeight="false" outlineLevel="0" collapsed="false">
      <c r="A789" s="31" t="n">
        <v>62</v>
      </c>
      <c r="B789" s="34" t="n">
        <v>68</v>
      </c>
      <c r="C789" s="34" t="n">
        <v>72</v>
      </c>
      <c r="D789" s="34" t="n">
        <v>21</v>
      </c>
      <c r="E789" s="34" t="n">
        <v>68</v>
      </c>
      <c r="F789" s="34" t="n">
        <v>87</v>
      </c>
      <c r="G789" s="32" t="n">
        <v>54</v>
      </c>
      <c r="H789" s="33" t="n">
        <v>38</v>
      </c>
      <c r="I789" s="34" t="n">
        <v>88</v>
      </c>
      <c r="J789" s="32" t="n">
        <v>494</v>
      </c>
      <c r="K789" s="36" t="n">
        <v>3</v>
      </c>
      <c r="L789" s="36" t="n">
        <f aca="false">J789+K789</f>
        <v>497</v>
      </c>
      <c r="M789" s="36" t="n">
        <v>115</v>
      </c>
      <c r="N789" s="261" t="n">
        <f aca="false">IF(L789&lt;&gt;0,M789/L789,"")</f>
        <v>0.231388329979879</v>
      </c>
    </row>
    <row r="790" s="57" customFormat="true" ht="12.75" hidden="false" customHeight="false" outlineLevel="0" collapsed="false">
      <c r="A790" s="31" t="n">
        <v>63</v>
      </c>
      <c r="B790" s="34" t="n">
        <v>241</v>
      </c>
      <c r="C790" s="34" t="n">
        <v>237</v>
      </c>
      <c r="D790" s="34" t="n">
        <v>10</v>
      </c>
      <c r="E790" s="34" t="n">
        <v>234</v>
      </c>
      <c r="F790" s="34" t="n">
        <v>229</v>
      </c>
      <c r="G790" s="32" t="n">
        <v>102</v>
      </c>
      <c r="H790" s="33" t="n">
        <v>180</v>
      </c>
      <c r="I790" s="34" t="n">
        <v>231</v>
      </c>
      <c r="J790" s="32" t="n">
        <v>1082</v>
      </c>
      <c r="K790" s="36" t="n">
        <v>34</v>
      </c>
      <c r="L790" s="36" t="n">
        <f aca="false">J790+K790</f>
        <v>1116</v>
      </c>
      <c r="M790" s="36" t="n">
        <v>341</v>
      </c>
      <c r="N790" s="261" t="n">
        <f aca="false">IF(L790&lt;&gt;0,M790/L790,"")</f>
        <v>0.305555555555556</v>
      </c>
    </row>
    <row r="791" s="57" customFormat="true" ht="12.75" hidden="false" customHeight="false" outlineLevel="0" collapsed="false">
      <c r="A791" s="31" t="n">
        <v>64</v>
      </c>
      <c r="B791" s="34" t="n">
        <v>138</v>
      </c>
      <c r="C791" s="34" t="n">
        <v>143</v>
      </c>
      <c r="D791" s="34" t="n">
        <v>12</v>
      </c>
      <c r="E791" s="34" t="n">
        <v>140</v>
      </c>
      <c r="F791" s="34" t="n">
        <v>145</v>
      </c>
      <c r="G791" s="32" t="n">
        <v>77</v>
      </c>
      <c r="H791" s="33" t="n">
        <v>85</v>
      </c>
      <c r="I791" s="34" t="n">
        <v>146</v>
      </c>
      <c r="J791" s="32" t="n">
        <v>697</v>
      </c>
      <c r="K791" s="36" t="n">
        <v>2</v>
      </c>
      <c r="L791" s="36" t="n">
        <f aca="false">J791+K791</f>
        <v>699</v>
      </c>
      <c r="M791" s="36" t="n">
        <v>187</v>
      </c>
      <c r="N791" s="261" t="n">
        <f aca="false">IF(L791&lt;&gt;0,M791/L791,"")</f>
        <v>0.267525035765379</v>
      </c>
    </row>
    <row r="792" s="57" customFormat="true" ht="12.75" hidden="false" customHeight="false" outlineLevel="0" collapsed="false">
      <c r="A792" s="31" t="n">
        <v>65</v>
      </c>
      <c r="B792" s="34" t="n">
        <v>184</v>
      </c>
      <c r="C792" s="34" t="n">
        <v>183</v>
      </c>
      <c r="D792" s="34" t="n">
        <v>36</v>
      </c>
      <c r="E792" s="34" t="n">
        <v>187</v>
      </c>
      <c r="F792" s="34" t="n">
        <v>203</v>
      </c>
      <c r="G792" s="32" t="n">
        <v>125</v>
      </c>
      <c r="H792" s="33" t="n">
        <v>109</v>
      </c>
      <c r="I792" s="34" t="n">
        <v>206</v>
      </c>
      <c r="J792" s="32" t="n">
        <v>775</v>
      </c>
      <c r="K792" s="36" t="n">
        <v>7</v>
      </c>
      <c r="L792" s="36" t="n">
        <f aca="false">J792+K792</f>
        <v>782</v>
      </c>
      <c r="M792" s="36" t="n">
        <v>301</v>
      </c>
      <c r="N792" s="261" t="n">
        <f aca="false">IF(L792&lt;&gt;0,M792/L792,"")</f>
        <v>0.384910485933504</v>
      </c>
    </row>
    <row r="793" s="57" customFormat="true" ht="12.75" hidden="false" customHeight="false" outlineLevel="0" collapsed="false">
      <c r="A793" s="31" t="n">
        <v>66</v>
      </c>
      <c r="B793" s="34" t="n">
        <v>216</v>
      </c>
      <c r="C793" s="34" t="n">
        <v>226</v>
      </c>
      <c r="D793" s="34" t="n">
        <v>36</v>
      </c>
      <c r="E793" s="34" t="n">
        <v>223</v>
      </c>
      <c r="F793" s="34" t="n">
        <v>238</v>
      </c>
      <c r="G793" s="32" t="n">
        <v>152</v>
      </c>
      <c r="H793" s="33" t="n">
        <v>125</v>
      </c>
      <c r="I793" s="34" t="n">
        <v>237</v>
      </c>
      <c r="J793" s="32" t="n">
        <v>869</v>
      </c>
      <c r="K793" s="36" t="n">
        <v>6</v>
      </c>
      <c r="L793" s="36" t="n">
        <f aca="false">J793+K793</f>
        <v>875</v>
      </c>
      <c r="M793" s="36" t="n">
        <v>346</v>
      </c>
      <c r="N793" s="261" t="n">
        <f aca="false">IF(L793&lt;&gt;0,M793/L793,"")</f>
        <v>0.395428571428571</v>
      </c>
    </row>
    <row r="794" s="57" customFormat="true" ht="12.75" hidden="false" customHeight="false" outlineLevel="0" collapsed="false">
      <c r="A794" s="31" t="n">
        <v>67</v>
      </c>
      <c r="B794" s="34" t="n">
        <v>148</v>
      </c>
      <c r="C794" s="34" t="n">
        <v>149</v>
      </c>
      <c r="D794" s="34" t="n">
        <v>15</v>
      </c>
      <c r="E794" s="34" t="n">
        <v>150</v>
      </c>
      <c r="F794" s="34" t="n">
        <v>154</v>
      </c>
      <c r="G794" s="32" t="n">
        <v>109</v>
      </c>
      <c r="H794" s="33" t="n">
        <v>59</v>
      </c>
      <c r="I794" s="34" t="n">
        <v>149</v>
      </c>
      <c r="J794" s="32" t="n">
        <v>547</v>
      </c>
      <c r="K794" s="36" t="n">
        <v>9</v>
      </c>
      <c r="L794" s="36" t="n">
        <f aca="false">J794+K794</f>
        <v>556</v>
      </c>
      <c r="M794" s="36" t="n">
        <v>223</v>
      </c>
      <c r="N794" s="261" t="n">
        <f aca="false">IF(L794&lt;&gt;0,M794/L794,"")</f>
        <v>0.401079136690647</v>
      </c>
    </row>
    <row r="795" s="57" customFormat="true" ht="12.75" hidden="false" customHeight="false" outlineLevel="0" collapsed="false">
      <c r="A795" s="31" t="n">
        <v>68</v>
      </c>
      <c r="B795" s="34" t="n">
        <v>52</v>
      </c>
      <c r="C795" s="34" t="n">
        <v>54</v>
      </c>
      <c r="D795" s="34" t="n">
        <v>10</v>
      </c>
      <c r="E795" s="34" t="n">
        <v>52</v>
      </c>
      <c r="F795" s="34" t="n">
        <v>64</v>
      </c>
      <c r="G795" s="32" t="n">
        <v>38</v>
      </c>
      <c r="H795" s="33" t="n">
        <v>28</v>
      </c>
      <c r="I795" s="34" t="n">
        <v>65</v>
      </c>
      <c r="J795" s="32" t="n">
        <v>218</v>
      </c>
      <c r="K795" s="36" t="n">
        <v>4</v>
      </c>
      <c r="L795" s="36" t="n">
        <f aca="false">J795+K795</f>
        <v>222</v>
      </c>
      <c r="M795" s="36" t="n">
        <v>75</v>
      </c>
      <c r="N795" s="261" t="n">
        <f aca="false">IF(L795&lt;&gt;0,M795/L795,"")</f>
        <v>0.337837837837838</v>
      </c>
    </row>
    <row r="796" s="57" customFormat="true" ht="12.75" hidden="false" customHeight="false" outlineLevel="0" collapsed="false">
      <c r="A796" s="31" t="n">
        <v>69</v>
      </c>
      <c r="B796" s="34" t="n">
        <v>156</v>
      </c>
      <c r="C796" s="34" t="n">
        <v>155</v>
      </c>
      <c r="D796" s="34" t="n">
        <v>19</v>
      </c>
      <c r="E796" s="34" t="n">
        <v>146</v>
      </c>
      <c r="F796" s="34" t="n">
        <v>163</v>
      </c>
      <c r="G796" s="32" t="n">
        <v>106</v>
      </c>
      <c r="H796" s="33" t="n">
        <v>84</v>
      </c>
      <c r="I796" s="34" t="n">
        <v>167</v>
      </c>
      <c r="J796" s="32" t="n">
        <v>1071</v>
      </c>
      <c r="K796" s="36" t="n">
        <v>3</v>
      </c>
      <c r="L796" s="36" t="n">
        <f aca="false">J796+K796</f>
        <v>1074</v>
      </c>
      <c r="M796" s="36" t="n">
        <v>232</v>
      </c>
      <c r="N796" s="261" t="n">
        <f aca="false">IF(L796&lt;&gt;0,M796/L796,"")</f>
        <v>0.216014897579143</v>
      </c>
    </row>
    <row r="797" s="57" customFormat="true" ht="12.75" hidden="false" customHeight="false" outlineLevel="0" collapsed="false">
      <c r="A797" s="31" t="n">
        <v>70</v>
      </c>
      <c r="B797" s="34" t="n">
        <v>33</v>
      </c>
      <c r="C797" s="34" t="n">
        <v>32</v>
      </c>
      <c r="D797" s="34" t="n">
        <v>10</v>
      </c>
      <c r="E797" s="34" t="n">
        <v>30</v>
      </c>
      <c r="F797" s="34" t="n">
        <v>40</v>
      </c>
      <c r="G797" s="32" t="n">
        <v>24</v>
      </c>
      <c r="H797" s="33" t="n">
        <v>20</v>
      </c>
      <c r="I797" s="34" t="n">
        <v>39</v>
      </c>
      <c r="J797" s="32" t="n">
        <v>259</v>
      </c>
      <c r="K797" s="36" t="n">
        <v>2</v>
      </c>
      <c r="L797" s="36" t="n">
        <f aca="false">J797+K797</f>
        <v>261</v>
      </c>
      <c r="M797" s="36" t="n">
        <v>59</v>
      </c>
      <c r="N797" s="261" t="n">
        <f aca="false">IF(L797&lt;&gt;0,M797/L797,"")</f>
        <v>0.226053639846743</v>
      </c>
    </row>
    <row r="798" s="57" customFormat="true" ht="12.75" hidden="false" customHeight="false" outlineLevel="0" collapsed="false">
      <c r="A798" s="31" t="n">
        <v>71</v>
      </c>
      <c r="B798" s="76" t="n">
        <v>63</v>
      </c>
      <c r="C798" s="76" t="n">
        <v>66</v>
      </c>
      <c r="D798" s="76" t="n">
        <v>8</v>
      </c>
      <c r="E798" s="76" t="n">
        <v>65</v>
      </c>
      <c r="F798" s="76" t="n">
        <v>67</v>
      </c>
      <c r="G798" s="74" t="n">
        <v>41</v>
      </c>
      <c r="H798" s="75" t="n">
        <v>29</v>
      </c>
      <c r="I798" s="76" t="n">
        <v>68</v>
      </c>
      <c r="J798" s="301" t="n">
        <v>349</v>
      </c>
      <c r="K798" s="302" t="n">
        <v>3</v>
      </c>
      <c r="L798" s="302" t="n">
        <f aca="false">J798+K798</f>
        <v>352</v>
      </c>
      <c r="M798" s="302" t="n">
        <v>93</v>
      </c>
      <c r="N798" s="303" t="n">
        <f aca="false">IF(L798&lt;&gt;0,M798/L798,"")</f>
        <v>0.264204545454545</v>
      </c>
    </row>
    <row r="799" s="269" customFormat="true" ht="12.75" hidden="false" customHeight="false" outlineLevel="0" collapsed="false">
      <c r="A799" s="63" t="s">
        <v>25</v>
      </c>
      <c r="B799" s="64" t="n">
        <f aca="false">SUM(B726:B798)</f>
        <v>10613</v>
      </c>
      <c r="C799" s="64" t="n">
        <f aca="false">SUM(C726:C798)</f>
        <v>10605</v>
      </c>
      <c r="D799" s="64" t="n">
        <f aca="false">SUM(D726:D798)</f>
        <v>1397</v>
      </c>
      <c r="E799" s="64" t="n">
        <f aca="false">SUM(E726:E798)</f>
        <v>10432</v>
      </c>
      <c r="F799" s="64" t="n">
        <f aca="false">SUM(F726:F798)</f>
        <v>11216</v>
      </c>
      <c r="G799" s="64" t="n">
        <f aca="false">SUM(G726:G798)</f>
        <v>6943</v>
      </c>
      <c r="H799" s="64" t="n">
        <f aca="false">SUM(H726:H798)</f>
        <v>5811</v>
      </c>
      <c r="I799" s="64" t="n">
        <f aca="false">SUM(I726:I798)</f>
        <v>11270</v>
      </c>
      <c r="J799" s="64" t="n">
        <f aca="false">SUM(J726:J798)</f>
        <v>69633</v>
      </c>
      <c r="K799" s="64" t="n">
        <f aca="false">SUM(K726:K798)</f>
        <v>709</v>
      </c>
      <c r="L799" s="64" t="n">
        <f aca="false">SUM(L726:L798)</f>
        <v>70342</v>
      </c>
      <c r="M799" s="64" t="n">
        <f aca="false">SUM(M726:M798)</f>
        <v>15564</v>
      </c>
      <c r="N799" s="268" t="n">
        <f aca="false">IF(L799&lt;&gt;0,M799/L799,"")</f>
        <v>0.221261835034545</v>
      </c>
    </row>
    <row r="800" s="57" customFormat="true" ht="13.5" hidden="false" customHeight="false" outlineLevel="0" collapsed="false">
      <c r="A800" s="94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297"/>
    </row>
    <row r="801" s="57" customFormat="true" ht="13.5" hidden="false" customHeight="false" outlineLevel="0" collapsed="false">
      <c r="A801" s="15" t="s">
        <v>439</v>
      </c>
      <c r="B801" s="67"/>
      <c r="C801" s="67"/>
      <c r="D801" s="67"/>
      <c r="E801" s="67"/>
      <c r="F801" s="67"/>
      <c r="G801" s="67"/>
      <c r="H801" s="67"/>
      <c r="I801" s="67"/>
      <c r="J801" s="67"/>
      <c r="K801" s="67"/>
      <c r="L801" s="67"/>
      <c r="M801" s="67"/>
      <c r="N801" s="271"/>
    </row>
    <row r="802" s="57" customFormat="true" ht="12.75" hidden="false" customHeight="false" outlineLevel="0" collapsed="false">
      <c r="A802" s="31" t="s">
        <v>440</v>
      </c>
      <c r="B802" s="71" t="n">
        <v>3</v>
      </c>
      <c r="C802" s="71" t="n">
        <v>3</v>
      </c>
      <c r="D802" s="71" t="n">
        <v>2</v>
      </c>
      <c r="E802" s="71" t="n">
        <v>3</v>
      </c>
      <c r="F802" s="71" t="n">
        <v>5</v>
      </c>
      <c r="G802" s="69" t="n">
        <v>6</v>
      </c>
      <c r="H802" s="70" t="n">
        <v>2</v>
      </c>
      <c r="I802" s="71" t="n">
        <v>6</v>
      </c>
      <c r="J802" s="69" t="n">
        <v>450</v>
      </c>
      <c r="K802" s="72" t="n">
        <v>0</v>
      </c>
      <c r="L802" s="72" t="n">
        <f aca="false">J802+K802</f>
        <v>450</v>
      </c>
      <c r="M802" s="72" t="n">
        <v>11</v>
      </c>
      <c r="N802" s="273" t="n">
        <f aca="false">IF(L802&lt;&gt;0,M802/L802,"")</f>
        <v>0.0244444444444444</v>
      </c>
    </row>
    <row r="803" s="57" customFormat="true" ht="12.75" hidden="false" customHeight="false" outlineLevel="0" collapsed="false">
      <c r="A803" s="31" t="s">
        <v>441</v>
      </c>
      <c r="B803" s="34" t="n">
        <v>53</v>
      </c>
      <c r="C803" s="34" t="n">
        <v>54</v>
      </c>
      <c r="D803" s="34" t="n">
        <v>26</v>
      </c>
      <c r="E803" s="34" t="n">
        <v>54</v>
      </c>
      <c r="F803" s="34" t="n">
        <v>69</v>
      </c>
      <c r="G803" s="32" t="n">
        <v>50</v>
      </c>
      <c r="H803" s="33" t="n">
        <v>29</v>
      </c>
      <c r="I803" s="34" t="n">
        <v>67</v>
      </c>
      <c r="J803" s="32" t="n">
        <v>1175</v>
      </c>
      <c r="K803" s="36" t="n">
        <v>12</v>
      </c>
      <c r="L803" s="36" t="n">
        <f aca="false">J803+K803</f>
        <v>1187</v>
      </c>
      <c r="M803" s="36" t="n">
        <v>124</v>
      </c>
      <c r="N803" s="261" t="n">
        <f aca="false">IF(L803&lt;&gt;0,M803/L803,"")</f>
        <v>0.104465037910699</v>
      </c>
    </row>
    <row r="804" s="57" customFormat="true" ht="12.75" hidden="false" customHeight="false" outlineLevel="0" collapsed="false">
      <c r="A804" s="31" t="s">
        <v>442</v>
      </c>
      <c r="B804" s="34" t="n">
        <v>79</v>
      </c>
      <c r="C804" s="34" t="n">
        <v>83</v>
      </c>
      <c r="D804" s="34" t="n">
        <v>37</v>
      </c>
      <c r="E804" s="34" t="n">
        <v>85</v>
      </c>
      <c r="F804" s="34" t="n">
        <v>111</v>
      </c>
      <c r="G804" s="32" t="n">
        <v>85</v>
      </c>
      <c r="H804" s="33" t="n">
        <v>48</v>
      </c>
      <c r="I804" s="34" t="n">
        <v>109</v>
      </c>
      <c r="J804" s="32" t="n">
        <v>910</v>
      </c>
      <c r="K804" s="36" t="n">
        <v>18</v>
      </c>
      <c r="L804" s="36" t="n">
        <f aca="false">J804+K804</f>
        <v>928</v>
      </c>
      <c r="M804" s="36" t="n">
        <v>167</v>
      </c>
      <c r="N804" s="261" t="n">
        <f aca="false">IF(L804&lt;&gt;0,M804/L804,"")</f>
        <v>0.179956896551724</v>
      </c>
    </row>
    <row r="805" s="57" customFormat="true" ht="12.75" hidden="false" customHeight="false" outlineLevel="0" collapsed="false">
      <c r="A805" s="31" t="s">
        <v>443</v>
      </c>
      <c r="B805" s="34" t="n">
        <v>92</v>
      </c>
      <c r="C805" s="34" t="n">
        <v>93</v>
      </c>
      <c r="D805" s="34" t="n">
        <v>57</v>
      </c>
      <c r="E805" s="34" t="n">
        <v>87</v>
      </c>
      <c r="F805" s="34" t="n">
        <v>129</v>
      </c>
      <c r="G805" s="32" t="n">
        <v>120</v>
      </c>
      <c r="H805" s="33" t="n">
        <v>61</v>
      </c>
      <c r="I805" s="34" t="n">
        <v>131</v>
      </c>
      <c r="J805" s="32" t="n">
        <v>873</v>
      </c>
      <c r="K805" s="36" t="n">
        <v>9</v>
      </c>
      <c r="L805" s="36" t="n">
        <f aca="false">J805+K805</f>
        <v>882</v>
      </c>
      <c r="M805" s="36" t="n">
        <v>236</v>
      </c>
      <c r="N805" s="261" t="n">
        <f aca="false">IF(L805&lt;&gt;0,M805/L805,"")</f>
        <v>0.267573696145125</v>
      </c>
    </row>
    <row r="806" s="57" customFormat="true" ht="12.75" hidden="false" customHeight="false" outlineLevel="0" collapsed="false">
      <c r="A806" s="31" t="s">
        <v>444</v>
      </c>
      <c r="B806" s="34" t="n">
        <v>131</v>
      </c>
      <c r="C806" s="34" t="n">
        <v>129</v>
      </c>
      <c r="D806" s="34" t="n">
        <v>52</v>
      </c>
      <c r="E806" s="34" t="n">
        <v>122</v>
      </c>
      <c r="F806" s="34" t="n">
        <v>169</v>
      </c>
      <c r="G806" s="32" t="n">
        <v>138</v>
      </c>
      <c r="H806" s="33" t="n">
        <v>65</v>
      </c>
      <c r="I806" s="34" t="n">
        <v>162</v>
      </c>
      <c r="J806" s="32" t="n">
        <v>1020</v>
      </c>
      <c r="K806" s="36" t="n">
        <v>29</v>
      </c>
      <c r="L806" s="36" t="n">
        <f aca="false">J806+K806</f>
        <v>1049</v>
      </c>
      <c r="M806" s="36" t="n">
        <v>274</v>
      </c>
      <c r="N806" s="261" t="n">
        <f aca="false">IF(L806&lt;&gt;0,M806/L806,"")</f>
        <v>0.261201143946616</v>
      </c>
    </row>
    <row r="807" s="57" customFormat="true" ht="12.75" hidden="false" customHeight="false" outlineLevel="0" collapsed="false">
      <c r="A807" s="31" t="s">
        <v>445</v>
      </c>
      <c r="B807" s="34" t="n">
        <v>36</v>
      </c>
      <c r="C807" s="34" t="n">
        <v>36</v>
      </c>
      <c r="D807" s="34" t="n">
        <v>24</v>
      </c>
      <c r="E807" s="34" t="n">
        <v>36</v>
      </c>
      <c r="F807" s="34" t="n">
        <v>59</v>
      </c>
      <c r="G807" s="32" t="n">
        <v>44</v>
      </c>
      <c r="H807" s="33" t="n">
        <v>27</v>
      </c>
      <c r="I807" s="34" t="n">
        <v>60</v>
      </c>
      <c r="J807" s="32" t="n">
        <v>866</v>
      </c>
      <c r="K807" s="36" t="n">
        <v>15</v>
      </c>
      <c r="L807" s="36" t="n">
        <f aca="false">J807+K807</f>
        <v>881</v>
      </c>
      <c r="M807" s="36" t="n">
        <v>100</v>
      </c>
      <c r="N807" s="261" t="n">
        <f aca="false">IF(L807&lt;&gt;0,M807/L807,"")</f>
        <v>0.113507377979569</v>
      </c>
    </row>
    <row r="808" s="57" customFormat="true" ht="12.75" hidden="false" customHeight="false" outlineLevel="0" collapsed="false">
      <c r="A808" s="31" t="s">
        <v>446</v>
      </c>
      <c r="B808" s="34" t="n">
        <v>73</v>
      </c>
      <c r="C808" s="34" t="n">
        <v>77</v>
      </c>
      <c r="D808" s="34" t="n">
        <v>30</v>
      </c>
      <c r="E808" s="34" t="n">
        <v>79</v>
      </c>
      <c r="F808" s="34" t="n">
        <v>91</v>
      </c>
      <c r="G808" s="32" t="n">
        <v>73</v>
      </c>
      <c r="H808" s="33" t="n">
        <v>46</v>
      </c>
      <c r="I808" s="34" t="n">
        <v>91</v>
      </c>
      <c r="J808" s="32" t="n">
        <v>759</v>
      </c>
      <c r="K808" s="36" t="n">
        <v>19</v>
      </c>
      <c r="L808" s="36" t="n">
        <f aca="false">J808+K808</f>
        <v>778</v>
      </c>
      <c r="M808" s="36" t="n">
        <v>155</v>
      </c>
      <c r="N808" s="261" t="n">
        <f aca="false">IF(L808&lt;&gt;0,M808/L808,"")</f>
        <v>0.199228791773779</v>
      </c>
    </row>
    <row r="809" s="57" customFormat="true" ht="12.75" hidden="false" customHeight="false" outlineLevel="0" collapsed="false">
      <c r="A809" s="31" t="s">
        <v>447</v>
      </c>
      <c r="B809" s="34" t="n">
        <v>6</v>
      </c>
      <c r="C809" s="34" t="n">
        <v>5</v>
      </c>
      <c r="D809" s="34" t="n">
        <v>3</v>
      </c>
      <c r="E809" s="34" t="n">
        <v>6</v>
      </c>
      <c r="F809" s="34" t="n">
        <v>7</v>
      </c>
      <c r="G809" s="32" t="n">
        <v>6</v>
      </c>
      <c r="H809" s="33" t="n">
        <v>2</v>
      </c>
      <c r="I809" s="34" t="n">
        <v>7</v>
      </c>
      <c r="J809" s="32" t="n">
        <v>466</v>
      </c>
      <c r="K809" s="36" t="n">
        <v>4</v>
      </c>
      <c r="L809" s="36" t="n">
        <f aca="false">J809+K809</f>
        <v>470</v>
      </c>
      <c r="M809" s="36" t="n">
        <v>14</v>
      </c>
      <c r="N809" s="261" t="n">
        <f aca="false">IF(L809&lt;&gt;0,M809/L809,"")</f>
        <v>0.0297872340425532</v>
      </c>
    </row>
    <row r="810" s="57" customFormat="true" ht="12.75" hidden="false" customHeight="false" outlineLevel="0" collapsed="false">
      <c r="A810" s="31" t="s">
        <v>448</v>
      </c>
      <c r="B810" s="34" t="n">
        <v>80</v>
      </c>
      <c r="C810" s="34" t="n">
        <v>83</v>
      </c>
      <c r="D810" s="34" t="n">
        <v>56</v>
      </c>
      <c r="E810" s="34" t="n">
        <v>79</v>
      </c>
      <c r="F810" s="34" t="n">
        <v>135</v>
      </c>
      <c r="G810" s="32" t="n">
        <v>91</v>
      </c>
      <c r="H810" s="33" t="n">
        <v>69</v>
      </c>
      <c r="I810" s="34" t="n">
        <v>131</v>
      </c>
      <c r="J810" s="32" t="n">
        <v>760</v>
      </c>
      <c r="K810" s="36" t="n">
        <v>8</v>
      </c>
      <c r="L810" s="36" t="n">
        <f aca="false">J810+K810</f>
        <v>768</v>
      </c>
      <c r="M810" s="36" t="n">
        <v>205</v>
      </c>
      <c r="N810" s="261" t="n">
        <f aca="false">IF(L810&lt;&gt;0,M810/L810,"")</f>
        <v>0.266927083333333</v>
      </c>
    </row>
    <row r="811" s="57" customFormat="true" ht="13.5" hidden="false" customHeight="false" outlineLevel="0" collapsed="false">
      <c r="A811" s="31" t="s">
        <v>449</v>
      </c>
      <c r="B811" s="34" t="n">
        <v>78</v>
      </c>
      <c r="C811" s="34" t="n">
        <v>76</v>
      </c>
      <c r="D811" s="34" t="n">
        <v>72</v>
      </c>
      <c r="E811" s="34" t="n">
        <v>79</v>
      </c>
      <c r="F811" s="34" t="n">
        <v>144</v>
      </c>
      <c r="G811" s="32" t="n">
        <v>100</v>
      </c>
      <c r="H811" s="33" t="n">
        <v>79</v>
      </c>
      <c r="I811" s="34" t="n">
        <v>147</v>
      </c>
      <c r="J811" s="32" t="n">
        <v>864</v>
      </c>
      <c r="K811" s="36" t="n">
        <v>9</v>
      </c>
      <c r="L811" s="36" t="n">
        <f aca="false">J811+K811</f>
        <v>873</v>
      </c>
      <c r="M811" s="36" t="n">
        <v>228</v>
      </c>
      <c r="N811" s="261" t="n">
        <f aca="false">IF(L811&lt;&gt;0,M811/L811,"")</f>
        <v>0.261168384879725</v>
      </c>
    </row>
    <row r="812" s="57" customFormat="true" ht="13.5" hidden="false" customHeight="false" outlineLevel="0" collapsed="false">
      <c r="A812" s="15" t="s">
        <v>450</v>
      </c>
      <c r="B812" s="67"/>
      <c r="C812" s="67"/>
      <c r="D812" s="67"/>
      <c r="E812" s="67"/>
      <c r="F812" s="67"/>
      <c r="G812" s="67"/>
      <c r="H812" s="67"/>
      <c r="I812" s="67"/>
      <c r="J812" s="67"/>
      <c r="K812" s="67"/>
      <c r="L812" s="67"/>
      <c r="M812" s="67"/>
      <c r="N812" s="271"/>
    </row>
    <row r="813" s="57" customFormat="true" ht="12.75" hidden="false" customHeight="false" outlineLevel="0" collapsed="false">
      <c r="A813" s="31" t="s">
        <v>451</v>
      </c>
      <c r="B813" s="34" t="n">
        <v>68</v>
      </c>
      <c r="C813" s="34" t="n">
        <v>68</v>
      </c>
      <c r="D813" s="34" t="n">
        <v>57</v>
      </c>
      <c r="E813" s="34" t="n">
        <v>73</v>
      </c>
      <c r="F813" s="34" t="n">
        <v>129</v>
      </c>
      <c r="G813" s="32" t="n">
        <v>81</v>
      </c>
      <c r="H813" s="33" t="n">
        <v>68</v>
      </c>
      <c r="I813" s="34" t="n">
        <v>123</v>
      </c>
      <c r="J813" s="32" t="n">
        <v>817</v>
      </c>
      <c r="K813" s="36" t="n">
        <v>16</v>
      </c>
      <c r="L813" s="36" t="n">
        <f aca="false">J813+K813</f>
        <v>833</v>
      </c>
      <c r="M813" s="36" t="n">
        <v>191</v>
      </c>
      <c r="N813" s="261" t="n">
        <f aca="false">IF(L813&lt;&gt;0,M813/L813,"")</f>
        <v>0.229291716686675</v>
      </c>
    </row>
    <row r="814" s="57" customFormat="true" ht="12.75" hidden="false" customHeight="false" outlineLevel="0" collapsed="false">
      <c r="A814" s="31" t="s">
        <v>452</v>
      </c>
      <c r="B814" s="34" t="n">
        <v>119</v>
      </c>
      <c r="C814" s="34" t="n">
        <v>118</v>
      </c>
      <c r="D814" s="34" t="n">
        <v>34</v>
      </c>
      <c r="E814" s="34" t="n">
        <v>117</v>
      </c>
      <c r="F814" s="34" t="n">
        <v>148</v>
      </c>
      <c r="G814" s="32" t="n">
        <v>113</v>
      </c>
      <c r="H814" s="33" t="n">
        <v>69</v>
      </c>
      <c r="I814" s="34" t="n">
        <v>147</v>
      </c>
      <c r="J814" s="32" t="n">
        <v>888</v>
      </c>
      <c r="K814" s="36" t="n">
        <v>20</v>
      </c>
      <c r="L814" s="36" t="n">
        <f aca="false">J814+K814</f>
        <v>908</v>
      </c>
      <c r="M814" s="36" t="n">
        <v>227</v>
      </c>
      <c r="N814" s="261" t="n">
        <f aca="false">IF(L814&lt;&gt;0,M814/L814,"")</f>
        <v>0.25</v>
      </c>
    </row>
    <row r="815" s="57" customFormat="true" ht="12.75" hidden="false" customHeight="false" outlineLevel="0" collapsed="false">
      <c r="A815" s="31" t="s">
        <v>453</v>
      </c>
      <c r="B815" s="34" t="n">
        <v>46</v>
      </c>
      <c r="C815" s="34" t="n">
        <v>47</v>
      </c>
      <c r="D815" s="34" t="n">
        <v>56</v>
      </c>
      <c r="E815" s="34" t="n">
        <v>43</v>
      </c>
      <c r="F815" s="34" t="n">
        <v>91</v>
      </c>
      <c r="G815" s="32" t="n">
        <v>58</v>
      </c>
      <c r="H815" s="33" t="n">
        <v>55</v>
      </c>
      <c r="I815" s="34" t="n">
        <v>92</v>
      </c>
      <c r="J815" s="32" t="n">
        <v>667</v>
      </c>
      <c r="K815" s="36" t="n">
        <v>11</v>
      </c>
      <c r="L815" s="36" t="n">
        <f aca="false">J815+K815</f>
        <v>678</v>
      </c>
      <c r="M815" s="36" t="n">
        <v>154</v>
      </c>
      <c r="N815" s="261" t="n">
        <f aca="false">IF(L815&lt;&gt;0,M815/L815,"")</f>
        <v>0.227138643067847</v>
      </c>
    </row>
    <row r="816" s="57" customFormat="true" ht="12.75" hidden="false" customHeight="false" outlineLevel="0" collapsed="false">
      <c r="A816" s="31" t="s">
        <v>454</v>
      </c>
      <c r="B816" s="34" t="n">
        <v>40</v>
      </c>
      <c r="C816" s="34" t="n">
        <v>37</v>
      </c>
      <c r="D816" s="34" t="n">
        <v>43</v>
      </c>
      <c r="E816" s="34" t="n">
        <v>36</v>
      </c>
      <c r="F816" s="34" t="n">
        <v>70</v>
      </c>
      <c r="G816" s="32" t="n">
        <v>43</v>
      </c>
      <c r="H816" s="33" t="n">
        <v>47</v>
      </c>
      <c r="I816" s="34" t="n">
        <v>71</v>
      </c>
      <c r="J816" s="32" t="n">
        <v>826</v>
      </c>
      <c r="K816" s="36" t="n">
        <v>15</v>
      </c>
      <c r="L816" s="36" t="n">
        <f aca="false">J816+K816</f>
        <v>841</v>
      </c>
      <c r="M816" s="36" t="n">
        <v>123</v>
      </c>
      <c r="N816" s="261" t="n">
        <f aca="false">IF(L816&lt;&gt;0,M816/L816,"")</f>
        <v>0.146254458977408</v>
      </c>
    </row>
    <row r="817" s="57" customFormat="true" ht="12.75" hidden="false" customHeight="false" outlineLevel="0" collapsed="false">
      <c r="A817" s="31" t="s">
        <v>455</v>
      </c>
      <c r="B817" s="34" t="n">
        <v>83</v>
      </c>
      <c r="C817" s="34" t="n">
        <v>84</v>
      </c>
      <c r="D817" s="34" t="n">
        <v>80</v>
      </c>
      <c r="E817" s="34" t="n">
        <v>84</v>
      </c>
      <c r="F817" s="34" t="n">
        <v>156</v>
      </c>
      <c r="G817" s="32" t="n">
        <v>116</v>
      </c>
      <c r="H817" s="33" t="n">
        <v>78</v>
      </c>
      <c r="I817" s="34" t="n">
        <v>156</v>
      </c>
      <c r="J817" s="32" t="n">
        <v>993</v>
      </c>
      <c r="K817" s="36" t="n">
        <v>16</v>
      </c>
      <c r="L817" s="36" t="n">
        <f aca="false">J817+K817</f>
        <v>1009</v>
      </c>
      <c r="M817" s="36" t="n">
        <v>252</v>
      </c>
      <c r="N817" s="261" t="n">
        <f aca="false">IF(L817&lt;&gt;0,M817/L817,"")</f>
        <v>0.249752229930624</v>
      </c>
    </row>
    <row r="818" s="57" customFormat="true" ht="12.75" hidden="false" customHeight="false" outlineLevel="0" collapsed="false">
      <c r="A818" s="49" t="s">
        <v>456</v>
      </c>
      <c r="B818" s="34" t="n">
        <v>20</v>
      </c>
      <c r="C818" s="34" t="n">
        <v>21</v>
      </c>
      <c r="D818" s="34" t="n">
        <v>20</v>
      </c>
      <c r="E818" s="34" t="n">
        <v>21</v>
      </c>
      <c r="F818" s="34" t="n">
        <v>35</v>
      </c>
      <c r="G818" s="32" t="n">
        <v>34</v>
      </c>
      <c r="H818" s="33" t="n">
        <v>15</v>
      </c>
      <c r="I818" s="34" t="n">
        <v>38</v>
      </c>
      <c r="J818" s="32" t="n">
        <v>824</v>
      </c>
      <c r="K818" s="36" t="n">
        <v>5</v>
      </c>
      <c r="L818" s="36" t="n">
        <f aca="false">J818+K818</f>
        <v>829</v>
      </c>
      <c r="M818" s="36" t="n">
        <v>65</v>
      </c>
      <c r="N818" s="261" t="n">
        <f aca="false">IF(L818&lt;&gt;0,M818/L818,"")</f>
        <v>0.0784077201447527</v>
      </c>
    </row>
    <row r="819" s="57" customFormat="true" ht="12.75" hidden="false" customHeight="false" outlineLevel="0" collapsed="false">
      <c r="A819" s="49" t="s">
        <v>457</v>
      </c>
      <c r="B819" s="34" t="n">
        <v>99</v>
      </c>
      <c r="C819" s="34" t="n">
        <v>97</v>
      </c>
      <c r="D819" s="34" t="n">
        <v>48</v>
      </c>
      <c r="E819" s="34" t="n">
        <v>90</v>
      </c>
      <c r="F819" s="34" t="n">
        <v>142</v>
      </c>
      <c r="G819" s="32" t="n">
        <v>104</v>
      </c>
      <c r="H819" s="33" t="n">
        <v>60</v>
      </c>
      <c r="I819" s="34" t="n">
        <v>134</v>
      </c>
      <c r="J819" s="32" t="n">
        <v>808</v>
      </c>
      <c r="K819" s="36" t="n">
        <v>8</v>
      </c>
      <c r="L819" s="36" t="n">
        <f aca="false">J819+K819</f>
        <v>816</v>
      </c>
      <c r="M819" s="36" t="n">
        <v>218</v>
      </c>
      <c r="N819" s="261" t="n">
        <f aca="false">IF(L819&lt;&gt;0,M819/L819,"")</f>
        <v>0.267156862745098</v>
      </c>
    </row>
    <row r="820" s="57" customFormat="true" ht="12.75" hidden="false" customHeight="false" outlineLevel="0" collapsed="false">
      <c r="A820" s="31" t="s">
        <v>458</v>
      </c>
      <c r="B820" s="34" t="n">
        <v>14</v>
      </c>
      <c r="C820" s="34" t="n">
        <v>14</v>
      </c>
      <c r="D820" s="34" t="n">
        <v>11</v>
      </c>
      <c r="E820" s="34" t="n">
        <v>10</v>
      </c>
      <c r="F820" s="34" t="n">
        <v>20</v>
      </c>
      <c r="G820" s="32" t="n">
        <v>12</v>
      </c>
      <c r="H820" s="33" t="n">
        <v>10</v>
      </c>
      <c r="I820" s="34" t="n">
        <v>18</v>
      </c>
      <c r="J820" s="32" t="n">
        <v>767</v>
      </c>
      <c r="K820" s="36" t="n">
        <v>10</v>
      </c>
      <c r="L820" s="36" t="n">
        <f aca="false">J820+K820</f>
        <v>777</v>
      </c>
      <c r="M820" s="36" t="n">
        <v>34</v>
      </c>
      <c r="N820" s="261" t="n">
        <f aca="false">IF(L820&lt;&gt;0,M820/L820,"")</f>
        <v>0.0437580437580438</v>
      </c>
    </row>
    <row r="821" s="57" customFormat="true" ht="12.75" hidden="false" customHeight="false" outlineLevel="0" collapsed="false">
      <c r="A821" s="31" t="s">
        <v>459</v>
      </c>
      <c r="B821" s="34" t="n">
        <v>129</v>
      </c>
      <c r="C821" s="34" t="n">
        <v>132</v>
      </c>
      <c r="D821" s="34" t="n">
        <v>29</v>
      </c>
      <c r="E821" s="34" t="n">
        <v>129</v>
      </c>
      <c r="F821" s="34" t="n">
        <v>160</v>
      </c>
      <c r="G821" s="32" t="n">
        <v>124</v>
      </c>
      <c r="H821" s="33" t="n">
        <v>52</v>
      </c>
      <c r="I821" s="34" t="n">
        <v>153</v>
      </c>
      <c r="J821" s="32" t="n">
        <v>718</v>
      </c>
      <c r="K821" s="36" t="n">
        <v>6</v>
      </c>
      <c r="L821" s="36" t="n">
        <f aca="false">J821+K821</f>
        <v>724</v>
      </c>
      <c r="M821" s="36" t="n">
        <v>222</v>
      </c>
      <c r="N821" s="261" t="n">
        <f aca="false">IF(L821&lt;&gt;0,M821/L821,"")</f>
        <v>0.306629834254144</v>
      </c>
    </row>
    <row r="822" s="57" customFormat="true" ht="12.75" hidden="false" customHeight="false" outlineLevel="0" collapsed="false">
      <c r="A822" s="31" t="s">
        <v>460</v>
      </c>
      <c r="B822" s="34" t="n">
        <v>10</v>
      </c>
      <c r="C822" s="34" t="n">
        <v>10</v>
      </c>
      <c r="D822" s="34" t="n">
        <v>2</v>
      </c>
      <c r="E822" s="34" t="n">
        <v>10</v>
      </c>
      <c r="F822" s="34" t="n">
        <v>11</v>
      </c>
      <c r="G822" s="32" t="n">
        <v>8</v>
      </c>
      <c r="H822" s="33" t="n">
        <v>5</v>
      </c>
      <c r="I822" s="34" t="n">
        <v>11</v>
      </c>
      <c r="J822" s="32" t="n">
        <v>36</v>
      </c>
      <c r="K822" s="36" t="n">
        <v>0</v>
      </c>
      <c r="L822" s="36" t="n">
        <f aca="false">J822+K822</f>
        <v>36</v>
      </c>
      <c r="M822" s="36" t="n">
        <v>15</v>
      </c>
      <c r="N822" s="261" t="n">
        <f aca="false">IF(L822&lt;&gt;0,M822/L822,"")</f>
        <v>0.416666666666667</v>
      </c>
    </row>
    <row r="823" s="57" customFormat="true" ht="12.75" hidden="false" customHeight="false" outlineLevel="0" collapsed="false">
      <c r="A823" s="31" t="s">
        <v>461</v>
      </c>
      <c r="B823" s="34" t="n">
        <v>119</v>
      </c>
      <c r="C823" s="34" t="n">
        <v>129</v>
      </c>
      <c r="D823" s="34" t="n">
        <v>22</v>
      </c>
      <c r="E823" s="34" t="n">
        <v>125</v>
      </c>
      <c r="F823" s="34" t="n">
        <v>138</v>
      </c>
      <c r="G823" s="32" t="n">
        <v>110</v>
      </c>
      <c r="H823" s="33" t="n">
        <v>56</v>
      </c>
      <c r="I823" s="34" t="n">
        <v>136</v>
      </c>
      <c r="J823" s="32" t="n">
        <v>905</v>
      </c>
      <c r="K823" s="36" t="n">
        <v>5</v>
      </c>
      <c r="L823" s="36" t="n">
        <f aca="false">J823+K823</f>
        <v>910</v>
      </c>
      <c r="M823" s="36" t="n">
        <v>203</v>
      </c>
      <c r="N823" s="261" t="n">
        <f aca="false">IF(L823&lt;&gt;0,M823/L823,"")</f>
        <v>0.223076923076923</v>
      </c>
    </row>
    <row r="824" s="57" customFormat="true" ht="12.75" hidden="false" customHeight="false" outlineLevel="0" collapsed="false">
      <c r="A824" s="31" t="s">
        <v>462</v>
      </c>
      <c r="B824" s="34" t="n">
        <v>42</v>
      </c>
      <c r="C824" s="34" t="n">
        <v>40</v>
      </c>
      <c r="D824" s="34" t="n">
        <v>4</v>
      </c>
      <c r="E824" s="34" t="n">
        <v>38</v>
      </c>
      <c r="F824" s="34" t="n">
        <v>40</v>
      </c>
      <c r="G824" s="32" t="n">
        <v>36</v>
      </c>
      <c r="H824" s="33" t="n">
        <v>14</v>
      </c>
      <c r="I824" s="34" t="n">
        <v>41</v>
      </c>
      <c r="J824" s="32" t="n">
        <v>226</v>
      </c>
      <c r="K824" s="36" t="n">
        <v>5</v>
      </c>
      <c r="L824" s="36" t="n">
        <f aca="false">J824+K824</f>
        <v>231</v>
      </c>
      <c r="M824" s="36" t="n">
        <v>69</v>
      </c>
      <c r="N824" s="261" t="n">
        <f aca="false">IF(L824&lt;&gt;0,M824/L824,"")</f>
        <v>0.298701298701299</v>
      </c>
    </row>
    <row r="825" s="57" customFormat="true" ht="12.75" hidden="false" customHeight="false" outlineLevel="0" collapsed="false">
      <c r="A825" s="31" t="s">
        <v>463</v>
      </c>
      <c r="B825" s="34" t="n">
        <v>38</v>
      </c>
      <c r="C825" s="34" t="n">
        <v>37</v>
      </c>
      <c r="D825" s="34" t="n">
        <v>14</v>
      </c>
      <c r="E825" s="34" t="n">
        <v>36</v>
      </c>
      <c r="F825" s="34" t="n">
        <v>44</v>
      </c>
      <c r="G825" s="32" t="n">
        <v>34</v>
      </c>
      <c r="H825" s="33" t="n">
        <v>22</v>
      </c>
      <c r="I825" s="34" t="n">
        <v>48</v>
      </c>
      <c r="J825" s="32" t="n">
        <v>416</v>
      </c>
      <c r="K825" s="36" t="n">
        <v>4</v>
      </c>
      <c r="L825" s="36" t="n">
        <f aca="false">J825+K825</f>
        <v>420</v>
      </c>
      <c r="M825" s="36" t="n">
        <v>75</v>
      </c>
      <c r="N825" s="261" t="n">
        <f aca="false">IF(L825&lt;&gt;0,M825/L825,"")</f>
        <v>0.178571428571429</v>
      </c>
    </row>
    <row r="826" s="57" customFormat="true" ht="12.75" hidden="false" customHeight="false" outlineLevel="0" collapsed="false">
      <c r="A826" s="31" t="s">
        <v>464</v>
      </c>
      <c r="B826" s="34" t="n">
        <v>61</v>
      </c>
      <c r="C826" s="34" t="n">
        <v>60</v>
      </c>
      <c r="D826" s="34" t="n">
        <v>22</v>
      </c>
      <c r="E826" s="34" t="n">
        <v>56</v>
      </c>
      <c r="F826" s="34" t="n">
        <v>74</v>
      </c>
      <c r="G826" s="32" t="n">
        <v>69</v>
      </c>
      <c r="H826" s="33" t="n">
        <v>14</v>
      </c>
      <c r="I826" s="34" t="n">
        <v>71</v>
      </c>
      <c r="J826" s="32" t="n">
        <v>373</v>
      </c>
      <c r="K826" s="36" t="n">
        <v>1</v>
      </c>
      <c r="L826" s="36" t="n">
        <f aca="false">J826+K826</f>
        <v>374</v>
      </c>
      <c r="M826" s="36" t="n">
        <v>102</v>
      </c>
      <c r="N826" s="261" t="n">
        <f aca="false">IF(L826&lt;&gt;0,M826/L826,"")</f>
        <v>0.272727272727273</v>
      </c>
    </row>
    <row r="827" s="57" customFormat="true" ht="12.75" hidden="false" customHeight="false" outlineLevel="0" collapsed="false">
      <c r="A827" s="31" t="s">
        <v>465</v>
      </c>
      <c r="B827" s="34" t="n">
        <v>32</v>
      </c>
      <c r="C827" s="34" t="n">
        <v>32</v>
      </c>
      <c r="D827" s="34" t="n">
        <v>9</v>
      </c>
      <c r="E827" s="34" t="n">
        <v>32</v>
      </c>
      <c r="F827" s="34" t="n">
        <v>34</v>
      </c>
      <c r="G827" s="32" t="n">
        <v>29</v>
      </c>
      <c r="H827" s="33" t="n">
        <v>12</v>
      </c>
      <c r="I827" s="34" t="n">
        <v>33</v>
      </c>
      <c r="J827" s="32" t="n">
        <v>77</v>
      </c>
      <c r="K827" s="36" t="n">
        <v>0</v>
      </c>
      <c r="L827" s="36" t="n">
        <f aca="false">J827+K827</f>
        <v>77</v>
      </c>
      <c r="M827" s="36" t="n">
        <v>49</v>
      </c>
      <c r="N827" s="261" t="n">
        <f aca="false">IF(L827&lt;&gt;0,M827/L827,"")</f>
        <v>0.636363636363636</v>
      </c>
    </row>
    <row r="828" s="57" customFormat="true" ht="12.75" hidden="false" customHeight="false" outlineLevel="0" collapsed="false">
      <c r="A828" s="31" t="s">
        <v>466</v>
      </c>
      <c r="B828" s="34" t="n">
        <v>51</v>
      </c>
      <c r="C828" s="34" t="n">
        <v>50</v>
      </c>
      <c r="D828" s="34" t="n">
        <v>12</v>
      </c>
      <c r="E828" s="34" t="n">
        <v>44</v>
      </c>
      <c r="F828" s="34" t="n">
        <v>62</v>
      </c>
      <c r="G828" s="32" t="n">
        <v>46</v>
      </c>
      <c r="H828" s="33" t="n">
        <v>26</v>
      </c>
      <c r="I828" s="34" t="n">
        <v>60</v>
      </c>
      <c r="J828" s="32" t="n">
        <v>298</v>
      </c>
      <c r="K828" s="36" t="n">
        <v>3</v>
      </c>
      <c r="L828" s="36" t="n">
        <f aca="false">J828+K828</f>
        <v>301</v>
      </c>
      <c r="M828" s="36" t="n">
        <v>85</v>
      </c>
      <c r="N828" s="261" t="n">
        <f aca="false">IF(L828&lt;&gt;0,M828/L828,"")</f>
        <v>0.282392026578073</v>
      </c>
    </row>
    <row r="829" s="57" customFormat="true" ht="12.75" hidden="false" customHeight="false" outlineLevel="0" collapsed="false">
      <c r="A829" s="31" t="s">
        <v>467</v>
      </c>
      <c r="B829" s="34" t="n">
        <v>144</v>
      </c>
      <c r="C829" s="34" t="n">
        <v>142</v>
      </c>
      <c r="D829" s="34" t="n">
        <v>30</v>
      </c>
      <c r="E829" s="34" t="n">
        <v>138</v>
      </c>
      <c r="F829" s="34" t="n">
        <v>162</v>
      </c>
      <c r="G829" s="32" t="n">
        <v>120</v>
      </c>
      <c r="H829" s="33" t="n">
        <v>58</v>
      </c>
      <c r="I829" s="34" t="n">
        <v>161</v>
      </c>
      <c r="J829" s="32" t="n">
        <v>742</v>
      </c>
      <c r="K829" s="36" t="n">
        <v>10</v>
      </c>
      <c r="L829" s="36" t="n">
        <f aca="false">J829+K829</f>
        <v>752</v>
      </c>
      <c r="M829" s="36" t="n">
        <v>223</v>
      </c>
      <c r="N829" s="261" t="n">
        <f aca="false">IF(L829&lt;&gt;0,M829/L829,"")</f>
        <v>0.296542553191489</v>
      </c>
    </row>
    <row r="830" s="57" customFormat="true" ht="12.75" hidden="false" customHeight="false" outlineLevel="0" collapsed="false">
      <c r="A830" s="31" t="s">
        <v>468</v>
      </c>
      <c r="B830" s="34" t="n">
        <v>105</v>
      </c>
      <c r="C830" s="34" t="n">
        <v>101</v>
      </c>
      <c r="D830" s="34" t="n">
        <v>12</v>
      </c>
      <c r="E830" s="34" t="n">
        <v>98</v>
      </c>
      <c r="F830" s="34" t="n">
        <v>103</v>
      </c>
      <c r="G830" s="32" t="n">
        <v>83</v>
      </c>
      <c r="H830" s="33" t="n">
        <v>45</v>
      </c>
      <c r="I830" s="34" t="n">
        <v>104</v>
      </c>
      <c r="J830" s="32" t="n">
        <v>337</v>
      </c>
      <c r="K830" s="36" t="n">
        <v>8</v>
      </c>
      <c r="L830" s="36" t="n">
        <f aca="false">J830+K830</f>
        <v>345</v>
      </c>
      <c r="M830" s="36" t="n">
        <v>173</v>
      </c>
      <c r="N830" s="261" t="n">
        <f aca="false">IF(L830&lt;&gt;0,M830/L830,"")</f>
        <v>0.501449275362319</v>
      </c>
    </row>
    <row r="831" s="57" customFormat="true" ht="12.75" hidden="false" customHeight="false" outlineLevel="0" collapsed="false">
      <c r="A831" s="31" t="s">
        <v>469</v>
      </c>
      <c r="B831" s="34" t="n">
        <v>241</v>
      </c>
      <c r="C831" s="34" t="n">
        <v>246</v>
      </c>
      <c r="D831" s="34" t="n">
        <v>61</v>
      </c>
      <c r="E831" s="34" t="n">
        <v>244</v>
      </c>
      <c r="F831" s="34" t="n">
        <v>281</v>
      </c>
      <c r="G831" s="32" t="n">
        <v>215</v>
      </c>
      <c r="H831" s="33" t="n">
        <v>106</v>
      </c>
      <c r="I831" s="34" t="n">
        <v>268</v>
      </c>
      <c r="J831" s="32" t="n">
        <v>1180</v>
      </c>
      <c r="K831" s="36" t="n">
        <v>17</v>
      </c>
      <c r="L831" s="36" t="n">
        <f aca="false">J831+K831</f>
        <v>1197</v>
      </c>
      <c r="M831" s="36" t="n">
        <v>422</v>
      </c>
      <c r="N831" s="261" t="n">
        <f aca="false">IF(L831&lt;&gt;0,M831/L831,"")</f>
        <v>0.352548036758563</v>
      </c>
    </row>
    <row r="832" s="57" customFormat="true" ht="12.75" hidden="false" customHeight="false" outlineLevel="0" collapsed="false">
      <c r="A832" s="31" t="s">
        <v>470</v>
      </c>
      <c r="B832" s="34" t="n">
        <v>74</v>
      </c>
      <c r="C832" s="34" t="n">
        <v>77</v>
      </c>
      <c r="D832" s="34" t="n">
        <v>21</v>
      </c>
      <c r="E832" s="34" t="n">
        <v>78</v>
      </c>
      <c r="F832" s="34" t="n">
        <v>93</v>
      </c>
      <c r="G832" s="32" t="n">
        <v>58</v>
      </c>
      <c r="H832" s="33" t="n">
        <v>40</v>
      </c>
      <c r="I832" s="34" t="n">
        <v>90</v>
      </c>
      <c r="J832" s="32" t="n">
        <v>335</v>
      </c>
      <c r="K832" s="36" t="n">
        <v>8</v>
      </c>
      <c r="L832" s="36" t="n">
        <f aca="false">J832+K832</f>
        <v>343</v>
      </c>
      <c r="M832" s="36" t="n">
        <v>125</v>
      </c>
      <c r="N832" s="261" t="n">
        <f aca="false">IF(L832&lt;&gt;0,M832/L832,"")</f>
        <v>0.364431486880466</v>
      </c>
    </row>
    <row r="833" s="57" customFormat="true" ht="12.75" hidden="false" customHeight="false" outlineLevel="0" collapsed="false">
      <c r="A833" s="31" t="s">
        <v>471</v>
      </c>
      <c r="B833" s="34" t="n">
        <v>41</v>
      </c>
      <c r="C833" s="34" t="n">
        <v>42</v>
      </c>
      <c r="D833" s="34" t="n">
        <v>12</v>
      </c>
      <c r="E833" s="34" t="n">
        <v>39</v>
      </c>
      <c r="F833" s="34" t="n">
        <v>51</v>
      </c>
      <c r="G833" s="32" t="n">
        <v>31</v>
      </c>
      <c r="H833" s="33" t="n">
        <v>25</v>
      </c>
      <c r="I833" s="34" t="n">
        <v>48</v>
      </c>
      <c r="J833" s="32" t="n">
        <v>196</v>
      </c>
      <c r="K833" s="36" t="n">
        <v>3</v>
      </c>
      <c r="L833" s="36" t="n">
        <f aca="false">J833+K833</f>
        <v>199</v>
      </c>
      <c r="M833" s="36" t="n">
        <v>68</v>
      </c>
      <c r="N833" s="261" t="n">
        <f aca="false">IF(L833&lt;&gt;0,M833/L833,"")</f>
        <v>0.341708542713568</v>
      </c>
    </row>
    <row r="834" s="57" customFormat="true" ht="12.75" hidden="false" customHeight="false" outlineLevel="0" collapsed="false">
      <c r="A834" s="31" t="s">
        <v>472</v>
      </c>
      <c r="B834" s="34" t="n">
        <v>23</v>
      </c>
      <c r="C834" s="34" t="n">
        <v>22</v>
      </c>
      <c r="D834" s="34" t="n">
        <v>8</v>
      </c>
      <c r="E834" s="34" t="n">
        <v>21</v>
      </c>
      <c r="F834" s="34" t="n">
        <v>32</v>
      </c>
      <c r="G834" s="32" t="n">
        <v>28</v>
      </c>
      <c r="H834" s="33" t="n">
        <v>12</v>
      </c>
      <c r="I834" s="34" t="n">
        <v>30</v>
      </c>
      <c r="J834" s="32" t="n">
        <v>170</v>
      </c>
      <c r="K834" s="36" t="n">
        <v>1</v>
      </c>
      <c r="L834" s="36" t="n">
        <f aca="false">J834+K834</f>
        <v>171</v>
      </c>
      <c r="M834" s="36" t="n">
        <v>48</v>
      </c>
      <c r="N834" s="261" t="n">
        <f aca="false">IF(L834&lt;&gt;0,M834/L834,"")</f>
        <v>0.280701754385965</v>
      </c>
    </row>
    <row r="835" s="57" customFormat="true" ht="12.75" hidden="false" customHeight="false" outlineLevel="0" collapsed="false">
      <c r="A835" s="31" t="s">
        <v>473</v>
      </c>
      <c r="B835" s="76" t="n">
        <v>230</v>
      </c>
      <c r="C835" s="76" t="n">
        <v>246</v>
      </c>
      <c r="D835" s="76" t="n">
        <v>138</v>
      </c>
      <c r="E835" s="76" t="n">
        <v>228</v>
      </c>
      <c r="F835" s="76" t="n">
        <v>355</v>
      </c>
      <c r="G835" s="74" t="n">
        <v>273</v>
      </c>
      <c r="H835" s="75" t="n">
        <v>166</v>
      </c>
      <c r="I835" s="76" t="n">
        <v>347</v>
      </c>
      <c r="J835" s="59"/>
      <c r="K835" s="62"/>
      <c r="L835" s="62"/>
      <c r="M835" s="77" t="n">
        <v>545</v>
      </c>
      <c r="N835" s="267"/>
    </row>
    <row r="836" s="269" customFormat="true" ht="12.75" hidden="false" customHeight="false" outlineLevel="0" collapsed="false">
      <c r="A836" s="63" t="s">
        <v>25</v>
      </c>
      <c r="B836" s="64" t="n">
        <f aca="false">SUM(B802:B835)</f>
        <v>2460</v>
      </c>
      <c r="C836" s="64" t="n">
        <f aca="false">SUM(C802:C835)</f>
        <v>2491</v>
      </c>
      <c r="D836" s="64" t="n">
        <f aca="false">SUM(D802:D835)</f>
        <v>1104</v>
      </c>
      <c r="E836" s="64" t="n">
        <f aca="false">SUM(E802:E835)</f>
        <v>2420</v>
      </c>
      <c r="F836" s="64" t="n">
        <f aca="false">SUM(F802:F835)</f>
        <v>3350</v>
      </c>
      <c r="G836" s="64" t="n">
        <f aca="false">SUM(G802:G835)</f>
        <v>2538</v>
      </c>
      <c r="H836" s="64" t="n">
        <f aca="false">SUM(H802:H835)</f>
        <v>1483</v>
      </c>
      <c r="I836" s="64" t="n">
        <f aca="false">SUM(I802:I835)</f>
        <v>3291</v>
      </c>
      <c r="J836" s="64" t="n">
        <f aca="false">SUM(J802:J835)</f>
        <v>20742</v>
      </c>
      <c r="K836" s="64" t="n">
        <f aca="false">SUM(K802:K835)</f>
        <v>295</v>
      </c>
      <c r="L836" s="64" t="n">
        <f aca="false">SUM(L802:L835)</f>
        <v>21037</v>
      </c>
      <c r="M836" s="64" t="n">
        <f aca="false">SUM(M802:M835)</f>
        <v>5202</v>
      </c>
      <c r="N836" s="268" t="n">
        <f aca="false">IF(L836&lt;&gt;0,M836/L836,"")</f>
        <v>0.24727860436374</v>
      </c>
    </row>
    <row r="837" s="57" customFormat="true" ht="13.5" hidden="false" customHeight="false" outlineLevel="0" collapsed="false">
      <c r="A837" s="94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297"/>
    </row>
    <row r="838" s="57" customFormat="true" ht="13.5" hidden="false" customHeight="false" outlineLevel="0" collapsed="false">
      <c r="A838" s="15" t="s">
        <v>474</v>
      </c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278"/>
    </row>
    <row r="839" s="57" customFormat="true" ht="12.75" hidden="false" customHeight="false" outlineLevel="0" collapsed="false">
      <c r="A839" s="31" t="s">
        <v>475</v>
      </c>
      <c r="B839" s="71" t="n">
        <v>329</v>
      </c>
      <c r="C839" s="71" t="n">
        <v>337</v>
      </c>
      <c r="D839" s="71" t="n">
        <v>18</v>
      </c>
      <c r="E839" s="71" t="n">
        <v>324</v>
      </c>
      <c r="F839" s="71" t="n">
        <v>332</v>
      </c>
      <c r="G839" s="69" t="n">
        <v>174</v>
      </c>
      <c r="H839" s="70" t="n">
        <v>207</v>
      </c>
      <c r="I839" s="71" t="n">
        <v>321</v>
      </c>
      <c r="J839" s="69" t="n">
        <v>1241</v>
      </c>
      <c r="K839" s="72" t="n">
        <v>26</v>
      </c>
      <c r="L839" s="72" t="n">
        <f aca="false">J839+K839</f>
        <v>1267</v>
      </c>
      <c r="M839" s="72" t="n">
        <v>462</v>
      </c>
      <c r="N839" s="273" t="n">
        <f aca="false">IF(L839&lt;&gt;0,M839/L839,"")</f>
        <v>0.364640883977901</v>
      </c>
    </row>
    <row r="840" s="57" customFormat="true" ht="13.5" hidden="false" customHeight="false" outlineLevel="0" collapsed="false">
      <c r="A840" s="31" t="s">
        <v>476</v>
      </c>
      <c r="B840" s="34" t="n">
        <v>299</v>
      </c>
      <c r="C840" s="34" t="n">
        <v>304</v>
      </c>
      <c r="D840" s="34" t="n">
        <v>17</v>
      </c>
      <c r="E840" s="34" t="n">
        <v>300</v>
      </c>
      <c r="F840" s="34" t="n">
        <v>301</v>
      </c>
      <c r="G840" s="32" t="n">
        <v>164</v>
      </c>
      <c r="H840" s="33" t="n">
        <v>183</v>
      </c>
      <c r="I840" s="34" t="n">
        <v>299</v>
      </c>
      <c r="J840" s="32" t="n">
        <v>1055</v>
      </c>
      <c r="K840" s="36" t="n">
        <v>29</v>
      </c>
      <c r="L840" s="36" t="n">
        <f aca="false">J840+K840</f>
        <v>1084</v>
      </c>
      <c r="M840" s="36" t="n">
        <v>428</v>
      </c>
      <c r="N840" s="261" t="n">
        <f aca="false">IF(L840&lt;&gt;0,M840/L840,"")</f>
        <v>0.394833948339483</v>
      </c>
    </row>
    <row r="841" s="57" customFormat="true" ht="13.5" hidden="false" customHeight="false" outlineLevel="0" collapsed="false">
      <c r="A841" s="15" t="s">
        <v>477</v>
      </c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278"/>
    </row>
    <row r="842" s="57" customFormat="true" ht="12.75" hidden="false" customHeight="false" outlineLevel="0" collapsed="false">
      <c r="A842" s="31" t="s">
        <v>478</v>
      </c>
      <c r="B842" s="34" t="n">
        <v>397</v>
      </c>
      <c r="C842" s="34" t="n">
        <v>408</v>
      </c>
      <c r="D842" s="34" t="n">
        <v>25</v>
      </c>
      <c r="E842" s="34" t="n">
        <v>383</v>
      </c>
      <c r="F842" s="34" t="n">
        <v>403</v>
      </c>
      <c r="G842" s="32" t="n">
        <v>228</v>
      </c>
      <c r="H842" s="33" t="n">
        <v>224</v>
      </c>
      <c r="I842" s="34" t="n">
        <v>391</v>
      </c>
      <c r="J842" s="32" t="n">
        <v>1528</v>
      </c>
      <c r="K842" s="36" t="n">
        <v>34</v>
      </c>
      <c r="L842" s="36" t="n">
        <f aca="false">J842+K842</f>
        <v>1562</v>
      </c>
      <c r="M842" s="36" t="n">
        <v>591</v>
      </c>
      <c r="N842" s="261" t="n">
        <f aca="false">IF(L842&lt;&gt;0,M842/L842,"")</f>
        <v>0.378361075544174</v>
      </c>
    </row>
    <row r="843" s="57" customFormat="true" ht="12.75" hidden="false" customHeight="false" outlineLevel="0" collapsed="false">
      <c r="A843" s="31" t="s">
        <v>479</v>
      </c>
      <c r="B843" s="34" t="n">
        <v>82</v>
      </c>
      <c r="C843" s="34" t="n">
        <v>84</v>
      </c>
      <c r="D843" s="34" t="n">
        <v>4</v>
      </c>
      <c r="E843" s="34" t="n">
        <v>80</v>
      </c>
      <c r="F843" s="34" t="n">
        <v>84</v>
      </c>
      <c r="G843" s="32" t="n">
        <v>44</v>
      </c>
      <c r="H843" s="33" t="n">
        <v>55</v>
      </c>
      <c r="I843" s="34" t="n">
        <v>83</v>
      </c>
      <c r="J843" s="32" t="n">
        <v>303</v>
      </c>
      <c r="K843" s="36" t="n">
        <v>4</v>
      </c>
      <c r="L843" s="36" t="n">
        <f aca="false">J843+K843</f>
        <v>307</v>
      </c>
      <c r="M843" s="36" t="n">
        <v>122</v>
      </c>
      <c r="N843" s="261" t="n">
        <f aca="false">IF(L843&lt;&gt;0,M843/L843,"")</f>
        <v>0.397394136807818</v>
      </c>
    </row>
    <row r="844" s="57" customFormat="true" ht="12.75" hidden="false" customHeight="false" outlineLevel="0" collapsed="false">
      <c r="A844" s="31" t="s">
        <v>480</v>
      </c>
      <c r="B844" s="34" t="n">
        <v>19</v>
      </c>
      <c r="C844" s="34" t="n">
        <v>18</v>
      </c>
      <c r="D844" s="34" t="n">
        <v>4</v>
      </c>
      <c r="E844" s="34" t="n">
        <v>19</v>
      </c>
      <c r="F844" s="34" t="n">
        <v>21</v>
      </c>
      <c r="G844" s="32" t="n">
        <v>9</v>
      </c>
      <c r="H844" s="33" t="n">
        <v>15</v>
      </c>
      <c r="I844" s="34" t="n">
        <v>21</v>
      </c>
      <c r="J844" s="32" t="n">
        <v>52</v>
      </c>
      <c r="K844" s="36" t="n">
        <v>1</v>
      </c>
      <c r="L844" s="36" t="n">
        <f aca="false">J844+K844</f>
        <v>53</v>
      </c>
      <c r="M844" s="36" t="n">
        <v>33</v>
      </c>
      <c r="N844" s="261" t="n">
        <f aca="false">IF(L844&lt;&gt;0,M844/L844,"")</f>
        <v>0.622641509433962</v>
      </c>
    </row>
    <row r="845" s="57" customFormat="true" ht="12.75" hidden="false" customHeight="false" outlineLevel="0" collapsed="false">
      <c r="A845" s="31" t="s">
        <v>481</v>
      </c>
      <c r="B845" s="34" t="n">
        <v>58</v>
      </c>
      <c r="C845" s="34" t="n">
        <v>61</v>
      </c>
      <c r="D845" s="34" t="n">
        <v>8</v>
      </c>
      <c r="E845" s="34" t="n">
        <v>57</v>
      </c>
      <c r="F845" s="34" t="n">
        <v>57</v>
      </c>
      <c r="G845" s="32" t="n">
        <v>52</v>
      </c>
      <c r="H845" s="33" t="n">
        <v>24</v>
      </c>
      <c r="I845" s="34" t="n">
        <v>60</v>
      </c>
      <c r="J845" s="32" t="n">
        <v>202</v>
      </c>
      <c r="K845" s="36" t="n">
        <v>1</v>
      </c>
      <c r="L845" s="36" t="n">
        <f aca="false">J845+K845</f>
        <v>203</v>
      </c>
      <c r="M845" s="36" t="n">
        <v>93</v>
      </c>
      <c r="N845" s="261" t="n">
        <f aca="false">IF(L845&lt;&gt;0,M845/L845,"")</f>
        <v>0.458128078817734</v>
      </c>
    </row>
    <row r="846" s="57" customFormat="true" ht="12.75" hidden="false" customHeight="false" outlineLevel="0" collapsed="false">
      <c r="A846" s="31" t="s">
        <v>482</v>
      </c>
      <c r="B846" s="34" t="n">
        <v>34</v>
      </c>
      <c r="C846" s="34" t="n">
        <v>35</v>
      </c>
      <c r="D846" s="34" t="n">
        <v>0</v>
      </c>
      <c r="E846" s="34" t="n">
        <v>33</v>
      </c>
      <c r="F846" s="34" t="n">
        <v>31</v>
      </c>
      <c r="G846" s="32" t="n">
        <v>17</v>
      </c>
      <c r="H846" s="33" t="n">
        <v>17</v>
      </c>
      <c r="I846" s="34" t="n">
        <v>31</v>
      </c>
      <c r="J846" s="32" t="n">
        <v>82</v>
      </c>
      <c r="K846" s="36" t="n">
        <v>1</v>
      </c>
      <c r="L846" s="36" t="n">
        <f aca="false">J846+K846</f>
        <v>83</v>
      </c>
      <c r="M846" s="36" t="n">
        <v>46</v>
      </c>
      <c r="N846" s="261" t="n">
        <f aca="false">IF(L846&lt;&gt;0,M846/L846,"")</f>
        <v>0.55421686746988</v>
      </c>
    </row>
    <row r="847" s="57" customFormat="true" ht="12.75" hidden="false" customHeight="false" outlineLevel="0" collapsed="false">
      <c r="A847" s="31" t="s">
        <v>483</v>
      </c>
      <c r="B847" s="34" t="n">
        <v>90</v>
      </c>
      <c r="C847" s="34" t="n">
        <v>86</v>
      </c>
      <c r="D847" s="34" t="n">
        <v>7</v>
      </c>
      <c r="E847" s="34" t="n">
        <v>82</v>
      </c>
      <c r="F847" s="34" t="n">
        <v>90</v>
      </c>
      <c r="G847" s="32" t="n">
        <v>52</v>
      </c>
      <c r="H847" s="33" t="n">
        <v>54</v>
      </c>
      <c r="I847" s="34" t="n">
        <v>85</v>
      </c>
      <c r="J847" s="32" t="n">
        <v>258</v>
      </c>
      <c r="K847" s="36" t="n">
        <v>9</v>
      </c>
      <c r="L847" s="36" t="n">
        <f aca="false">J847+K847</f>
        <v>267</v>
      </c>
      <c r="M847" s="36" t="n">
        <v>127</v>
      </c>
      <c r="N847" s="261" t="n">
        <f aca="false">IF(L847&lt;&gt;0,M847/L847,"")</f>
        <v>0.47565543071161</v>
      </c>
    </row>
    <row r="848" s="57" customFormat="true" ht="12.75" hidden="false" customHeight="false" outlineLevel="0" collapsed="false">
      <c r="A848" s="31" t="s">
        <v>484</v>
      </c>
      <c r="B848" s="76" t="n">
        <v>80</v>
      </c>
      <c r="C848" s="76" t="n">
        <v>81</v>
      </c>
      <c r="D848" s="76" t="n">
        <v>4</v>
      </c>
      <c r="E848" s="76" t="n">
        <v>64</v>
      </c>
      <c r="F848" s="76" t="n">
        <v>77</v>
      </c>
      <c r="G848" s="74" t="n">
        <v>37</v>
      </c>
      <c r="H848" s="75" t="n">
        <v>56</v>
      </c>
      <c r="I848" s="76" t="n">
        <v>78</v>
      </c>
      <c r="J848" s="301" t="n">
        <v>195</v>
      </c>
      <c r="K848" s="302" t="n">
        <v>7</v>
      </c>
      <c r="L848" s="302" t="n">
        <f aca="false">J848+K848</f>
        <v>202</v>
      </c>
      <c r="M848" s="302" t="n">
        <v>109</v>
      </c>
      <c r="N848" s="303" t="n">
        <f aca="false">IF(L848&lt;&gt;0,M848/L848,"")</f>
        <v>0.53960396039604</v>
      </c>
    </row>
    <row r="849" s="269" customFormat="true" ht="12.75" hidden="false" customHeight="false" outlineLevel="0" collapsed="false">
      <c r="A849" s="63" t="s">
        <v>25</v>
      </c>
      <c r="B849" s="64" t="n">
        <f aca="false">SUM(B839:B848)</f>
        <v>1388</v>
      </c>
      <c r="C849" s="64" t="n">
        <f aca="false">SUM(C839:C848)</f>
        <v>1414</v>
      </c>
      <c r="D849" s="64" t="n">
        <f aca="false">SUM(D839:D848)</f>
        <v>87</v>
      </c>
      <c r="E849" s="64" t="n">
        <f aca="false">SUM(E839:E848)</f>
        <v>1342</v>
      </c>
      <c r="F849" s="64" t="n">
        <f aca="false">SUM(F839:F848)</f>
        <v>1396</v>
      </c>
      <c r="G849" s="64" t="n">
        <f aca="false">SUM(G839:G848)</f>
        <v>777</v>
      </c>
      <c r="H849" s="64" t="n">
        <f aca="false">SUM(H839:H848)</f>
        <v>835</v>
      </c>
      <c r="I849" s="64" t="n">
        <f aca="false">SUM(I839:I848)</f>
        <v>1369</v>
      </c>
      <c r="J849" s="64" t="n">
        <f aca="false">SUM(J839:J848)</f>
        <v>4916</v>
      </c>
      <c r="K849" s="64" t="n">
        <f aca="false">SUM(K839:K848)</f>
        <v>112</v>
      </c>
      <c r="L849" s="64" t="n">
        <f aca="false">SUM(L839:L848)</f>
        <v>5028</v>
      </c>
      <c r="M849" s="64" t="n">
        <f aca="false">SUM(M839:M848)</f>
        <v>2011</v>
      </c>
      <c r="N849" s="268" t="n">
        <f aca="false">IF(L849&lt;&gt;0,M849/L849,"")</f>
        <v>0.399960222752585</v>
      </c>
    </row>
    <row r="850" s="57" customFormat="true" ht="13.5" hidden="false" customHeight="false" outlineLevel="0" collapsed="false">
      <c r="A850" s="94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297"/>
    </row>
    <row r="851" s="57" customFormat="true" ht="13.5" hidden="false" customHeight="false" outlineLevel="0" collapsed="false">
      <c r="A851" s="15" t="s">
        <v>485</v>
      </c>
      <c r="B851" s="67"/>
      <c r="C851" s="67"/>
      <c r="D851" s="67"/>
      <c r="E851" s="67"/>
      <c r="F851" s="67"/>
      <c r="G851" s="67"/>
      <c r="H851" s="67"/>
      <c r="I851" s="67"/>
      <c r="J851" s="67"/>
      <c r="K851" s="67"/>
      <c r="L851" s="67"/>
      <c r="M851" s="67"/>
      <c r="N851" s="271"/>
    </row>
    <row r="852" s="57" customFormat="true" ht="12.75" hidden="false" customHeight="false" outlineLevel="0" collapsed="false">
      <c r="A852" s="31" t="s">
        <v>486</v>
      </c>
      <c r="B852" s="71" t="n">
        <v>84</v>
      </c>
      <c r="C852" s="71" t="n">
        <v>85</v>
      </c>
      <c r="D852" s="71" t="n">
        <v>34</v>
      </c>
      <c r="E852" s="71" t="n">
        <v>87</v>
      </c>
      <c r="F852" s="71" t="n">
        <v>118</v>
      </c>
      <c r="G852" s="69" t="n">
        <v>142</v>
      </c>
      <c r="H852" s="70" t="n">
        <v>37</v>
      </c>
      <c r="I852" s="71" t="n">
        <v>120</v>
      </c>
      <c r="J852" s="69" t="n">
        <v>437</v>
      </c>
      <c r="K852" s="72" t="n">
        <v>3</v>
      </c>
      <c r="L852" s="72" t="n">
        <f aca="false">J852+K852</f>
        <v>440</v>
      </c>
      <c r="M852" s="72" t="n">
        <v>440</v>
      </c>
      <c r="N852" s="273" t="n">
        <f aca="false">IF(L852&lt;&gt;0,M852/L852,"")</f>
        <v>1</v>
      </c>
    </row>
    <row r="853" s="57" customFormat="true" ht="12.75" hidden="false" customHeight="false" outlineLevel="0" collapsed="false">
      <c r="A853" s="31" t="s">
        <v>487</v>
      </c>
      <c r="B853" s="34" t="n">
        <v>94</v>
      </c>
      <c r="C853" s="34" t="n">
        <v>94</v>
      </c>
      <c r="D853" s="34" t="n">
        <v>10</v>
      </c>
      <c r="E853" s="34" t="n">
        <v>92</v>
      </c>
      <c r="F853" s="34" t="n">
        <v>94</v>
      </c>
      <c r="G853" s="32" t="n">
        <v>96</v>
      </c>
      <c r="H853" s="33" t="n">
        <v>38</v>
      </c>
      <c r="I853" s="34" t="n">
        <v>97</v>
      </c>
      <c r="J853" s="32" t="n">
        <v>574</v>
      </c>
      <c r="K853" s="36" t="n">
        <v>8</v>
      </c>
      <c r="L853" s="36" t="n">
        <f aca="false">J853+K853</f>
        <v>582</v>
      </c>
      <c r="M853" s="36" t="n">
        <v>147</v>
      </c>
      <c r="N853" s="261" t="n">
        <f aca="false">IF(L853&lt;&gt;0,M853/L853,"")</f>
        <v>0.252577319587629</v>
      </c>
    </row>
    <row r="854" s="57" customFormat="true" ht="12.75" hidden="false" customHeight="false" outlineLevel="0" collapsed="false">
      <c r="A854" s="31" t="s">
        <v>488</v>
      </c>
      <c r="B854" s="34" t="n">
        <v>39</v>
      </c>
      <c r="C854" s="34" t="n">
        <v>39</v>
      </c>
      <c r="D854" s="34" t="n">
        <v>5</v>
      </c>
      <c r="E854" s="34" t="n">
        <v>40</v>
      </c>
      <c r="F854" s="34" t="n">
        <v>43</v>
      </c>
      <c r="G854" s="32" t="n">
        <v>47</v>
      </c>
      <c r="H854" s="33" t="n">
        <v>19</v>
      </c>
      <c r="I854" s="34" t="n">
        <v>45</v>
      </c>
      <c r="J854" s="32" t="n">
        <v>190</v>
      </c>
      <c r="K854" s="36" t="n">
        <v>3</v>
      </c>
      <c r="L854" s="36" t="n">
        <f aca="false">J854+K854</f>
        <v>193</v>
      </c>
      <c r="M854" s="36" t="n">
        <v>66</v>
      </c>
      <c r="N854" s="261" t="n">
        <f aca="false">IF(L854&lt;&gt;0,M854/L854,"")</f>
        <v>0.341968911917098</v>
      </c>
    </row>
    <row r="855" s="57" customFormat="true" ht="12.75" hidden="false" customHeight="false" outlineLevel="0" collapsed="false">
      <c r="A855" s="31" t="s">
        <v>489</v>
      </c>
      <c r="B855" s="34" t="n">
        <v>79</v>
      </c>
      <c r="C855" s="34" t="n">
        <v>81</v>
      </c>
      <c r="D855" s="34" t="n">
        <v>16</v>
      </c>
      <c r="E855" s="34" t="n">
        <v>77</v>
      </c>
      <c r="F855" s="34" t="n">
        <v>87</v>
      </c>
      <c r="G855" s="32" t="n">
        <v>82</v>
      </c>
      <c r="H855" s="33" t="n">
        <v>40</v>
      </c>
      <c r="I855" s="34" t="n">
        <v>95</v>
      </c>
      <c r="J855" s="32" t="n">
        <v>382</v>
      </c>
      <c r="K855" s="36" t="n">
        <v>0</v>
      </c>
      <c r="L855" s="36" t="n">
        <f aca="false">J855+K855</f>
        <v>382</v>
      </c>
      <c r="M855" s="36" t="n">
        <v>132</v>
      </c>
      <c r="N855" s="261" t="n">
        <f aca="false">IF(L855&lt;&gt;0,M855/L855,"")</f>
        <v>0.345549738219895</v>
      </c>
    </row>
    <row r="856" s="57" customFormat="true" ht="12.75" hidden="false" customHeight="false" outlineLevel="0" collapsed="false">
      <c r="A856" s="31" t="s">
        <v>490</v>
      </c>
      <c r="B856" s="34" t="n">
        <v>88</v>
      </c>
      <c r="C856" s="34" t="n">
        <v>90</v>
      </c>
      <c r="D856" s="34" t="n">
        <v>11</v>
      </c>
      <c r="E856" s="34" t="n">
        <v>84</v>
      </c>
      <c r="F856" s="34" t="n">
        <v>94</v>
      </c>
      <c r="G856" s="32" t="n">
        <v>87</v>
      </c>
      <c r="H856" s="33" t="n">
        <v>30</v>
      </c>
      <c r="I856" s="34" t="n">
        <v>95</v>
      </c>
      <c r="J856" s="32" t="n">
        <v>331</v>
      </c>
      <c r="K856" s="36" t="n">
        <v>1</v>
      </c>
      <c r="L856" s="36" t="n">
        <f aca="false">J856+K856</f>
        <v>332</v>
      </c>
      <c r="M856" s="36" t="n">
        <v>121</v>
      </c>
      <c r="N856" s="261" t="n">
        <f aca="false">IF(L856&lt;&gt;0,M856/L856,"")</f>
        <v>0.364457831325301</v>
      </c>
    </row>
    <row r="857" s="57" customFormat="true" ht="12.75" hidden="false" customHeight="false" outlineLevel="0" collapsed="false">
      <c r="A857" s="31" t="s">
        <v>491</v>
      </c>
      <c r="B857" s="34" t="n">
        <v>9</v>
      </c>
      <c r="C857" s="34" t="n">
        <v>9</v>
      </c>
      <c r="D857" s="34" t="n">
        <v>3</v>
      </c>
      <c r="E857" s="34" t="n">
        <v>9</v>
      </c>
      <c r="F857" s="34" t="n">
        <v>12</v>
      </c>
      <c r="G857" s="32" t="n">
        <v>17</v>
      </c>
      <c r="H857" s="33" t="n">
        <v>5</v>
      </c>
      <c r="I857" s="34" t="n">
        <v>12</v>
      </c>
      <c r="J857" s="32" t="n">
        <v>49</v>
      </c>
      <c r="K857" s="36" t="n">
        <v>0</v>
      </c>
      <c r="L857" s="36" t="n">
        <f aca="false">J857+K857</f>
        <v>49</v>
      </c>
      <c r="M857" s="36" t="n">
        <v>22</v>
      </c>
      <c r="N857" s="261" t="n">
        <f aca="false">IF(L857&lt;&gt;0,M857/L857,"")</f>
        <v>0.448979591836735</v>
      </c>
    </row>
    <row r="858" s="57" customFormat="true" ht="12.75" hidden="false" customHeight="false" outlineLevel="0" collapsed="false">
      <c r="A858" s="31" t="s">
        <v>492</v>
      </c>
      <c r="B858" s="34" t="n">
        <v>15</v>
      </c>
      <c r="C858" s="34" t="n">
        <v>14</v>
      </c>
      <c r="D858" s="34" t="n">
        <v>2</v>
      </c>
      <c r="E858" s="34" t="n">
        <v>15</v>
      </c>
      <c r="F858" s="34" t="n">
        <v>18</v>
      </c>
      <c r="G858" s="32" t="n">
        <v>19</v>
      </c>
      <c r="H858" s="33" t="n">
        <v>5</v>
      </c>
      <c r="I858" s="34" t="n">
        <v>18</v>
      </c>
      <c r="J858" s="32" t="n">
        <v>49</v>
      </c>
      <c r="K858" s="36" t="n">
        <v>0</v>
      </c>
      <c r="L858" s="36" t="n">
        <f aca="false">J858+K858</f>
        <v>49</v>
      </c>
      <c r="M858" s="36" t="n">
        <v>27</v>
      </c>
      <c r="N858" s="261" t="n">
        <f aca="false">IF(L858&lt;&gt;0,M858/L858,"")</f>
        <v>0.551020408163265</v>
      </c>
    </row>
    <row r="859" s="57" customFormat="true" ht="12.75" hidden="false" customHeight="false" outlineLevel="0" collapsed="false">
      <c r="A859" s="31" t="s">
        <v>493</v>
      </c>
      <c r="B859" s="76" t="n">
        <v>2</v>
      </c>
      <c r="C859" s="76" t="n">
        <v>2</v>
      </c>
      <c r="D859" s="76" t="n">
        <v>1</v>
      </c>
      <c r="E859" s="76" t="n">
        <v>3</v>
      </c>
      <c r="F859" s="76" t="n">
        <v>3</v>
      </c>
      <c r="G859" s="74" t="n">
        <v>2</v>
      </c>
      <c r="H859" s="75" t="n">
        <v>3</v>
      </c>
      <c r="I859" s="76" t="n">
        <v>4</v>
      </c>
      <c r="J859" s="74" t="n">
        <v>13</v>
      </c>
      <c r="K859" s="77" t="n">
        <v>0</v>
      </c>
      <c r="L859" s="77" t="n">
        <f aca="false">J859+K859</f>
        <v>13</v>
      </c>
      <c r="M859" s="77" t="n">
        <v>5</v>
      </c>
      <c r="N859" s="275" t="n">
        <f aca="false">IF(L859&lt;&gt;0,M859/L859,"")</f>
        <v>0.384615384615385</v>
      </c>
    </row>
    <row r="860" s="269" customFormat="true" ht="12.75" hidden="false" customHeight="false" outlineLevel="0" collapsed="false">
      <c r="A860" s="63" t="s">
        <v>25</v>
      </c>
      <c r="B860" s="64" t="n">
        <f aca="false">SUM(B852:B859)</f>
        <v>410</v>
      </c>
      <c r="C860" s="64" t="n">
        <f aca="false">SUM(C852:C859)</f>
        <v>414</v>
      </c>
      <c r="D860" s="64" t="n">
        <f aca="false">SUM(D852:D859)</f>
        <v>82</v>
      </c>
      <c r="E860" s="64" t="n">
        <f aca="false">SUM(E852:E859)</f>
        <v>407</v>
      </c>
      <c r="F860" s="64" t="n">
        <f aca="false">SUM(F852:F859)</f>
        <v>469</v>
      </c>
      <c r="G860" s="64" t="n">
        <f aca="false">SUM(G852:G859)</f>
        <v>492</v>
      </c>
      <c r="H860" s="64" t="n">
        <f aca="false">SUM(H852:H859)</f>
        <v>177</v>
      </c>
      <c r="I860" s="64" t="n">
        <f aca="false">SUM(I852:I859)</f>
        <v>486</v>
      </c>
      <c r="J860" s="64" t="n">
        <f aca="false">SUM(J852:J859)</f>
        <v>2025</v>
      </c>
      <c r="K860" s="64" t="n">
        <f aca="false">SUM(K852:K859)</f>
        <v>15</v>
      </c>
      <c r="L860" s="64" t="n">
        <f aca="false">SUM(L852:L859)</f>
        <v>2040</v>
      </c>
      <c r="M860" s="64" t="n">
        <f aca="false">SUM(M852:M859)</f>
        <v>960</v>
      </c>
      <c r="N860" s="268" t="n">
        <f aca="false">IF(L860&lt;&gt;0,M860/L860,"")</f>
        <v>0.470588235294118</v>
      </c>
    </row>
    <row r="861" s="57" customFormat="true" ht="13.5" hidden="false" customHeight="false" outlineLevel="0" collapsed="false">
      <c r="A861" s="12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297"/>
    </row>
    <row r="862" s="57" customFormat="true" ht="13.5" hidden="false" customHeight="false" outlineLevel="0" collapsed="false">
      <c r="A862" s="15" t="s">
        <v>494</v>
      </c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278"/>
    </row>
    <row r="863" s="57" customFormat="true" ht="12.75" hidden="false" customHeight="false" outlineLevel="0" collapsed="false">
      <c r="A863" s="31" t="s">
        <v>495</v>
      </c>
      <c r="B863" s="71" t="n">
        <v>114</v>
      </c>
      <c r="C863" s="71" t="n">
        <v>118</v>
      </c>
      <c r="D863" s="71" t="n">
        <v>16</v>
      </c>
      <c r="E863" s="71" t="n">
        <v>110</v>
      </c>
      <c r="F863" s="71" t="n">
        <v>127</v>
      </c>
      <c r="G863" s="69" t="n">
        <v>41</v>
      </c>
      <c r="H863" s="70" t="n">
        <v>112</v>
      </c>
      <c r="I863" s="71" t="n">
        <v>127</v>
      </c>
      <c r="J863" s="69" t="n">
        <v>369</v>
      </c>
      <c r="K863" s="72" t="n">
        <v>20</v>
      </c>
      <c r="L863" s="72" t="n">
        <f aca="false">J863+K863</f>
        <v>389</v>
      </c>
      <c r="M863" s="72" t="n">
        <v>179</v>
      </c>
      <c r="N863" s="273" t="n">
        <f aca="false">IF(L863&lt;&gt;0,M863/L863,"")</f>
        <v>0.460154241645244</v>
      </c>
    </row>
    <row r="864" s="57" customFormat="true" ht="12.75" hidden="false" customHeight="false" outlineLevel="0" collapsed="false">
      <c r="A864" s="31" t="s">
        <v>496</v>
      </c>
      <c r="B864" s="34" t="n">
        <v>108</v>
      </c>
      <c r="C864" s="34" t="n">
        <v>110</v>
      </c>
      <c r="D864" s="34" t="n">
        <v>22</v>
      </c>
      <c r="E864" s="34" t="n">
        <v>98</v>
      </c>
      <c r="F864" s="34" t="n">
        <v>130</v>
      </c>
      <c r="G864" s="32" t="n">
        <v>50</v>
      </c>
      <c r="H864" s="33" t="n">
        <v>97</v>
      </c>
      <c r="I864" s="34" t="n">
        <v>123</v>
      </c>
      <c r="J864" s="32" t="n">
        <v>411</v>
      </c>
      <c r="K864" s="36" t="n">
        <v>20</v>
      </c>
      <c r="L864" s="36" t="n">
        <f aca="false">J864+K864</f>
        <v>431</v>
      </c>
      <c r="M864" s="36" t="n">
        <v>170</v>
      </c>
      <c r="N864" s="261" t="n">
        <f aca="false">IF(L864&lt;&gt;0,M864/L864,"")</f>
        <v>0.394431554524362</v>
      </c>
    </row>
    <row r="865" s="57" customFormat="true" ht="12.75" hidden="false" customHeight="false" outlineLevel="0" collapsed="false">
      <c r="A865" s="31" t="s">
        <v>497</v>
      </c>
      <c r="B865" s="34" t="n">
        <v>95</v>
      </c>
      <c r="C865" s="34" t="n">
        <v>100</v>
      </c>
      <c r="D865" s="34" t="n">
        <v>3</v>
      </c>
      <c r="E865" s="34" t="n">
        <v>94</v>
      </c>
      <c r="F865" s="34" t="n">
        <v>108</v>
      </c>
      <c r="G865" s="32" t="n">
        <v>30</v>
      </c>
      <c r="H865" s="33" t="n">
        <v>90</v>
      </c>
      <c r="I865" s="34" t="n">
        <v>101</v>
      </c>
      <c r="J865" s="32" t="n">
        <v>380</v>
      </c>
      <c r="K865" s="36" t="n">
        <v>25</v>
      </c>
      <c r="L865" s="36" t="n">
        <f aca="false">J865+K865</f>
        <v>405</v>
      </c>
      <c r="M865" s="36" t="n">
        <v>134</v>
      </c>
      <c r="N865" s="261" t="n">
        <f aca="false">IF(L865&lt;&gt;0,M865/L865,"")</f>
        <v>0.330864197530864</v>
      </c>
    </row>
    <row r="866" s="57" customFormat="true" ht="12.75" hidden="false" customHeight="false" outlineLevel="0" collapsed="false">
      <c r="A866" s="31" t="s">
        <v>498</v>
      </c>
      <c r="B866" s="34" t="n">
        <v>126</v>
      </c>
      <c r="C866" s="34" t="n">
        <v>139</v>
      </c>
      <c r="D866" s="34" t="n">
        <v>31</v>
      </c>
      <c r="E866" s="34" t="n">
        <v>134</v>
      </c>
      <c r="F866" s="34" t="n">
        <v>158</v>
      </c>
      <c r="G866" s="32" t="n">
        <v>58</v>
      </c>
      <c r="H866" s="33" t="n">
        <v>123</v>
      </c>
      <c r="I866" s="34" t="n">
        <v>147</v>
      </c>
      <c r="J866" s="32" t="n">
        <v>519</v>
      </c>
      <c r="K866" s="36" t="n">
        <v>13</v>
      </c>
      <c r="L866" s="36" t="n">
        <f aca="false">J866+K866</f>
        <v>532</v>
      </c>
      <c r="M866" s="36" t="n">
        <v>215</v>
      </c>
      <c r="N866" s="261" t="n">
        <f aca="false">IF(L866&lt;&gt;0,M866/L866,"")</f>
        <v>0.404135338345865</v>
      </c>
    </row>
    <row r="867" s="57" customFormat="true" ht="12.75" hidden="false" customHeight="false" outlineLevel="0" collapsed="false">
      <c r="A867" s="31" t="s">
        <v>499</v>
      </c>
      <c r="B867" s="34" t="n">
        <v>124</v>
      </c>
      <c r="C867" s="34" t="n">
        <v>130</v>
      </c>
      <c r="D867" s="34" t="n">
        <v>8</v>
      </c>
      <c r="E867" s="34" t="n">
        <v>117</v>
      </c>
      <c r="F867" s="34" t="n">
        <v>128</v>
      </c>
      <c r="G867" s="32" t="n">
        <v>29</v>
      </c>
      <c r="H867" s="33" t="n">
        <v>129</v>
      </c>
      <c r="I867" s="34" t="n">
        <v>119</v>
      </c>
      <c r="J867" s="32" t="n">
        <v>376</v>
      </c>
      <c r="K867" s="36" t="n">
        <v>24</v>
      </c>
      <c r="L867" s="36" t="n">
        <f aca="false">J867+K867</f>
        <v>400</v>
      </c>
      <c r="M867" s="36" t="n">
        <v>192</v>
      </c>
      <c r="N867" s="261" t="n">
        <f aca="false">IF(L867&lt;&gt;0,M867/L867,"")</f>
        <v>0.48</v>
      </c>
    </row>
    <row r="868" s="57" customFormat="true" ht="12.75" hidden="false" customHeight="false" outlineLevel="0" collapsed="false">
      <c r="A868" s="31" t="s">
        <v>500</v>
      </c>
      <c r="B868" s="76" t="n">
        <v>16</v>
      </c>
      <c r="C868" s="76" t="n">
        <v>16</v>
      </c>
      <c r="D868" s="76" t="n">
        <v>0</v>
      </c>
      <c r="E868" s="76" t="n">
        <v>16</v>
      </c>
      <c r="F868" s="76" t="n">
        <v>17</v>
      </c>
      <c r="G868" s="74" t="n">
        <v>4</v>
      </c>
      <c r="H868" s="75" t="n">
        <v>12</v>
      </c>
      <c r="I868" s="76" t="n">
        <v>16</v>
      </c>
      <c r="J868" s="74" t="n">
        <v>25</v>
      </c>
      <c r="K868" s="77" t="n">
        <v>0</v>
      </c>
      <c r="L868" s="77" t="n">
        <f aca="false">J868+K868</f>
        <v>25</v>
      </c>
      <c r="M868" s="77" t="n">
        <v>17</v>
      </c>
      <c r="N868" s="275" t="n">
        <f aca="false">IF(L868&lt;&gt;0,M868/L868,"")</f>
        <v>0.68</v>
      </c>
    </row>
    <row r="869" s="269" customFormat="true" ht="13.5" hidden="false" customHeight="false" outlineLevel="0" collapsed="false">
      <c r="A869" s="63" t="s">
        <v>25</v>
      </c>
      <c r="B869" s="64" t="n">
        <f aca="false">SUM(B863:B868)</f>
        <v>583</v>
      </c>
      <c r="C869" s="64" t="n">
        <f aca="false">SUM(C863:C868)</f>
        <v>613</v>
      </c>
      <c r="D869" s="64" t="n">
        <f aca="false">SUM(D863:D868)</f>
        <v>80</v>
      </c>
      <c r="E869" s="64" t="n">
        <f aca="false">SUM(E863:E868)</f>
        <v>569</v>
      </c>
      <c r="F869" s="64" t="n">
        <f aca="false">SUM(F863:F868)</f>
        <v>668</v>
      </c>
      <c r="G869" s="64" t="n">
        <f aca="false">SUM(G863:G868)</f>
        <v>212</v>
      </c>
      <c r="H869" s="64" t="n">
        <f aca="false">SUM(H863:H868)</f>
        <v>563</v>
      </c>
      <c r="I869" s="64" t="n">
        <f aca="false">SUM(I863:I868)</f>
        <v>633</v>
      </c>
      <c r="J869" s="64" t="n">
        <f aca="false">SUM(J863:J868)</f>
        <v>2080</v>
      </c>
      <c r="K869" s="64" t="n">
        <f aca="false">SUM(K863:K868)</f>
        <v>102</v>
      </c>
      <c r="L869" s="64" t="n">
        <f aca="false">SUM(L863:L868)</f>
        <v>2182</v>
      </c>
      <c r="M869" s="64" t="n">
        <f aca="false">SUM(M863:M868)</f>
        <v>907</v>
      </c>
      <c r="N869" s="268" t="n">
        <f aca="false">IF(L869&lt;&gt;0,M869/L869,"")</f>
        <v>0.415673693858845</v>
      </c>
    </row>
    <row r="870" s="57" customFormat="true" ht="13.5" hidden="false" customHeight="false" outlineLevel="0" collapsed="false">
      <c r="A870" s="15" t="s">
        <v>501</v>
      </c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278"/>
    </row>
    <row r="871" s="57" customFormat="true" ht="12.75" hidden="false" customHeight="false" outlineLevel="0" collapsed="false">
      <c r="A871" s="31" t="n">
        <v>1</v>
      </c>
      <c r="B871" s="71" t="n">
        <v>162</v>
      </c>
      <c r="C871" s="71" t="n">
        <v>166</v>
      </c>
      <c r="D871" s="71" t="n">
        <v>3</v>
      </c>
      <c r="E871" s="71" t="n">
        <v>159</v>
      </c>
      <c r="F871" s="71" t="n">
        <v>162</v>
      </c>
      <c r="G871" s="69" t="n">
        <v>76</v>
      </c>
      <c r="H871" s="70" t="n">
        <v>107</v>
      </c>
      <c r="I871" s="71" t="n">
        <v>165</v>
      </c>
      <c r="J871" s="69" t="n">
        <v>327</v>
      </c>
      <c r="K871" s="72" t="n">
        <v>17</v>
      </c>
      <c r="L871" s="72" t="n">
        <f aca="false">J871+K871</f>
        <v>344</v>
      </c>
      <c r="M871" s="72" t="n">
        <v>209</v>
      </c>
      <c r="N871" s="273" t="n">
        <f aca="false">IF(L871&lt;&gt;0,M871/L871,"")</f>
        <v>0.607558139534884</v>
      </c>
    </row>
    <row r="872" s="57" customFormat="true" ht="12.75" hidden="false" customHeight="false" outlineLevel="0" collapsed="false">
      <c r="A872" s="31" t="n">
        <v>2</v>
      </c>
      <c r="B872" s="34" t="n">
        <v>287</v>
      </c>
      <c r="C872" s="34" t="n">
        <v>297</v>
      </c>
      <c r="D872" s="34" t="n">
        <v>16</v>
      </c>
      <c r="E872" s="34" t="n">
        <v>272</v>
      </c>
      <c r="F872" s="34" t="n">
        <v>288</v>
      </c>
      <c r="G872" s="32" t="n">
        <v>122</v>
      </c>
      <c r="H872" s="33" t="n">
        <v>211</v>
      </c>
      <c r="I872" s="34" t="n">
        <v>274</v>
      </c>
      <c r="J872" s="32" t="n">
        <v>965</v>
      </c>
      <c r="K872" s="36" t="n">
        <v>52</v>
      </c>
      <c r="L872" s="36" t="n">
        <f aca="false">J872+K872</f>
        <v>1017</v>
      </c>
      <c r="M872" s="36" t="n">
        <v>383</v>
      </c>
      <c r="N872" s="261" t="n">
        <f aca="false">IF(L872&lt;&gt;0,M872/L872,"")</f>
        <v>0.376597836774828</v>
      </c>
    </row>
    <row r="873" s="57" customFormat="true" ht="12.75" hidden="false" customHeight="false" outlineLevel="0" collapsed="false">
      <c r="A873" s="31" t="n">
        <v>3</v>
      </c>
      <c r="B873" s="34" t="n">
        <v>379</v>
      </c>
      <c r="C873" s="34" t="n">
        <v>396</v>
      </c>
      <c r="D873" s="34" t="n">
        <v>7</v>
      </c>
      <c r="E873" s="34" t="n">
        <v>369</v>
      </c>
      <c r="F873" s="34" t="n">
        <v>378</v>
      </c>
      <c r="G873" s="32" t="n">
        <v>144</v>
      </c>
      <c r="H873" s="33" t="n">
        <v>272</v>
      </c>
      <c r="I873" s="34" t="n">
        <v>369</v>
      </c>
      <c r="J873" s="32" t="n">
        <v>1076</v>
      </c>
      <c r="K873" s="36" t="n">
        <v>35</v>
      </c>
      <c r="L873" s="36" t="n">
        <f aca="false">J873+K873</f>
        <v>1111</v>
      </c>
      <c r="M873" s="36" t="n">
        <v>473</v>
      </c>
      <c r="N873" s="261" t="n">
        <f aca="false">IF(L873&lt;&gt;0,M873/L873,"")</f>
        <v>0.425742574257426</v>
      </c>
    </row>
    <row r="874" s="57" customFormat="true" ht="12.75" hidden="false" customHeight="false" outlineLevel="0" collapsed="false">
      <c r="A874" s="31" t="n">
        <v>4</v>
      </c>
      <c r="B874" s="34" t="n">
        <v>200</v>
      </c>
      <c r="C874" s="34" t="n">
        <v>211</v>
      </c>
      <c r="D874" s="34" t="n">
        <v>6</v>
      </c>
      <c r="E874" s="34" t="n">
        <v>201</v>
      </c>
      <c r="F874" s="34" t="n">
        <v>186</v>
      </c>
      <c r="G874" s="32" t="n">
        <v>56</v>
      </c>
      <c r="H874" s="33" t="n">
        <v>149</v>
      </c>
      <c r="I874" s="34" t="n">
        <v>187</v>
      </c>
      <c r="J874" s="32" t="n">
        <v>426</v>
      </c>
      <c r="K874" s="36" t="n">
        <v>18</v>
      </c>
      <c r="L874" s="36" t="n">
        <f aca="false">J874+K874</f>
        <v>444</v>
      </c>
      <c r="M874" s="36" t="n">
        <v>248</v>
      </c>
      <c r="N874" s="261" t="n">
        <f aca="false">IF(L874&lt;&gt;0,M874/L874,"")</f>
        <v>0.558558558558558</v>
      </c>
    </row>
    <row r="875" s="57" customFormat="true" ht="12.75" hidden="false" customHeight="false" outlineLevel="0" collapsed="false">
      <c r="A875" s="31" t="n">
        <v>5</v>
      </c>
      <c r="B875" s="34" t="n">
        <v>261</v>
      </c>
      <c r="C875" s="34" t="n">
        <v>264</v>
      </c>
      <c r="D875" s="34" t="n">
        <v>7</v>
      </c>
      <c r="E875" s="34" t="n">
        <v>241</v>
      </c>
      <c r="F875" s="34" t="n">
        <v>252</v>
      </c>
      <c r="G875" s="32" t="n">
        <v>112</v>
      </c>
      <c r="H875" s="33" t="n">
        <v>167</v>
      </c>
      <c r="I875" s="34" t="n">
        <v>254</v>
      </c>
      <c r="J875" s="32" t="n">
        <v>1157</v>
      </c>
      <c r="K875" s="36" t="n">
        <v>31</v>
      </c>
      <c r="L875" s="36" t="n">
        <f aca="false">J875+K875</f>
        <v>1188</v>
      </c>
      <c r="M875" s="36" t="n">
        <v>313</v>
      </c>
      <c r="N875" s="261" t="n">
        <f aca="false">IF(L875&lt;&gt;0,M875/L875,"")</f>
        <v>0.263468013468013</v>
      </c>
    </row>
    <row r="876" s="57" customFormat="true" ht="12.75" hidden="false" customHeight="false" outlineLevel="0" collapsed="false">
      <c r="A876" s="31" t="n">
        <v>6</v>
      </c>
      <c r="B876" s="34" t="n">
        <v>436</v>
      </c>
      <c r="C876" s="34" t="n">
        <v>453</v>
      </c>
      <c r="D876" s="34" t="n">
        <v>29</v>
      </c>
      <c r="E876" s="34" t="n">
        <v>414</v>
      </c>
      <c r="F876" s="34" t="n">
        <v>451</v>
      </c>
      <c r="G876" s="32" t="n">
        <v>174</v>
      </c>
      <c r="H876" s="33" t="n">
        <v>308</v>
      </c>
      <c r="I876" s="34" t="n">
        <v>449</v>
      </c>
      <c r="J876" s="32" t="n">
        <v>985</v>
      </c>
      <c r="K876" s="36" t="n">
        <v>42</v>
      </c>
      <c r="L876" s="36" t="n">
        <f aca="false">J876+K876</f>
        <v>1027</v>
      </c>
      <c r="M876" s="36" t="n">
        <v>557</v>
      </c>
      <c r="N876" s="261" t="n">
        <f aca="false">IF(L876&lt;&gt;0,M876/L876,"")</f>
        <v>0.542356377799416</v>
      </c>
    </row>
    <row r="877" s="57" customFormat="true" ht="12.75" hidden="false" customHeight="false" outlineLevel="0" collapsed="false">
      <c r="A877" s="31" t="n">
        <v>7</v>
      </c>
      <c r="B877" s="34" t="n">
        <v>336</v>
      </c>
      <c r="C877" s="34" t="n">
        <v>349</v>
      </c>
      <c r="D877" s="34" t="n">
        <v>13</v>
      </c>
      <c r="E877" s="34" t="n">
        <v>308</v>
      </c>
      <c r="F877" s="34" t="n">
        <v>338</v>
      </c>
      <c r="G877" s="32" t="n">
        <v>117</v>
      </c>
      <c r="H877" s="33" t="n">
        <v>253</v>
      </c>
      <c r="I877" s="34" t="n">
        <v>335</v>
      </c>
      <c r="J877" s="32" t="n">
        <v>1139</v>
      </c>
      <c r="K877" s="36" t="n">
        <v>35</v>
      </c>
      <c r="L877" s="36" t="n">
        <f aca="false">J877+K877</f>
        <v>1174</v>
      </c>
      <c r="M877" s="36" t="n">
        <v>429</v>
      </c>
      <c r="N877" s="261" t="n">
        <f aca="false">IF(L877&lt;&gt;0,M877/L877,"")</f>
        <v>0.36541737649063</v>
      </c>
    </row>
    <row r="878" s="57" customFormat="true" ht="12.75" hidden="false" customHeight="false" outlineLevel="0" collapsed="false">
      <c r="A878" s="31" t="n">
        <v>8</v>
      </c>
      <c r="B878" s="34" t="n">
        <v>297</v>
      </c>
      <c r="C878" s="34" t="n">
        <v>316</v>
      </c>
      <c r="D878" s="34" t="n">
        <v>14</v>
      </c>
      <c r="E878" s="34" t="n">
        <v>278</v>
      </c>
      <c r="F878" s="34" t="n">
        <v>301</v>
      </c>
      <c r="G878" s="32" t="n">
        <v>115</v>
      </c>
      <c r="H878" s="33" t="n">
        <v>218</v>
      </c>
      <c r="I878" s="34" t="n">
        <v>300</v>
      </c>
      <c r="J878" s="32" t="n">
        <v>1903</v>
      </c>
      <c r="K878" s="36" t="n">
        <v>52</v>
      </c>
      <c r="L878" s="36" t="n">
        <f aca="false">J878+K878</f>
        <v>1955</v>
      </c>
      <c r="M878" s="36" t="n">
        <v>397</v>
      </c>
      <c r="N878" s="261" t="n">
        <f aca="false">IF(L878&lt;&gt;0,M878/L878,"")</f>
        <v>0.20306905370844</v>
      </c>
    </row>
    <row r="879" s="57" customFormat="true" ht="12.75" hidden="false" customHeight="false" outlineLevel="0" collapsed="false">
      <c r="A879" s="31" t="n">
        <v>9</v>
      </c>
      <c r="B879" s="34" t="n">
        <v>48</v>
      </c>
      <c r="C879" s="34" t="n">
        <v>49</v>
      </c>
      <c r="D879" s="34" t="n">
        <v>2</v>
      </c>
      <c r="E879" s="34" t="n">
        <v>48</v>
      </c>
      <c r="F879" s="34" t="n">
        <v>52</v>
      </c>
      <c r="G879" s="32" t="n">
        <v>18</v>
      </c>
      <c r="H879" s="33" t="n">
        <v>34</v>
      </c>
      <c r="I879" s="34" t="n">
        <v>48</v>
      </c>
      <c r="J879" s="32" t="n">
        <v>651</v>
      </c>
      <c r="K879" s="36" t="n">
        <v>8</v>
      </c>
      <c r="L879" s="36" t="n">
        <f aca="false">J879+K879</f>
        <v>659</v>
      </c>
      <c r="M879" s="36" t="n">
        <v>59</v>
      </c>
      <c r="N879" s="261" t="n">
        <f aca="false">IF(L879&lt;&gt;0,M879/L879,"")</f>
        <v>0.0895295902883156</v>
      </c>
    </row>
    <row r="880" s="57" customFormat="true" ht="12.75" hidden="false" customHeight="false" outlineLevel="0" collapsed="false">
      <c r="A880" s="31" t="n">
        <v>10</v>
      </c>
      <c r="B880" s="34" t="n">
        <v>45</v>
      </c>
      <c r="C880" s="34" t="n">
        <v>47</v>
      </c>
      <c r="D880" s="34" t="n">
        <v>6</v>
      </c>
      <c r="E880" s="34" t="n">
        <v>44</v>
      </c>
      <c r="F880" s="34" t="n">
        <v>47</v>
      </c>
      <c r="G880" s="32" t="n">
        <v>21</v>
      </c>
      <c r="H880" s="33" t="n">
        <v>32</v>
      </c>
      <c r="I880" s="34" t="n">
        <v>48</v>
      </c>
      <c r="J880" s="32" t="n">
        <v>705</v>
      </c>
      <c r="K880" s="36" t="n">
        <v>17</v>
      </c>
      <c r="L880" s="36" t="n">
        <f aca="false">J880+K880</f>
        <v>722</v>
      </c>
      <c r="M880" s="36" t="n">
        <v>61</v>
      </c>
      <c r="N880" s="261" t="n">
        <f aca="false">IF(L880&lt;&gt;0,M880/L880,"")</f>
        <v>0.0844875346260388</v>
      </c>
    </row>
    <row r="881" s="57" customFormat="true" ht="12.75" hidden="false" customHeight="false" outlineLevel="0" collapsed="false">
      <c r="A881" s="31" t="n">
        <v>11</v>
      </c>
      <c r="B881" s="34" t="n">
        <v>18</v>
      </c>
      <c r="C881" s="34" t="n">
        <v>18</v>
      </c>
      <c r="D881" s="34" t="n">
        <v>2</v>
      </c>
      <c r="E881" s="34" t="n">
        <v>17</v>
      </c>
      <c r="F881" s="34" t="n">
        <v>17</v>
      </c>
      <c r="G881" s="32" t="n">
        <v>5</v>
      </c>
      <c r="H881" s="33" t="n">
        <v>16</v>
      </c>
      <c r="I881" s="34" t="n">
        <v>16</v>
      </c>
      <c r="J881" s="32" t="n">
        <v>245</v>
      </c>
      <c r="K881" s="36" t="n">
        <v>12</v>
      </c>
      <c r="L881" s="36" t="n">
        <f aca="false">J881+K881</f>
        <v>257</v>
      </c>
      <c r="M881" s="36" t="n">
        <v>24</v>
      </c>
      <c r="N881" s="261" t="n">
        <f aca="false">IF(L881&lt;&gt;0,M881/L881,"")</f>
        <v>0.0933852140077821</v>
      </c>
    </row>
    <row r="882" s="57" customFormat="true" ht="12.75" hidden="false" customHeight="false" outlineLevel="0" collapsed="false">
      <c r="A882" s="31" t="n">
        <v>12</v>
      </c>
      <c r="B882" s="34" t="n">
        <v>3</v>
      </c>
      <c r="C882" s="34" t="n">
        <v>3</v>
      </c>
      <c r="D882" s="34" t="n">
        <v>0</v>
      </c>
      <c r="E882" s="34" t="n">
        <v>2</v>
      </c>
      <c r="F882" s="34" t="n">
        <v>2</v>
      </c>
      <c r="G882" s="32" t="n">
        <v>0</v>
      </c>
      <c r="H882" s="33" t="n">
        <v>2</v>
      </c>
      <c r="I882" s="34" t="n">
        <v>2</v>
      </c>
      <c r="J882" s="32" t="n">
        <v>279</v>
      </c>
      <c r="K882" s="36" t="n">
        <v>1</v>
      </c>
      <c r="L882" s="36" t="n">
        <f aca="false">J882+K882</f>
        <v>280</v>
      </c>
      <c r="M882" s="36" t="n">
        <v>3</v>
      </c>
      <c r="N882" s="261" t="n">
        <f aca="false">IF(L882&lt;&gt;0,M882/L882,"")</f>
        <v>0.0107142857142857</v>
      </c>
    </row>
    <row r="883" s="57" customFormat="true" ht="12.75" hidden="false" customHeight="false" outlineLevel="0" collapsed="false">
      <c r="A883" s="31" t="n">
        <v>13</v>
      </c>
      <c r="B883" s="34" t="n">
        <v>0</v>
      </c>
      <c r="C883" s="34" t="n">
        <v>0</v>
      </c>
      <c r="D883" s="34" t="n">
        <v>0</v>
      </c>
      <c r="E883" s="34" t="n">
        <v>0</v>
      </c>
      <c r="F883" s="34" t="n">
        <v>0</v>
      </c>
      <c r="G883" s="32" t="n">
        <v>0</v>
      </c>
      <c r="H883" s="33" t="n">
        <v>0</v>
      </c>
      <c r="I883" s="34" t="n">
        <v>0</v>
      </c>
      <c r="J883" s="32" t="n">
        <v>177</v>
      </c>
      <c r="K883" s="36" t="n">
        <v>0</v>
      </c>
      <c r="L883" s="36" t="n">
        <f aca="false">J883+K883</f>
        <v>177</v>
      </c>
      <c r="M883" s="36" t="n">
        <v>0</v>
      </c>
      <c r="N883" s="261" t="n">
        <f aca="false">IF(L883&lt;&gt;0,M883/L883,"")</f>
        <v>0</v>
      </c>
    </row>
    <row r="884" s="57" customFormat="true" ht="12.75" hidden="false" customHeight="false" outlineLevel="0" collapsed="false">
      <c r="A884" s="31" t="n">
        <v>14</v>
      </c>
      <c r="B884" s="34" t="n">
        <v>54</v>
      </c>
      <c r="C884" s="34" t="n">
        <v>55</v>
      </c>
      <c r="D884" s="34" t="n">
        <v>4</v>
      </c>
      <c r="E884" s="34" t="n">
        <v>54</v>
      </c>
      <c r="F884" s="34" t="n">
        <v>55</v>
      </c>
      <c r="G884" s="32" t="n">
        <v>20</v>
      </c>
      <c r="H884" s="33" t="n">
        <v>41</v>
      </c>
      <c r="I884" s="34" t="n">
        <v>57</v>
      </c>
      <c r="J884" s="32" t="n">
        <v>460</v>
      </c>
      <c r="K884" s="36" t="n">
        <v>10</v>
      </c>
      <c r="L884" s="36" t="n">
        <f aca="false">J884+K884</f>
        <v>470</v>
      </c>
      <c r="M884" s="36" t="n">
        <v>75</v>
      </c>
      <c r="N884" s="261" t="n">
        <f aca="false">IF(L884&lt;&gt;0,M884/L884,"")</f>
        <v>0.159574468085106</v>
      </c>
    </row>
    <row r="885" s="57" customFormat="true" ht="12.75" hidden="false" customHeight="false" outlineLevel="0" collapsed="false">
      <c r="A885" s="31" t="n">
        <v>15</v>
      </c>
      <c r="B885" s="34" t="n">
        <v>276</v>
      </c>
      <c r="C885" s="34" t="n">
        <v>288</v>
      </c>
      <c r="D885" s="34" t="n">
        <v>10</v>
      </c>
      <c r="E885" s="34" t="n">
        <v>272</v>
      </c>
      <c r="F885" s="34" t="n">
        <v>275</v>
      </c>
      <c r="G885" s="32" t="n">
        <v>99</v>
      </c>
      <c r="H885" s="33" t="n">
        <v>208</v>
      </c>
      <c r="I885" s="34" t="n">
        <v>271</v>
      </c>
      <c r="J885" s="32" t="n">
        <v>1292</v>
      </c>
      <c r="K885" s="36" t="n">
        <v>26</v>
      </c>
      <c r="L885" s="36" t="n">
        <f aca="false">J885+K885</f>
        <v>1318</v>
      </c>
      <c r="M885" s="36" t="n">
        <v>357</v>
      </c>
      <c r="N885" s="261" t="n">
        <f aca="false">IF(L885&lt;&gt;0,M885/L885,"")</f>
        <v>0.270864946889226</v>
      </c>
    </row>
    <row r="886" s="57" customFormat="true" ht="12.75" hidden="false" customHeight="false" outlineLevel="0" collapsed="false">
      <c r="A886" s="31" t="n">
        <v>16</v>
      </c>
      <c r="B886" s="34" t="n">
        <v>469</v>
      </c>
      <c r="C886" s="34" t="n">
        <v>486</v>
      </c>
      <c r="D886" s="34" t="n">
        <v>25</v>
      </c>
      <c r="E886" s="34" t="n">
        <v>445</v>
      </c>
      <c r="F886" s="34" t="n">
        <v>472</v>
      </c>
      <c r="G886" s="32" t="n">
        <v>175</v>
      </c>
      <c r="H886" s="33" t="n">
        <v>355</v>
      </c>
      <c r="I886" s="34" t="n">
        <v>472</v>
      </c>
      <c r="J886" s="32" t="n">
        <v>1652</v>
      </c>
      <c r="K886" s="36" t="n">
        <v>33</v>
      </c>
      <c r="L886" s="36" t="n">
        <f aca="false">J886+K886</f>
        <v>1685</v>
      </c>
      <c r="M886" s="36" t="n">
        <v>617</v>
      </c>
      <c r="N886" s="261" t="n">
        <f aca="false">IF(L886&lt;&gt;0,M886/L886,"")</f>
        <v>0.366172106824926</v>
      </c>
    </row>
    <row r="887" s="57" customFormat="true" ht="12.75" hidden="false" customHeight="false" outlineLevel="0" collapsed="false">
      <c r="A887" s="31" t="n">
        <v>17</v>
      </c>
      <c r="B887" s="34" t="n">
        <v>95</v>
      </c>
      <c r="C887" s="34" t="n">
        <v>97</v>
      </c>
      <c r="D887" s="34" t="n">
        <v>1</v>
      </c>
      <c r="E887" s="34" t="n">
        <v>88</v>
      </c>
      <c r="F887" s="34" t="n">
        <v>93</v>
      </c>
      <c r="G887" s="32" t="n">
        <v>28</v>
      </c>
      <c r="H887" s="33" t="n">
        <v>74</v>
      </c>
      <c r="I887" s="34" t="n">
        <v>91</v>
      </c>
      <c r="J887" s="32" t="n">
        <v>220</v>
      </c>
      <c r="K887" s="36" t="n">
        <v>5</v>
      </c>
      <c r="L887" s="36" t="n">
        <f aca="false">J887+K887</f>
        <v>225</v>
      </c>
      <c r="M887" s="36" t="n">
        <v>121</v>
      </c>
      <c r="N887" s="261" t="n">
        <f aca="false">IF(L887&lt;&gt;0,M887/L887,"")</f>
        <v>0.537777777777778</v>
      </c>
    </row>
    <row r="888" s="57" customFormat="true" ht="12.75" hidden="false" customHeight="false" outlineLevel="0" collapsed="false">
      <c r="A888" s="31" t="n">
        <v>18</v>
      </c>
      <c r="B888" s="34" t="n">
        <v>255</v>
      </c>
      <c r="C888" s="34" t="n">
        <v>259</v>
      </c>
      <c r="D888" s="34" t="n">
        <v>3</v>
      </c>
      <c r="E888" s="34" t="n">
        <v>249</v>
      </c>
      <c r="F888" s="34" t="n">
        <v>250</v>
      </c>
      <c r="G888" s="32" t="n">
        <v>110</v>
      </c>
      <c r="H888" s="33" t="n">
        <v>161</v>
      </c>
      <c r="I888" s="34" t="n">
        <v>243</v>
      </c>
      <c r="J888" s="32" t="n">
        <v>749</v>
      </c>
      <c r="K888" s="36" t="n">
        <v>27</v>
      </c>
      <c r="L888" s="36" t="n">
        <f aca="false">J888+K888</f>
        <v>776</v>
      </c>
      <c r="M888" s="36" t="n">
        <v>309</v>
      </c>
      <c r="N888" s="261" t="n">
        <f aca="false">IF(L888&lt;&gt;0,M888/L888,"")</f>
        <v>0.39819587628866</v>
      </c>
    </row>
    <row r="889" s="57" customFormat="true" ht="12.75" hidden="false" customHeight="false" outlineLevel="0" collapsed="false">
      <c r="A889" s="31" t="n">
        <v>19</v>
      </c>
      <c r="B889" s="76" t="n">
        <v>236</v>
      </c>
      <c r="C889" s="76" t="n">
        <v>242</v>
      </c>
      <c r="D889" s="76" t="n">
        <v>4</v>
      </c>
      <c r="E889" s="76" t="n">
        <v>211</v>
      </c>
      <c r="F889" s="76" t="n">
        <v>227</v>
      </c>
      <c r="G889" s="74" t="n">
        <v>99</v>
      </c>
      <c r="H889" s="75" t="n">
        <v>148</v>
      </c>
      <c r="I889" s="76" t="n">
        <v>233</v>
      </c>
      <c r="J889" s="74" t="n">
        <v>675</v>
      </c>
      <c r="K889" s="77" t="n">
        <v>21</v>
      </c>
      <c r="L889" s="77" t="n">
        <f aca="false">J889+K889</f>
        <v>696</v>
      </c>
      <c r="M889" s="77" t="n">
        <v>300</v>
      </c>
      <c r="N889" s="275" t="n">
        <f aca="false">IF(L889&lt;&gt;0,M889/L889,"")</f>
        <v>0.431034482758621</v>
      </c>
    </row>
    <row r="890" s="269" customFormat="true" ht="12.75" hidden="false" customHeight="false" outlineLevel="0" collapsed="false">
      <c r="A890" s="63" t="s">
        <v>25</v>
      </c>
      <c r="B890" s="64" t="n">
        <f aca="false">SUM(B871:B889)</f>
        <v>3857</v>
      </c>
      <c r="C890" s="64" t="n">
        <f aca="false">SUM(C871:C889)</f>
        <v>3996</v>
      </c>
      <c r="D890" s="64" t="n">
        <f aca="false">SUM(D871:D889)</f>
        <v>152</v>
      </c>
      <c r="E890" s="64" t="n">
        <f aca="false">SUM(E871:E889)</f>
        <v>3672</v>
      </c>
      <c r="F890" s="64" t="n">
        <f aca="false">SUM(F871:F889)</f>
        <v>3846</v>
      </c>
      <c r="G890" s="64" t="n">
        <f aca="false">SUM(G871:G889)</f>
        <v>1491</v>
      </c>
      <c r="H890" s="64" t="n">
        <f aca="false">SUM(H871:H889)</f>
        <v>2756</v>
      </c>
      <c r="I890" s="64" t="n">
        <f aca="false">SUM(I871:I889)</f>
        <v>3814</v>
      </c>
      <c r="J890" s="64" t="n">
        <f aca="false">SUM(J871:J889)</f>
        <v>15083</v>
      </c>
      <c r="K890" s="64" t="n">
        <f aca="false">SUM(K871:K889)</f>
        <v>442</v>
      </c>
      <c r="L890" s="64" t="n">
        <f aca="false">SUM(L871:L889)</f>
        <v>15525</v>
      </c>
      <c r="M890" s="64" t="n">
        <f aca="false">SUM(M871:M889)</f>
        <v>4935</v>
      </c>
      <c r="N890" s="268" t="n">
        <f aca="false">IF(L890&lt;&gt;0,M890/L890,"")</f>
        <v>0.317874396135266</v>
      </c>
    </row>
    <row r="891" s="57" customFormat="true" ht="13.5" hidden="false" customHeight="false" outlineLevel="0" collapsed="false">
      <c r="A891" s="94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297"/>
    </row>
    <row r="892" s="57" customFormat="true" ht="13.5" hidden="false" customHeight="false" outlineLevel="0" collapsed="false">
      <c r="A892" s="15" t="s">
        <v>502</v>
      </c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278"/>
    </row>
    <row r="893" s="57" customFormat="true" ht="12.75" hidden="false" customHeight="false" outlineLevel="0" collapsed="false">
      <c r="A893" s="31" t="s">
        <v>503</v>
      </c>
      <c r="B893" s="71" t="n">
        <v>217</v>
      </c>
      <c r="C893" s="71" t="n">
        <v>216</v>
      </c>
      <c r="D893" s="71" t="n">
        <v>7</v>
      </c>
      <c r="E893" s="71" t="n">
        <v>208</v>
      </c>
      <c r="F893" s="71" t="n">
        <v>208</v>
      </c>
      <c r="G893" s="69" t="n">
        <v>80</v>
      </c>
      <c r="H893" s="70" t="n">
        <v>170</v>
      </c>
      <c r="I893" s="71" t="n">
        <v>201</v>
      </c>
      <c r="J893" s="69" t="n">
        <v>690</v>
      </c>
      <c r="K893" s="72" t="n">
        <v>13</v>
      </c>
      <c r="L893" s="72" t="n">
        <f aca="false">J893+K893</f>
        <v>703</v>
      </c>
      <c r="M893" s="72" t="n">
        <v>282</v>
      </c>
      <c r="N893" s="273" t="n">
        <f aca="false">IF(L893&lt;&gt;0,M893/L893,"")</f>
        <v>0.401137980085348</v>
      </c>
    </row>
    <row r="894" s="57" customFormat="true" ht="12.75" hidden="false" customHeight="false" outlineLevel="0" collapsed="false">
      <c r="A894" s="31" t="s">
        <v>504</v>
      </c>
      <c r="B894" s="34" t="n">
        <v>284</v>
      </c>
      <c r="C894" s="34" t="n">
        <v>284</v>
      </c>
      <c r="D894" s="34" t="n">
        <v>10</v>
      </c>
      <c r="E894" s="34" t="n">
        <v>276</v>
      </c>
      <c r="F894" s="34" t="n">
        <v>294</v>
      </c>
      <c r="G894" s="32" t="n">
        <v>111</v>
      </c>
      <c r="H894" s="33" t="n">
        <v>209</v>
      </c>
      <c r="I894" s="34" t="n">
        <v>292</v>
      </c>
      <c r="J894" s="32" t="n">
        <v>886</v>
      </c>
      <c r="K894" s="36" t="n">
        <v>8</v>
      </c>
      <c r="L894" s="36" t="n">
        <f aca="false">J894+K894</f>
        <v>894</v>
      </c>
      <c r="M894" s="36" t="n">
        <v>357</v>
      </c>
      <c r="N894" s="261" t="n">
        <f aca="false">IF(L894&lt;&gt;0,M894/L894,"")</f>
        <v>0.399328859060403</v>
      </c>
    </row>
    <row r="895" s="57" customFormat="true" ht="12.75" hidden="false" customHeight="false" outlineLevel="0" collapsed="false">
      <c r="A895" s="31" t="s">
        <v>505</v>
      </c>
      <c r="B895" s="34" t="n">
        <v>165</v>
      </c>
      <c r="C895" s="34" t="n">
        <v>162</v>
      </c>
      <c r="D895" s="34" t="n">
        <v>24</v>
      </c>
      <c r="E895" s="34" t="n">
        <v>162</v>
      </c>
      <c r="F895" s="34" t="n">
        <v>166</v>
      </c>
      <c r="G895" s="32" t="n">
        <v>82</v>
      </c>
      <c r="H895" s="33" t="n">
        <v>107</v>
      </c>
      <c r="I895" s="34" t="n">
        <v>170</v>
      </c>
      <c r="J895" s="32" t="n">
        <v>817</v>
      </c>
      <c r="K895" s="36" t="n">
        <v>2</v>
      </c>
      <c r="L895" s="36" t="n">
        <f aca="false">J895+K895</f>
        <v>819</v>
      </c>
      <c r="M895" s="36" t="n">
        <v>224</v>
      </c>
      <c r="N895" s="261" t="n">
        <f aca="false">IF(L895&lt;&gt;0,M895/L895,"")</f>
        <v>0.273504273504273</v>
      </c>
    </row>
    <row r="896" s="57" customFormat="true" ht="12.75" hidden="false" customHeight="false" outlineLevel="0" collapsed="false">
      <c r="A896" s="31" t="s">
        <v>506</v>
      </c>
      <c r="B896" s="34" t="n">
        <v>228</v>
      </c>
      <c r="C896" s="34" t="n">
        <v>224</v>
      </c>
      <c r="D896" s="34" t="n">
        <v>17</v>
      </c>
      <c r="E896" s="34" t="n">
        <v>223</v>
      </c>
      <c r="F896" s="34" t="n">
        <v>236</v>
      </c>
      <c r="G896" s="32" t="n">
        <v>112</v>
      </c>
      <c r="H896" s="33" t="n">
        <v>154</v>
      </c>
      <c r="I896" s="34" t="n">
        <v>240</v>
      </c>
      <c r="J896" s="32" t="n">
        <v>891</v>
      </c>
      <c r="K896" s="36" t="n">
        <v>2</v>
      </c>
      <c r="L896" s="36" t="n">
        <f aca="false">J896+K896</f>
        <v>893</v>
      </c>
      <c r="M896" s="36" t="n">
        <v>288</v>
      </c>
      <c r="N896" s="261" t="n">
        <f aca="false">IF(L896&lt;&gt;0,M896/L896,"")</f>
        <v>0.322508398656215</v>
      </c>
    </row>
    <row r="897" s="57" customFormat="true" ht="12.75" hidden="false" customHeight="false" outlineLevel="0" collapsed="false">
      <c r="A897" s="31" t="s">
        <v>507</v>
      </c>
      <c r="B897" s="34" t="n">
        <v>262</v>
      </c>
      <c r="C897" s="34" t="n">
        <v>254</v>
      </c>
      <c r="D897" s="34" t="n">
        <v>21</v>
      </c>
      <c r="E897" s="34" t="n">
        <v>252</v>
      </c>
      <c r="F897" s="34" t="n">
        <v>247</v>
      </c>
      <c r="G897" s="32" t="n">
        <v>98</v>
      </c>
      <c r="H897" s="33" t="n">
        <v>187</v>
      </c>
      <c r="I897" s="34" t="n">
        <v>247</v>
      </c>
      <c r="J897" s="32" t="n">
        <v>765</v>
      </c>
      <c r="K897" s="36" t="n">
        <v>3</v>
      </c>
      <c r="L897" s="36" t="n">
        <f aca="false">J897+K897</f>
        <v>768</v>
      </c>
      <c r="M897" s="36" t="n">
        <v>334</v>
      </c>
      <c r="N897" s="261" t="n">
        <f aca="false">IF(L897&lt;&gt;0,M897/L897,"")</f>
        <v>0.434895833333333</v>
      </c>
    </row>
    <row r="898" s="57" customFormat="true" ht="13.5" hidden="false" customHeight="false" outlineLevel="0" collapsed="false">
      <c r="A898" s="31" t="s">
        <v>508</v>
      </c>
      <c r="B898" s="34" t="n">
        <v>302</v>
      </c>
      <c r="C898" s="34" t="n">
        <v>292</v>
      </c>
      <c r="D898" s="34" t="n">
        <v>6</v>
      </c>
      <c r="E898" s="34" t="n">
        <v>292</v>
      </c>
      <c r="F898" s="34" t="n">
        <v>302</v>
      </c>
      <c r="G898" s="32" t="n">
        <v>114</v>
      </c>
      <c r="H898" s="33" t="n">
        <v>208</v>
      </c>
      <c r="I898" s="34" t="n">
        <v>308</v>
      </c>
      <c r="J898" s="32" t="n">
        <v>853</v>
      </c>
      <c r="K898" s="36" t="n">
        <v>3</v>
      </c>
      <c r="L898" s="36" t="n">
        <f aca="false">J898+K898</f>
        <v>856</v>
      </c>
      <c r="M898" s="36" t="n">
        <v>352</v>
      </c>
      <c r="N898" s="261" t="n">
        <f aca="false">IF(L898&lt;&gt;0,M898/L898,"")</f>
        <v>0.411214953271028</v>
      </c>
    </row>
    <row r="899" s="57" customFormat="true" ht="13.5" hidden="false" customHeight="false" outlineLevel="0" collapsed="false">
      <c r="A899" s="15" t="s">
        <v>509</v>
      </c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278"/>
    </row>
    <row r="900" s="57" customFormat="true" ht="12.75" hidden="false" customHeight="false" outlineLevel="0" collapsed="false">
      <c r="A900" s="31" t="s">
        <v>510</v>
      </c>
      <c r="B900" s="34" t="n">
        <v>176</v>
      </c>
      <c r="C900" s="34" t="n">
        <v>174</v>
      </c>
      <c r="D900" s="34" t="n">
        <v>11</v>
      </c>
      <c r="E900" s="34" t="n">
        <v>177</v>
      </c>
      <c r="F900" s="34" t="n">
        <v>182</v>
      </c>
      <c r="G900" s="32" t="n">
        <v>70</v>
      </c>
      <c r="H900" s="33" t="n">
        <v>120</v>
      </c>
      <c r="I900" s="34" t="n">
        <v>173</v>
      </c>
      <c r="J900" s="32" t="n">
        <v>617</v>
      </c>
      <c r="K900" s="36" t="n">
        <v>4</v>
      </c>
      <c r="L900" s="36" t="n">
        <f aca="false">J900+K900</f>
        <v>621</v>
      </c>
      <c r="M900" s="36" t="n">
        <v>225</v>
      </c>
      <c r="N900" s="261" t="n">
        <f aca="false">IF(L900&lt;&gt;0,M900/L900,"")</f>
        <v>0.36231884057971</v>
      </c>
    </row>
    <row r="901" s="57" customFormat="true" ht="12.75" hidden="false" customHeight="false" outlineLevel="0" collapsed="false">
      <c r="A901" s="31" t="s">
        <v>511</v>
      </c>
      <c r="B901" s="34" t="n">
        <v>189</v>
      </c>
      <c r="C901" s="34" t="n">
        <v>193</v>
      </c>
      <c r="D901" s="34" t="n">
        <v>17</v>
      </c>
      <c r="E901" s="34" t="n">
        <v>186</v>
      </c>
      <c r="F901" s="34" t="n">
        <v>200</v>
      </c>
      <c r="G901" s="32" t="n">
        <v>85</v>
      </c>
      <c r="H901" s="33" t="n">
        <v>140</v>
      </c>
      <c r="I901" s="34" t="n">
        <v>197</v>
      </c>
      <c r="J901" s="32" t="n">
        <v>673</v>
      </c>
      <c r="K901" s="36" t="n">
        <v>7</v>
      </c>
      <c r="L901" s="36" t="n">
        <f aca="false">J901+K901</f>
        <v>680</v>
      </c>
      <c r="M901" s="36" t="n">
        <v>256</v>
      </c>
      <c r="N901" s="261" t="n">
        <f aca="false">IF(L901&lt;&gt;0,M901/L901,"")</f>
        <v>0.376470588235294</v>
      </c>
    </row>
    <row r="902" s="57" customFormat="true" ht="12.75" hidden="false" customHeight="false" outlineLevel="0" collapsed="false">
      <c r="A902" s="31" t="s">
        <v>512</v>
      </c>
      <c r="B902" s="34" t="n">
        <v>82</v>
      </c>
      <c r="C902" s="34" t="n">
        <v>82</v>
      </c>
      <c r="D902" s="34" t="n">
        <v>12</v>
      </c>
      <c r="E902" s="34" t="n">
        <v>77</v>
      </c>
      <c r="F902" s="34" t="n">
        <v>83</v>
      </c>
      <c r="G902" s="32" t="n">
        <v>27</v>
      </c>
      <c r="H902" s="33" t="n">
        <v>65</v>
      </c>
      <c r="I902" s="34" t="n">
        <v>90</v>
      </c>
      <c r="J902" s="32" t="n">
        <v>444</v>
      </c>
      <c r="K902" s="36" t="n">
        <v>2</v>
      </c>
      <c r="L902" s="36" t="n">
        <f aca="false">J902+K902</f>
        <v>446</v>
      </c>
      <c r="M902" s="36" t="n">
        <v>107</v>
      </c>
      <c r="N902" s="261" t="n">
        <f aca="false">IF(L902&lt;&gt;0,M902/L902,"")</f>
        <v>0.239910313901345</v>
      </c>
    </row>
    <row r="903" s="57" customFormat="true" ht="12.75" hidden="false" customHeight="false" outlineLevel="0" collapsed="false">
      <c r="A903" s="31" t="s">
        <v>513</v>
      </c>
      <c r="B903" s="34" t="n">
        <v>172</v>
      </c>
      <c r="C903" s="34" t="n">
        <v>167</v>
      </c>
      <c r="D903" s="34" t="n">
        <v>17</v>
      </c>
      <c r="E903" s="34" t="n">
        <v>168</v>
      </c>
      <c r="F903" s="34" t="n">
        <v>174</v>
      </c>
      <c r="G903" s="32" t="n">
        <v>69</v>
      </c>
      <c r="H903" s="33" t="n">
        <v>120</v>
      </c>
      <c r="I903" s="34" t="n">
        <v>175</v>
      </c>
      <c r="J903" s="32" t="n">
        <v>652</v>
      </c>
      <c r="K903" s="36" t="n">
        <v>6</v>
      </c>
      <c r="L903" s="36" t="n">
        <f aca="false">J903+K903</f>
        <v>658</v>
      </c>
      <c r="M903" s="36" t="n">
        <v>222</v>
      </c>
      <c r="N903" s="261" t="n">
        <f aca="false">IF(L903&lt;&gt;0,M903/L903,"")</f>
        <v>0.337386018237082</v>
      </c>
    </row>
    <row r="904" s="57" customFormat="true" ht="12.75" hidden="false" customHeight="false" outlineLevel="0" collapsed="false">
      <c r="A904" s="31" t="s">
        <v>514</v>
      </c>
      <c r="B904" s="76" t="n">
        <v>186</v>
      </c>
      <c r="C904" s="76" t="n">
        <v>185</v>
      </c>
      <c r="D904" s="76" t="n">
        <v>12</v>
      </c>
      <c r="E904" s="76" t="n">
        <v>184</v>
      </c>
      <c r="F904" s="76" t="n">
        <v>191</v>
      </c>
      <c r="G904" s="74" t="n">
        <v>76</v>
      </c>
      <c r="H904" s="75" t="n">
        <v>145</v>
      </c>
      <c r="I904" s="76" t="n">
        <v>193</v>
      </c>
      <c r="J904" s="74" t="n">
        <v>576</v>
      </c>
      <c r="K904" s="77" t="n">
        <v>2</v>
      </c>
      <c r="L904" s="77" t="n">
        <f aca="false">J904+K904</f>
        <v>578</v>
      </c>
      <c r="M904" s="77" t="n">
        <v>246</v>
      </c>
      <c r="N904" s="275" t="n">
        <f aca="false">IF(L904&lt;&gt;0,M904/L904,"")</f>
        <v>0.42560553633218</v>
      </c>
    </row>
    <row r="905" s="269" customFormat="true" ht="12.75" hidden="false" customHeight="false" outlineLevel="0" collapsed="false">
      <c r="A905" s="63" t="s">
        <v>25</v>
      </c>
      <c r="B905" s="64" t="n">
        <f aca="false">SUM(B893:B904)</f>
        <v>2263</v>
      </c>
      <c r="C905" s="64" t="n">
        <f aca="false">SUM(C893:C904)</f>
        <v>2233</v>
      </c>
      <c r="D905" s="64" t="n">
        <f aca="false">SUM(D893:D904)</f>
        <v>154</v>
      </c>
      <c r="E905" s="64" t="n">
        <f aca="false">SUM(E893:E904)</f>
        <v>2205</v>
      </c>
      <c r="F905" s="64" t="n">
        <f aca="false">SUM(F893:F904)</f>
        <v>2283</v>
      </c>
      <c r="G905" s="64" t="n">
        <f aca="false">SUM(G893:G904)</f>
        <v>924</v>
      </c>
      <c r="H905" s="64" t="n">
        <f aca="false">SUM(H893:H904)</f>
        <v>1625</v>
      </c>
      <c r="I905" s="64" t="n">
        <f aca="false">SUM(I893:I904)</f>
        <v>2286</v>
      </c>
      <c r="J905" s="64" t="n">
        <f aca="false">SUM(J893:J904)</f>
        <v>7864</v>
      </c>
      <c r="K905" s="64" t="n">
        <f aca="false">SUM(K893:K904)</f>
        <v>52</v>
      </c>
      <c r="L905" s="64" t="n">
        <f aca="false">SUM(L893:L904)</f>
        <v>7916</v>
      </c>
      <c r="M905" s="64" t="n">
        <f aca="false">SUM(M893:M904)</f>
        <v>2893</v>
      </c>
      <c r="N905" s="268" t="n">
        <f aca="false">IF(L905&lt;&gt;0,M905/L905,"")</f>
        <v>0.365462354724608</v>
      </c>
    </row>
    <row r="906" s="57" customFormat="true" ht="12.75" hidden="false" customHeight="true" outlineLevel="0" collapsed="false">
      <c r="A906" s="12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297"/>
    </row>
    <row r="907" s="57" customFormat="true" ht="13.5" hidden="false" customHeight="false" outlineLevel="0" collapsed="false">
      <c r="A907" s="15" t="s">
        <v>515</v>
      </c>
      <c r="B907" s="67"/>
      <c r="C907" s="67"/>
      <c r="D907" s="67"/>
      <c r="E907" s="67"/>
      <c r="F907" s="67"/>
      <c r="G907" s="67"/>
      <c r="H907" s="67"/>
      <c r="I907" s="67"/>
      <c r="J907" s="67"/>
      <c r="K907" s="67"/>
      <c r="L907" s="67"/>
      <c r="M907" s="67"/>
      <c r="N907" s="271"/>
    </row>
    <row r="908" s="57" customFormat="true" ht="12.75" hidden="false" customHeight="false" outlineLevel="0" collapsed="false">
      <c r="A908" s="31" t="s">
        <v>516</v>
      </c>
      <c r="B908" s="71" t="n">
        <v>12</v>
      </c>
      <c r="C908" s="71" t="n">
        <v>11</v>
      </c>
      <c r="D908" s="71" t="n">
        <v>16</v>
      </c>
      <c r="E908" s="71" t="n">
        <v>12</v>
      </c>
      <c r="F908" s="71" t="n">
        <v>23</v>
      </c>
      <c r="G908" s="69" t="n">
        <v>17</v>
      </c>
      <c r="H908" s="70" t="n">
        <v>9</v>
      </c>
      <c r="I908" s="71" t="n">
        <v>24</v>
      </c>
      <c r="J908" s="69" t="n">
        <v>253</v>
      </c>
      <c r="K908" s="72" t="n">
        <v>2</v>
      </c>
      <c r="L908" s="72" t="n">
        <f aca="false">J908+K908</f>
        <v>255</v>
      </c>
      <c r="M908" s="72" t="n">
        <v>29</v>
      </c>
      <c r="N908" s="273" t="n">
        <f aca="false">IF(L908&lt;&gt;0,M908/L908,"")</f>
        <v>0.113725490196078</v>
      </c>
    </row>
    <row r="909" s="57" customFormat="true" ht="12.75" hidden="false" customHeight="false" outlineLevel="0" collapsed="false">
      <c r="A909" s="31" t="s">
        <v>517</v>
      </c>
      <c r="B909" s="34" t="n">
        <v>22</v>
      </c>
      <c r="C909" s="34" t="n">
        <v>21</v>
      </c>
      <c r="D909" s="34" t="n">
        <v>17</v>
      </c>
      <c r="E909" s="34" t="n">
        <v>22</v>
      </c>
      <c r="F909" s="34" t="n">
        <v>36</v>
      </c>
      <c r="G909" s="32" t="n">
        <v>30</v>
      </c>
      <c r="H909" s="33" t="n">
        <v>16</v>
      </c>
      <c r="I909" s="34" t="n">
        <v>35</v>
      </c>
      <c r="J909" s="32" t="n">
        <v>344</v>
      </c>
      <c r="K909" s="36" t="n">
        <v>2</v>
      </c>
      <c r="L909" s="36" t="n">
        <f aca="false">J909+K909</f>
        <v>346</v>
      </c>
      <c r="M909" s="36" t="n">
        <v>48</v>
      </c>
      <c r="N909" s="261" t="n">
        <f aca="false">IF(L909&lt;&gt;0,M909/L909,"")</f>
        <v>0.138728323699422</v>
      </c>
    </row>
    <row r="910" s="57" customFormat="true" ht="12.75" hidden="false" customHeight="false" outlineLevel="0" collapsed="false">
      <c r="A910" s="31" t="s">
        <v>518</v>
      </c>
      <c r="B910" s="34" t="n">
        <v>16</v>
      </c>
      <c r="C910" s="34" t="n">
        <v>16</v>
      </c>
      <c r="D910" s="34" t="n">
        <v>25</v>
      </c>
      <c r="E910" s="34" t="n">
        <v>16</v>
      </c>
      <c r="F910" s="34" t="n">
        <v>30</v>
      </c>
      <c r="G910" s="32" t="n">
        <v>40</v>
      </c>
      <c r="H910" s="33" t="n">
        <v>10</v>
      </c>
      <c r="I910" s="34" t="n">
        <v>30</v>
      </c>
      <c r="J910" s="32" t="n">
        <v>314</v>
      </c>
      <c r="K910" s="36" t="n">
        <v>0</v>
      </c>
      <c r="L910" s="36" t="n">
        <f aca="false">J910+K910</f>
        <v>314</v>
      </c>
      <c r="M910" s="36" t="n">
        <v>54</v>
      </c>
      <c r="N910" s="261" t="n">
        <f aca="false">IF(L910&lt;&gt;0,M910/L910,"")</f>
        <v>0.171974522292994</v>
      </c>
    </row>
    <row r="911" s="57" customFormat="true" ht="12.75" hidden="false" customHeight="false" outlineLevel="0" collapsed="false">
      <c r="A911" s="31" t="s">
        <v>519</v>
      </c>
      <c r="B911" s="34" t="n">
        <v>28</v>
      </c>
      <c r="C911" s="34" t="n">
        <v>28</v>
      </c>
      <c r="D911" s="34" t="n">
        <v>35</v>
      </c>
      <c r="E911" s="34" t="n">
        <v>26</v>
      </c>
      <c r="F911" s="34" t="n">
        <v>58</v>
      </c>
      <c r="G911" s="32" t="n">
        <v>52</v>
      </c>
      <c r="H911" s="33" t="n">
        <v>22</v>
      </c>
      <c r="I911" s="34" t="n">
        <v>58</v>
      </c>
      <c r="J911" s="32" t="n">
        <v>400</v>
      </c>
      <c r="K911" s="36" t="n">
        <v>1</v>
      </c>
      <c r="L911" s="36" t="n">
        <f aca="false">J911+K911</f>
        <v>401</v>
      </c>
      <c r="M911" s="36" t="n">
        <v>80</v>
      </c>
      <c r="N911" s="261" t="n">
        <f aca="false">IF(L911&lt;&gt;0,M911/L911,"")</f>
        <v>0.199501246882793</v>
      </c>
    </row>
    <row r="912" s="57" customFormat="true" ht="12.75" hidden="false" customHeight="false" outlineLevel="0" collapsed="false">
      <c r="A912" s="31" t="s">
        <v>520</v>
      </c>
      <c r="B912" s="34" t="n">
        <v>35</v>
      </c>
      <c r="C912" s="34" t="n">
        <v>35</v>
      </c>
      <c r="D912" s="34" t="n">
        <v>29</v>
      </c>
      <c r="E912" s="34" t="n">
        <v>34</v>
      </c>
      <c r="F912" s="34" t="n">
        <v>50</v>
      </c>
      <c r="G912" s="32" t="n">
        <v>47</v>
      </c>
      <c r="H912" s="33" t="n">
        <v>18</v>
      </c>
      <c r="I912" s="34" t="n">
        <v>53</v>
      </c>
      <c r="J912" s="32" t="n">
        <v>387</v>
      </c>
      <c r="K912" s="36" t="n">
        <v>3</v>
      </c>
      <c r="L912" s="36" t="n">
        <f aca="false">J912+K912</f>
        <v>390</v>
      </c>
      <c r="M912" s="36" t="n">
        <v>73</v>
      </c>
      <c r="N912" s="261" t="n">
        <f aca="false">IF(L912&lt;&gt;0,M912/L912,"")</f>
        <v>0.187179487179487</v>
      </c>
    </row>
    <row r="913" s="57" customFormat="true" ht="12.75" hidden="false" customHeight="false" outlineLevel="0" collapsed="false">
      <c r="A913" s="31" t="s">
        <v>521</v>
      </c>
      <c r="B913" s="34" t="n">
        <v>62</v>
      </c>
      <c r="C913" s="34" t="n">
        <v>64</v>
      </c>
      <c r="D913" s="34" t="n">
        <v>30</v>
      </c>
      <c r="E913" s="34" t="n">
        <v>64</v>
      </c>
      <c r="F913" s="34" t="n">
        <v>83</v>
      </c>
      <c r="G913" s="32" t="n">
        <v>86</v>
      </c>
      <c r="H913" s="33" t="n">
        <v>43</v>
      </c>
      <c r="I913" s="34" t="n">
        <v>85</v>
      </c>
      <c r="J913" s="32" t="n">
        <v>642</v>
      </c>
      <c r="K913" s="36" t="n">
        <v>7</v>
      </c>
      <c r="L913" s="36" t="n">
        <f aca="false">J913+K913</f>
        <v>649</v>
      </c>
      <c r="M913" s="36" t="n">
        <v>144</v>
      </c>
      <c r="N913" s="261" t="n">
        <f aca="false">IF(L913&lt;&gt;0,M913/L913,"")</f>
        <v>0.221879815100154</v>
      </c>
    </row>
    <row r="914" s="57" customFormat="true" ht="12.75" hidden="false" customHeight="false" outlineLevel="0" collapsed="false">
      <c r="A914" s="31" t="s">
        <v>522</v>
      </c>
      <c r="B914" s="34" t="n">
        <v>40</v>
      </c>
      <c r="C914" s="34" t="n">
        <v>42</v>
      </c>
      <c r="D914" s="34" t="n">
        <v>51</v>
      </c>
      <c r="E914" s="34" t="n">
        <v>40</v>
      </c>
      <c r="F914" s="34" t="n">
        <v>75</v>
      </c>
      <c r="G914" s="32" t="n">
        <v>84</v>
      </c>
      <c r="H914" s="33" t="n">
        <v>23</v>
      </c>
      <c r="I914" s="34" t="n">
        <v>79</v>
      </c>
      <c r="J914" s="32" t="n">
        <v>600</v>
      </c>
      <c r="K914" s="36" t="n">
        <v>2</v>
      </c>
      <c r="L914" s="36" t="n">
        <f aca="false">J914+K914</f>
        <v>602</v>
      </c>
      <c r="M914" s="36" t="n">
        <v>114</v>
      </c>
      <c r="N914" s="261" t="n">
        <f aca="false">IF(L914&lt;&gt;0,M914/L914,"")</f>
        <v>0.18936877076412</v>
      </c>
    </row>
    <row r="915" s="57" customFormat="true" ht="12.75" hidden="false" customHeight="false" outlineLevel="0" collapsed="false">
      <c r="A915" s="31" t="s">
        <v>523</v>
      </c>
      <c r="B915" s="34" t="n">
        <v>62</v>
      </c>
      <c r="C915" s="34" t="n">
        <v>62</v>
      </c>
      <c r="D915" s="34" t="n">
        <v>43</v>
      </c>
      <c r="E915" s="34" t="n">
        <v>56</v>
      </c>
      <c r="F915" s="34" t="n">
        <v>95</v>
      </c>
      <c r="G915" s="32" t="n">
        <v>98</v>
      </c>
      <c r="H915" s="33" t="n">
        <v>31</v>
      </c>
      <c r="I915" s="34" t="n">
        <v>101</v>
      </c>
      <c r="J915" s="32" t="n">
        <v>546</v>
      </c>
      <c r="K915" s="36" t="n">
        <v>2</v>
      </c>
      <c r="L915" s="36" t="n">
        <f aca="false">J915+K915</f>
        <v>548</v>
      </c>
      <c r="M915" s="36" t="n">
        <v>137</v>
      </c>
      <c r="N915" s="261" t="n">
        <f aca="false">IF(L915&lt;&gt;0,M915/L915,"")</f>
        <v>0.25</v>
      </c>
    </row>
    <row r="916" s="57" customFormat="true" ht="12.75" hidden="false" customHeight="false" outlineLevel="0" collapsed="false">
      <c r="A916" s="31" t="s">
        <v>524</v>
      </c>
      <c r="B916" s="34" t="n">
        <v>40</v>
      </c>
      <c r="C916" s="34" t="n">
        <v>43</v>
      </c>
      <c r="D916" s="34" t="n">
        <v>26</v>
      </c>
      <c r="E916" s="34" t="n">
        <v>43</v>
      </c>
      <c r="F916" s="34" t="n">
        <v>61</v>
      </c>
      <c r="G916" s="32" t="n">
        <v>70</v>
      </c>
      <c r="H916" s="33" t="n">
        <v>15</v>
      </c>
      <c r="I916" s="34" t="n">
        <v>57</v>
      </c>
      <c r="J916" s="32" t="n">
        <v>671</v>
      </c>
      <c r="K916" s="36" t="n">
        <v>3</v>
      </c>
      <c r="L916" s="36" t="n">
        <f aca="false">J916+K916</f>
        <v>674</v>
      </c>
      <c r="M916" s="36" t="n">
        <v>93</v>
      </c>
      <c r="N916" s="261" t="n">
        <f aca="false">IF(L916&lt;&gt;0,M916/L916,"")</f>
        <v>0.137982195845697</v>
      </c>
    </row>
    <row r="917" s="57" customFormat="true" ht="12.75" hidden="false" customHeight="false" outlineLevel="0" collapsed="false">
      <c r="A917" s="31" t="s">
        <v>525</v>
      </c>
      <c r="B917" s="34" t="n">
        <v>47</v>
      </c>
      <c r="C917" s="34" t="n">
        <v>45</v>
      </c>
      <c r="D917" s="34" t="n">
        <v>36</v>
      </c>
      <c r="E917" s="34" t="n">
        <v>47</v>
      </c>
      <c r="F917" s="34" t="n">
        <v>76</v>
      </c>
      <c r="G917" s="32" t="n">
        <v>77</v>
      </c>
      <c r="H917" s="33" t="n">
        <v>20</v>
      </c>
      <c r="I917" s="34" t="n">
        <v>77</v>
      </c>
      <c r="J917" s="32" t="n">
        <v>565</v>
      </c>
      <c r="K917" s="36" t="n">
        <v>0</v>
      </c>
      <c r="L917" s="36" t="n">
        <f aca="false">J917+K917</f>
        <v>565</v>
      </c>
      <c r="M917" s="36" t="n">
        <v>106</v>
      </c>
      <c r="N917" s="261" t="n">
        <f aca="false">IF(L917&lt;&gt;0,M917/L917,"")</f>
        <v>0.187610619469027</v>
      </c>
    </row>
    <row r="918" s="57" customFormat="true" ht="12.75" hidden="false" customHeight="false" outlineLevel="0" collapsed="false">
      <c r="A918" s="31" t="s">
        <v>526</v>
      </c>
      <c r="B918" s="34" t="n">
        <v>24</v>
      </c>
      <c r="C918" s="34" t="n">
        <v>24</v>
      </c>
      <c r="D918" s="34" t="n">
        <v>31</v>
      </c>
      <c r="E918" s="34" t="n">
        <v>23</v>
      </c>
      <c r="F918" s="34" t="n">
        <v>51</v>
      </c>
      <c r="G918" s="32" t="n">
        <v>61</v>
      </c>
      <c r="H918" s="33" t="n">
        <v>13</v>
      </c>
      <c r="I918" s="34" t="n">
        <v>56</v>
      </c>
      <c r="J918" s="32" t="n">
        <v>489</v>
      </c>
      <c r="K918" s="36" t="n">
        <v>2</v>
      </c>
      <c r="L918" s="36" t="n">
        <f aca="false">J918+K918</f>
        <v>491</v>
      </c>
      <c r="M918" s="36" t="n">
        <v>76</v>
      </c>
      <c r="N918" s="261" t="n">
        <f aca="false">IF(L918&lt;&gt;0,M918/L918,"")</f>
        <v>0.154786150712831</v>
      </c>
    </row>
    <row r="919" s="57" customFormat="true" ht="12.75" hidden="false" customHeight="false" outlineLevel="0" collapsed="false">
      <c r="A919" s="31" t="s">
        <v>527</v>
      </c>
      <c r="B919" s="34" t="n">
        <v>135</v>
      </c>
      <c r="C919" s="34" t="n">
        <v>132</v>
      </c>
      <c r="D919" s="34" t="n">
        <v>66</v>
      </c>
      <c r="E919" s="34" t="n">
        <v>135</v>
      </c>
      <c r="F919" s="34" t="n">
        <v>185</v>
      </c>
      <c r="G919" s="32" t="n">
        <v>168</v>
      </c>
      <c r="H919" s="33" t="n">
        <v>75</v>
      </c>
      <c r="I919" s="34" t="n">
        <v>185</v>
      </c>
      <c r="J919" s="32" t="n">
        <v>991</v>
      </c>
      <c r="K919" s="36" t="n">
        <v>3</v>
      </c>
      <c r="L919" s="36" t="n">
        <f aca="false">J919+K919</f>
        <v>994</v>
      </c>
      <c r="M919" s="36" t="n">
        <v>264</v>
      </c>
      <c r="N919" s="261" t="n">
        <f aca="false">IF(L919&lt;&gt;0,M919/L919,"")</f>
        <v>0.265593561368209</v>
      </c>
    </row>
    <row r="920" s="57" customFormat="true" ht="12.75" hidden="false" customHeight="false" outlineLevel="0" collapsed="false">
      <c r="A920" s="31" t="s">
        <v>528</v>
      </c>
      <c r="B920" s="34" t="n">
        <v>95</v>
      </c>
      <c r="C920" s="34" t="n">
        <v>101</v>
      </c>
      <c r="D920" s="34" t="n">
        <v>84</v>
      </c>
      <c r="E920" s="34" t="n">
        <v>91</v>
      </c>
      <c r="F920" s="34" t="n">
        <v>164</v>
      </c>
      <c r="G920" s="32" t="n">
        <v>175</v>
      </c>
      <c r="H920" s="33" t="n">
        <v>54</v>
      </c>
      <c r="I920" s="34" t="n">
        <v>167</v>
      </c>
      <c r="J920" s="32" t="n">
        <v>1019</v>
      </c>
      <c r="K920" s="36" t="n">
        <v>7</v>
      </c>
      <c r="L920" s="36" t="n">
        <f aca="false">J920+K920</f>
        <v>1026</v>
      </c>
      <c r="M920" s="36" t="n">
        <v>258</v>
      </c>
      <c r="N920" s="261" t="n">
        <f aca="false">IF(L920&lt;&gt;0,M920/L920,"")</f>
        <v>0.251461988304094</v>
      </c>
    </row>
    <row r="921" s="57" customFormat="true" ht="12.75" hidden="false" customHeight="false" outlineLevel="0" collapsed="false">
      <c r="A921" s="31" t="s">
        <v>529</v>
      </c>
      <c r="B921" s="34" t="n">
        <v>33</v>
      </c>
      <c r="C921" s="34" t="n">
        <v>35</v>
      </c>
      <c r="D921" s="34" t="n">
        <v>35</v>
      </c>
      <c r="E921" s="34" t="n">
        <v>30</v>
      </c>
      <c r="F921" s="34" t="n">
        <v>59</v>
      </c>
      <c r="G921" s="32" t="n">
        <v>77</v>
      </c>
      <c r="H921" s="33" t="n">
        <v>8</v>
      </c>
      <c r="I921" s="34" t="n">
        <v>60</v>
      </c>
      <c r="J921" s="32" t="n">
        <v>503</v>
      </c>
      <c r="K921" s="36" t="n">
        <v>1</v>
      </c>
      <c r="L921" s="36" t="n">
        <f aca="false">J921+K921</f>
        <v>504</v>
      </c>
      <c r="M921" s="36" t="n">
        <v>91</v>
      </c>
      <c r="N921" s="261" t="n">
        <f aca="false">IF(L921&lt;&gt;0,M921/L921,"")</f>
        <v>0.180555555555556</v>
      </c>
    </row>
    <row r="922" s="57" customFormat="true" ht="12.75" hidden="false" customHeight="false" outlineLevel="0" collapsed="false">
      <c r="A922" s="31" t="s">
        <v>530</v>
      </c>
      <c r="B922" s="34" t="n">
        <v>109</v>
      </c>
      <c r="C922" s="34" t="n">
        <v>108</v>
      </c>
      <c r="D922" s="34" t="n">
        <v>116</v>
      </c>
      <c r="E922" s="34" t="n">
        <v>103</v>
      </c>
      <c r="F922" s="34" t="n">
        <v>194</v>
      </c>
      <c r="G922" s="32" t="n">
        <v>193</v>
      </c>
      <c r="H922" s="33" t="n">
        <v>58</v>
      </c>
      <c r="I922" s="34" t="n">
        <v>210</v>
      </c>
      <c r="J922" s="32" t="n">
        <v>996</v>
      </c>
      <c r="K922" s="36" t="n">
        <v>7</v>
      </c>
      <c r="L922" s="36" t="n">
        <f aca="false">J922+K922</f>
        <v>1003</v>
      </c>
      <c r="M922" s="36" t="n">
        <v>282</v>
      </c>
      <c r="N922" s="261" t="n">
        <f aca="false">IF(L922&lt;&gt;0,M922/L922,"")</f>
        <v>0.281156530408774</v>
      </c>
    </row>
    <row r="923" s="57" customFormat="true" ht="12.75" hidden="false" customHeight="false" outlineLevel="0" collapsed="false">
      <c r="A923" s="31" t="s">
        <v>531</v>
      </c>
      <c r="B923" s="34" t="n">
        <v>64</v>
      </c>
      <c r="C923" s="34" t="n">
        <v>64</v>
      </c>
      <c r="D923" s="34" t="n">
        <v>45</v>
      </c>
      <c r="E923" s="34" t="n">
        <v>63</v>
      </c>
      <c r="F923" s="34" t="n">
        <v>95</v>
      </c>
      <c r="G923" s="32" t="n">
        <v>97</v>
      </c>
      <c r="H923" s="33" t="n">
        <v>28</v>
      </c>
      <c r="I923" s="34" t="n">
        <v>104</v>
      </c>
      <c r="J923" s="32" t="n">
        <v>668</v>
      </c>
      <c r="K923" s="36" t="n">
        <v>6</v>
      </c>
      <c r="L923" s="36" t="n">
        <f aca="false">J923+K923</f>
        <v>674</v>
      </c>
      <c r="M923" s="36" t="n">
        <v>132</v>
      </c>
      <c r="N923" s="261" t="n">
        <f aca="false">IF(L923&lt;&gt;0,M923/L923,"")</f>
        <v>0.195845697329377</v>
      </c>
    </row>
    <row r="924" s="57" customFormat="true" ht="12.75" hidden="false" customHeight="false" outlineLevel="0" collapsed="false">
      <c r="A924" s="31" t="s">
        <v>532</v>
      </c>
      <c r="B924" s="34" t="n">
        <v>48</v>
      </c>
      <c r="C924" s="34" t="n">
        <v>47</v>
      </c>
      <c r="D924" s="34" t="n">
        <v>43</v>
      </c>
      <c r="E924" s="34" t="n">
        <v>49</v>
      </c>
      <c r="F924" s="34" t="n">
        <v>73</v>
      </c>
      <c r="G924" s="32" t="n">
        <v>75</v>
      </c>
      <c r="H924" s="33" t="n">
        <v>21</v>
      </c>
      <c r="I924" s="34" t="n">
        <v>80</v>
      </c>
      <c r="J924" s="32" t="n">
        <v>565</v>
      </c>
      <c r="K924" s="36" t="n">
        <v>4</v>
      </c>
      <c r="L924" s="36" t="n">
        <f aca="false">J924+K924</f>
        <v>569</v>
      </c>
      <c r="M924" s="36" t="n">
        <v>108</v>
      </c>
      <c r="N924" s="261" t="n">
        <f aca="false">IF(L924&lt;&gt;0,M924/L924,"")</f>
        <v>0.189806678383128</v>
      </c>
    </row>
    <row r="925" s="57" customFormat="true" ht="12.75" hidden="false" customHeight="false" outlineLevel="0" collapsed="false">
      <c r="A925" s="31" t="s">
        <v>533</v>
      </c>
      <c r="B925" s="34" t="n">
        <v>52</v>
      </c>
      <c r="C925" s="34" t="n">
        <v>54</v>
      </c>
      <c r="D925" s="34" t="n">
        <v>32</v>
      </c>
      <c r="E925" s="34" t="n">
        <v>54</v>
      </c>
      <c r="F925" s="34" t="n">
        <v>80</v>
      </c>
      <c r="G925" s="32" t="n">
        <v>83</v>
      </c>
      <c r="H925" s="33" t="n">
        <v>23</v>
      </c>
      <c r="I925" s="34" t="n">
        <v>83</v>
      </c>
      <c r="J925" s="32" t="n">
        <v>701</v>
      </c>
      <c r="K925" s="36" t="n">
        <v>6</v>
      </c>
      <c r="L925" s="36" t="n">
        <f aca="false">J925+K925</f>
        <v>707</v>
      </c>
      <c r="M925" s="36" t="n">
        <v>112</v>
      </c>
      <c r="N925" s="261" t="n">
        <f aca="false">IF(L925&lt;&gt;0,M925/L925,"")</f>
        <v>0.158415841584158</v>
      </c>
    </row>
    <row r="926" s="57" customFormat="true" ht="12.75" hidden="false" customHeight="false" outlineLevel="0" collapsed="false">
      <c r="A926" s="31" t="s">
        <v>534</v>
      </c>
      <c r="B926" s="34" t="n">
        <v>41</v>
      </c>
      <c r="C926" s="34" t="n">
        <v>43</v>
      </c>
      <c r="D926" s="34" t="n">
        <v>28</v>
      </c>
      <c r="E926" s="34" t="n">
        <v>44</v>
      </c>
      <c r="F926" s="34" t="n">
        <v>57</v>
      </c>
      <c r="G926" s="32" t="n">
        <v>60</v>
      </c>
      <c r="H926" s="33" t="n">
        <v>26</v>
      </c>
      <c r="I926" s="34" t="n">
        <v>57</v>
      </c>
      <c r="J926" s="32" t="n">
        <v>419</v>
      </c>
      <c r="K926" s="36" t="n">
        <v>3</v>
      </c>
      <c r="L926" s="36" t="n">
        <f aca="false">J926+K926</f>
        <v>422</v>
      </c>
      <c r="M926" s="36" t="n">
        <v>92</v>
      </c>
      <c r="N926" s="261" t="n">
        <f aca="false">IF(L926&lt;&gt;0,M926/L926,"")</f>
        <v>0.218009478672986</v>
      </c>
    </row>
    <row r="927" s="57" customFormat="true" ht="13.5" hidden="false" customHeight="false" outlineLevel="0" collapsed="false">
      <c r="A927" s="31" t="s">
        <v>535</v>
      </c>
      <c r="B927" s="34" t="n">
        <v>54</v>
      </c>
      <c r="C927" s="34" t="n">
        <v>53</v>
      </c>
      <c r="D927" s="34" t="n">
        <v>31</v>
      </c>
      <c r="E927" s="34" t="n">
        <v>50</v>
      </c>
      <c r="F927" s="34" t="n">
        <v>75</v>
      </c>
      <c r="G927" s="32" t="n">
        <v>76</v>
      </c>
      <c r="H927" s="33" t="n">
        <v>35</v>
      </c>
      <c r="I927" s="34" t="n">
        <v>77</v>
      </c>
      <c r="J927" s="32" t="n">
        <v>658</v>
      </c>
      <c r="K927" s="36" t="n">
        <v>0</v>
      </c>
      <c r="L927" s="36" t="n">
        <f aca="false">J927+K927</f>
        <v>658</v>
      </c>
      <c r="M927" s="36" t="n">
        <v>122</v>
      </c>
      <c r="N927" s="261" t="n">
        <f aca="false">IF(L927&lt;&gt;0,M927/L927,"")</f>
        <v>0.185410334346505</v>
      </c>
    </row>
    <row r="928" s="57" customFormat="true" ht="13.5" hidden="false" customHeight="false" outlineLevel="0" collapsed="false">
      <c r="A928" s="15" t="s">
        <v>536</v>
      </c>
      <c r="B928" s="67"/>
      <c r="C928" s="67"/>
      <c r="D928" s="67"/>
      <c r="E928" s="67"/>
      <c r="F928" s="67"/>
      <c r="G928" s="67"/>
      <c r="H928" s="67"/>
      <c r="I928" s="67"/>
      <c r="J928" s="67"/>
      <c r="K928" s="67"/>
      <c r="L928" s="67"/>
      <c r="M928" s="67"/>
      <c r="N928" s="271"/>
    </row>
    <row r="929" s="57" customFormat="true" ht="12.75" hidden="false" customHeight="false" outlineLevel="0" collapsed="false">
      <c r="A929" s="31" t="s">
        <v>537</v>
      </c>
      <c r="B929" s="34" t="n">
        <v>64</v>
      </c>
      <c r="C929" s="34" t="n">
        <v>67</v>
      </c>
      <c r="D929" s="34" t="n">
        <v>52</v>
      </c>
      <c r="E929" s="34" t="n">
        <v>65</v>
      </c>
      <c r="F929" s="34" t="n">
        <v>107</v>
      </c>
      <c r="G929" s="32" t="n">
        <v>102</v>
      </c>
      <c r="H929" s="33" t="n">
        <v>41</v>
      </c>
      <c r="I929" s="34" t="n">
        <v>107</v>
      </c>
      <c r="J929" s="32" t="n">
        <v>845</v>
      </c>
      <c r="K929" s="36" t="n">
        <v>7</v>
      </c>
      <c r="L929" s="36" t="n">
        <f aca="false">J929+K929</f>
        <v>852</v>
      </c>
      <c r="M929" s="36" t="n">
        <v>155</v>
      </c>
      <c r="N929" s="261" t="n">
        <f aca="false">IF(L929&lt;&gt;0,M929/L929,"")</f>
        <v>0.181924882629108</v>
      </c>
    </row>
    <row r="930" s="57" customFormat="true" ht="12.75" hidden="false" customHeight="false" outlineLevel="0" collapsed="false">
      <c r="A930" s="31" t="s">
        <v>538</v>
      </c>
      <c r="B930" s="34" t="n">
        <v>54</v>
      </c>
      <c r="C930" s="34" t="n">
        <v>58</v>
      </c>
      <c r="D930" s="34" t="n">
        <v>33</v>
      </c>
      <c r="E930" s="34" t="n">
        <v>58</v>
      </c>
      <c r="F930" s="34" t="n">
        <v>75</v>
      </c>
      <c r="G930" s="32" t="n">
        <v>80</v>
      </c>
      <c r="H930" s="33" t="n">
        <v>20</v>
      </c>
      <c r="I930" s="34" t="n">
        <v>81</v>
      </c>
      <c r="J930" s="32" t="n">
        <v>595</v>
      </c>
      <c r="K930" s="36" t="n">
        <v>2</v>
      </c>
      <c r="L930" s="36" t="n">
        <f aca="false">J930+K930</f>
        <v>597</v>
      </c>
      <c r="M930" s="36" t="n">
        <v>112</v>
      </c>
      <c r="N930" s="261" t="n">
        <f aca="false">IF(L930&lt;&gt;0,M930/L930,"")</f>
        <v>0.187604690117253</v>
      </c>
    </row>
    <row r="931" s="57" customFormat="true" ht="12.75" hidden="false" customHeight="false" outlineLevel="0" collapsed="false">
      <c r="A931" s="31" t="s">
        <v>539</v>
      </c>
      <c r="B931" s="34" t="n">
        <v>64</v>
      </c>
      <c r="C931" s="34" t="n">
        <v>68</v>
      </c>
      <c r="D931" s="34" t="n">
        <v>53</v>
      </c>
      <c r="E931" s="34" t="n">
        <v>66</v>
      </c>
      <c r="F931" s="34" t="n">
        <v>111</v>
      </c>
      <c r="G931" s="32" t="n">
        <v>119</v>
      </c>
      <c r="H931" s="33" t="n">
        <v>34</v>
      </c>
      <c r="I931" s="34" t="n">
        <v>113</v>
      </c>
      <c r="J931" s="32" t="n">
        <v>791</v>
      </c>
      <c r="K931" s="36" t="n">
        <v>12</v>
      </c>
      <c r="L931" s="36" t="n">
        <f aca="false">J931+K931</f>
        <v>803</v>
      </c>
      <c r="M931" s="36" t="n">
        <v>162</v>
      </c>
      <c r="N931" s="261" t="n">
        <f aca="false">IF(L931&lt;&gt;0,M931/L931,"")</f>
        <v>0.201743462017435</v>
      </c>
    </row>
    <row r="932" s="57" customFormat="true" ht="12.75" hidden="false" customHeight="false" outlineLevel="0" collapsed="false">
      <c r="A932" s="31" t="s">
        <v>540</v>
      </c>
      <c r="B932" s="34" t="n">
        <v>75</v>
      </c>
      <c r="C932" s="34" t="n">
        <v>72</v>
      </c>
      <c r="D932" s="34" t="n">
        <v>41</v>
      </c>
      <c r="E932" s="34" t="n">
        <v>71</v>
      </c>
      <c r="F932" s="34" t="n">
        <v>103</v>
      </c>
      <c r="G932" s="32" t="n">
        <v>98</v>
      </c>
      <c r="H932" s="33" t="n">
        <v>35</v>
      </c>
      <c r="I932" s="34" t="n">
        <v>101</v>
      </c>
      <c r="J932" s="32" t="n">
        <v>877</v>
      </c>
      <c r="K932" s="36" t="n">
        <v>4</v>
      </c>
      <c r="L932" s="36" t="n">
        <f aca="false">J932+K932</f>
        <v>881</v>
      </c>
      <c r="M932" s="36" t="n">
        <v>156</v>
      </c>
      <c r="N932" s="261" t="n">
        <f aca="false">IF(L932&lt;&gt;0,M932/L932,"")</f>
        <v>0.177071509648127</v>
      </c>
    </row>
    <row r="933" s="57" customFormat="true" ht="12.75" hidden="false" customHeight="false" outlineLevel="0" collapsed="false">
      <c r="A933" s="31" t="s">
        <v>541</v>
      </c>
      <c r="B933" s="34" t="n">
        <v>90</v>
      </c>
      <c r="C933" s="34" t="n">
        <v>89</v>
      </c>
      <c r="D933" s="34" t="n">
        <v>54</v>
      </c>
      <c r="E933" s="34" t="n">
        <v>92</v>
      </c>
      <c r="F933" s="34" t="n">
        <v>119</v>
      </c>
      <c r="G933" s="32" t="n">
        <v>134</v>
      </c>
      <c r="H933" s="33" t="n">
        <v>46</v>
      </c>
      <c r="I933" s="34" t="n">
        <v>127</v>
      </c>
      <c r="J933" s="32" t="n">
        <v>919</v>
      </c>
      <c r="K933" s="36" t="n">
        <v>4</v>
      </c>
      <c r="L933" s="36" t="n">
        <f aca="false">J933+K933</f>
        <v>923</v>
      </c>
      <c r="M933" s="36" t="n">
        <v>205</v>
      </c>
      <c r="N933" s="261" t="n">
        <f aca="false">IF(L933&lt;&gt;0,M933/L933,"")</f>
        <v>0.222101841820152</v>
      </c>
    </row>
    <row r="934" s="57" customFormat="true" ht="12.75" hidden="false" customHeight="false" outlineLevel="0" collapsed="false">
      <c r="A934" s="31" t="s">
        <v>542</v>
      </c>
      <c r="B934" s="34" t="n">
        <v>63</v>
      </c>
      <c r="C934" s="34" t="n">
        <v>61</v>
      </c>
      <c r="D934" s="34" t="n">
        <v>44</v>
      </c>
      <c r="E934" s="34" t="n">
        <v>62</v>
      </c>
      <c r="F934" s="34" t="n">
        <v>93</v>
      </c>
      <c r="G934" s="32" t="n">
        <v>97</v>
      </c>
      <c r="H934" s="33" t="n">
        <v>20</v>
      </c>
      <c r="I934" s="34" t="n">
        <v>92</v>
      </c>
      <c r="J934" s="32" t="n">
        <v>889</v>
      </c>
      <c r="K934" s="36" t="n">
        <v>5</v>
      </c>
      <c r="L934" s="36" t="n">
        <f aca="false">J934+K934</f>
        <v>894</v>
      </c>
      <c r="M934" s="36" t="n">
        <v>136</v>
      </c>
      <c r="N934" s="261" t="n">
        <f aca="false">IF(L934&lt;&gt;0,M934/L934,"")</f>
        <v>0.152125279642058</v>
      </c>
    </row>
    <row r="935" s="57" customFormat="true" ht="12.75" hidden="false" customHeight="false" outlineLevel="0" collapsed="false">
      <c r="A935" s="31" t="s">
        <v>543</v>
      </c>
      <c r="B935" s="34" t="n">
        <v>49</v>
      </c>
      <c r="C935" s="34" t="n">
        <v>49</v>
      </c>
      <c r="D935" s="34" t="n">
        <v>28</v>
      </c>
      <c r="E935" s="34" t="n">
        <v>48</v>
      </c>
      <c r="F935" s="34" t="n">
        <v>71</v>
      </c>
      <c r="G935" s="32" t="n">
        <v>62</v>
      </c>
      <c r="H935" s="33" t="n">
        <v>35</v>
      </c>
      <c r="I935" s="34" t="n">
        <v>69</v>
      </c>
      <c r="J935" s="32" t="n">
        <v>338</v>
      </c>
      <c r="K935" s="36" t="n">
        <v>2</v>
      </c>
      <c r="L935" s="36" t="n">
        <f aca="false">J935+K935</f>
        <v>340</v>
      </c>
      <c r="M935" s="36" t="n">
        <v>114</v>
      </c>
      <c r="N935" s="261" t="n">
        <f aca="false">IF(L935&lt;&gt;0,M935/L935,"")</f>
        <v>0.335294117647059</v>
      </c>
    </row>
    <row r="936" s="57" customFormat="true" ht="12.75" hidden="false" customHeight="false" outlineLevel="0" collapsed="false">
      <c r="A936" s="31" t="s">
        <v>544</v>
      </c>
      <c r="B936" s="34" t="n">
        <v>30</v>
      </c>
      <c r="C936" s="34" t="n">
        <v>31</v>
      </c>
      <c r="D936" s="34" t="n">
        <v>16</v>
      </c>
      <c r="E936" s="34" t="n">
        <v>29</v>
      </c>
      <c r="F936" s="34" t="n">
        <v>41</v>
      </c>
      <c r="G936" s="32" t="n">
        <v>37</v>
      </c>
      <c r="H936" s="33" t="n">
        <v>21</v>
      </c>
      <c r="I936" s="34" t="n">
        <v>44</v>
      </c>
      <c r="J936" s="32" t="n">
        <v>166</v>
      </c>
      <c r="K936" s="36" t="n">
        <v>2</v>
      </c>
      <c r="L936" s="36" t="n">
        <f aca="false">J936+K936</f>
        <v>168</v>
      </c>
      <c r="M936" s="36" t="n">
        <v>63</v>
      </c>
      <c r="N936" s="261" t="n">
        <f aca="false">IF(L936&lt;&gt;0,M936/L936,"")</f>
        <v>0.375</v>
      </c>
    </row>
    <row r="937" s="57" customFormat="true" ht="12.75" hidden="false" customHeight="false" outlineLevel="0" collapsed="false">
      <c r="A937" s="31" t="s">
        <v>545</v>
      </c>
      <c r="B937" s="34" t="n">
        <v>27</v>
      </c>
      <c r="C937" s="34" t="n">
        <v>27</v>
      </c>
      <c r="D937" s="34" t="n">
        <v>14</v>
      </c>
      <c r="E937" s="34" t="n">
        <v>24</v>
      </c>
      <c r="F937" s="34" t="n">
        <v>33</v>
      </c>
      <c r="G937" s="32" t="n">
        <v>37</v>
      </c>
      <c r="H937" s="33" t="n">
        <v>16</v>
      </c>
      <c r="I937" s="34" t="n">
        <v>34</v>
      </c>
      <c r="J937" s="32" t="n">
        <v>369</v>
      </c>
      <c r="K937" s="36" t="n">
        <v>1</v>
      </c>
      <c r="L937" s="36" t="n">
        <f aca="false">J937+K937</f>
        <v>370</v>
      </c>
      <c r="M937" s="36" t="n">
        <v>65</v>
      </c>
      <c r="N937" s="261" t="n">
        <f aca="false">IF(L937&lt;&gt;0,M937/L937,"")</f>
        <v>0.175675675675676</v>
      </c>
    </row>
    <row r="938" s="57" customFormat="true" ht="12.75" hidden="false" customHeight="false" outlineLevel="0" collapsed="false">
      <c r="A938" s="31" t="s">
        <v>546</v>
      </c>
      <c r="B938" s="34" t="n">
        <v>21</v>
      </c>
      <c r="C938" s="34" t="n">
        <v>21</v>
      </c>
      <c r="D938" s="34" t="n">
        <v>38</v>
      </c>
      <c r="E938" s="34" t="n">
        <v>19</v>
      </c>
      <c r="F938" s="34" t="n">
        <v>54</v>
      </c>
      <c r="G938" s="32" t="n">
        <v>49</v>
      </c>
      <c r="H938" s="33" t="n">
        <v>18</v>
      </c>
      <c r="I938" s="34" t="n">
        <v>55</v>
      </c>
      <c r="J938" s="32" t="n">
        <v>881</v>
      </c>
      <c r="K938" s="36" t="n">
        <v>1</v>
      </c>
      <c r="L938" s="36" t="n">
        <f aca="false">J938+K938</f>
        <v>882</v>
      </c>
      <c r="M938" s="36" t="n">
        <v>75</v>
      </c>
      <c r="N938" s="261" t="n">
        <f aca="false">IF(L938&lt;&gt;0,M938/L938,"")</f>
        <v>0.0850340136054422</v>
      </c>
    </row>
    <row r="939" s="57" customFormat="true" ht="12.75" hidden="false" customHeight="false" outlineLevel="0" collapsed="false">
      <c r="A939" s="31" t="s">
        <v>547</v>
      </c>
      <c r="B939" s="34" t="n">
        <v>29</v>
      </c>
      <c r="C939" s="34" t="n">
        <v>27</v>
      </c>
      <c r="D939" s="34" t="n">
        <v>16</v>
      </c>
      <c r="E939" s="34" t="n">
        <v>27</v>
      </c>
      <c r="F939" s="34" t="n">
        <v>41</v>
      </c>
      <c r="G939" s="32" t="n">
        <v>34</v>
      </c>
      <c r="H939" s="33" t="n">
        <v>15</v>
      </c>
      <c r="I939" s="34" t="n">
        <v>42</v>
      </c>
      <c r="J939" s="32" t="n">
        <v>234</v>
      </c>
      <c r="K939" s="36" t="n">
        <v>0</v>
      </c>
      <c r="L939" s="36" t="n">
        <f aca="false">J939+K939</f>
        <v>234</v>
      </c>
      <c r="M939" s="36" t="n">
        <v>52</v>
      </c>
      <c r="N939" s="261" t="n">
        <f aca="false">IF(L939&lt;&gt;0,M939/L939,"")</f>
        <v>0.222222222222222</v>
      </c>
    </row>
    <row r="940" s="57" customFormat="true" ht="12.75" hidden="false" customHeight="false" outlineLevel="0" collapsed="false">
      <c r="A940" s="31" t="s">
        <v>548</v>
      </c>
      <c r="B940" s="34" t="n">
        <v>25</v>
      </c>
      <c r="C940" s="34" t="n">
        <v>25</v>
      </c>
      <c r="D940" s="34" t="n">
        <v>19</v>
      </c>
      <c r="E940" s="34" t="n">
        <v>25</v>
      </c>
      <c r="F940" s="34" t="n">
        <v>34</v>
      </c>
      <c r="G940" s="32" t="n">
        <v>39</v>
      </c>
      <c r="H940" s="33" t="n">
        <v>15</v>
      </c>
      <c r="I940" s="34" t="n">
        <v>38</v>
      </c>
      <c r="J940" s="32" t="n">
        <v>269</v>
      </c>
      <c r="K940" s="36" t="n">
        <v>5</v>
      </c>
      <c r="L940" s="36" t="n">
        <f aca="false">J940+K940</f>
        <v>274</v>
      </c>
      <c r="M940" s="36" t="n">
        <v>63</v>
      </c>
      <c r="N940" s="261" t="n">
        <f aca="false">IF(L940&lt;&gt;0,M940/L940,"")</f>
        <v>0.22992700729927</v>
      </c>
    </row>
    <row r="941" s="57" customFormat="true" ht="12.75" hidden="false" customHeight="false" outlineLevel="0" collapsed="false">
      <c r="A941" s="31" t="s">
        <v>549</v>
      </c>
      <c r="B941" s="34" t="n">
        <v>32</v>
      </c>
      <c r="C941" s="34" t="n">
        <v>32</v>
      </c>
      <c r="D941" s="34" t="n">
        <v>17</v>
      </c>
      <c r="E941" s="34" t="n">
        <v>32</v>
      </c>
      <c r="F941" s="34" t="n">
        <v>48</v>
      </c>
      <c r="G941" s="32" t="n">
        <v>58</v>
      </c>
      <c r="H941" s="33" t="n">
        <v>6</v>
      </c>
      <c r="I941" s="34" t="n">
        <v>48</v>
      </c>
      <c r="J941" s="32" t="n">
        <v>258</v>
      </c>
      <c r="K941" s="36" t="n">
        <v>0</v>
      </c>
      <c r="L941" s="36" t="n">
        <f aca="false">J941+K941</f>
        <v>258</v>
      </c>
      <c r="M941" s="36" t="n">
        <v>69</v>
      </c>
      <c r="N941" s="261" t="n">
        <f aca="false">IF(L941&lt;&gt;0,M941/L941,"")</f>
        <v>0.267441860465116</v>
      </c>
    </row>
    <row r="942" s="57" customFormat="true" ht="12.75" hidden="false" customHeight="false" outlineLevel="0" collapsed="false">
      <c r="A942" s="31" t="s">
        <v>550</v>
      </c>
      <c r="B942" s="34" t="n">
        <v>15</v>
      </c>
      <c r="C942" s="34" t="n">
        <v>13</v>
      </c>
      <c r="D942" s="34" t="n">
        <v>6</v>
      </c>
      <c r="E942" s="34" t="n">
        <v>12</v>
      </c>
      <c r="F942" s="34" t="n">
        <v>19</v>
      </c>
      <c r="G942" s="32" t="n">
        <v>18</v>
      </c>
      <c r="H942" s="33" t="n">
        <v>6</v>
      </c>
      <c r="I942" s="34" t="n">
        <v>17</v>
      </c>
      <c r="J942" s="32" t="n">
        <v>107</v>
      </c>
      <c r="K942" s="36" t="n">
        <v>1</v>
      </c>
      <c r="L942" s="36" t="n">
        <f aca="false">J942+K942</f>
        <v>108</v>
      </c>
      <c r="M942" s="36" t="n">
        <v>28</v>
      </c>
      <c r="N942" s="261" t="n">
        <f aca="false">IF(L942&lt;&gt;0,M942/L942,"")</f>
        <v>0.259259259259259</v>
      </c>
    </row>
    <row r="943" s="57" customFormat="true" ht="12.75" hidden="false" customHeight="false" outlineLevel="0" collapsed="false">
      <c r="A943" s="31" t="s">
        <v>551</v>
      </c>
      <c r="B943" s="34" t="n">
        <v>37</v>
      </c>
      <c r="C943" s="34" t="n">
        <v>40</v>
      </c>
      <c r="D943" s="34" t="n">
        <v>18</v>
      </c>
      <c r="E943" s="34" t="n">
        <v>38</v>
      </c>
      <c r="F943" s="34" t="n">
        <v>50</v>
      </c>
      <c r="G943" s="32" t="n">
        <v>46</v>
      </c>
      <c r="H943" s="33" t="n">
        <v>19</v>
      </c>
      <c r="I943" s="34" t="n">
        <v>50</v>
      </c>
      <c r="J943" s="32" t="n">
        <v>400</v>
      </c>
      <c r="K943" s="36" t="n">
        <v>1</v>
      </c>
      <c r="L943" s="36" t="n">
        <f aca="false">J943+K943</f>
        <v>401</v>
      </c>
      <c r="M943" s="36" t="n">
        <v>72</v>
      </c>
      <c r="N943" s="261" t="n">
        <f aca="false">IF(L943&lt;&gt;0,M943/L943,"")</f>
        <v>0.179551122194514</v>
      </c>
    </row>
    <row r="944" s="57" customFormat="true" ht="12.75" hidden="false" customHeight="false" outlineLevel="0" collapsed="false">
      <c r="A944" s="31" t="s">
        <v>552</v>
      </c>
      <c r="B944" s="34" t="n">
        <v>76</v>
      </c>
      <c r="C944" s="34" t="n">
        <v>78</v>
      </c>
      <c r="D944" s="34" t="n">
        <v>35</v>
      </c>
      <c r="E944" s="34" t="n">
        <v>76</v>
      </c>
      <c r="F944" s="34" t="n">
        <v>105</v>
      </c>
      <c r="G944" s="32" t="n">
        <v>85</v>
      </c>
      <c r="H944" s="33" t="n">
        <v>38</v>
      </c>
      <c r="I944" s="34" t="n">
        <v>102</v>
      </c>
      <c r="J944" s="32" t="n">
        <v>568</v>
      </c>
      <c r="K944" s="36" t="n">
        <v>8</v>
      </c>
      <c r="L944" s="36" t="n">
        <f aca="false">J944+K944</f>
        <v>576</v>
      </c>
      <c r="M944" s="36" t="n">
        <v>144</v>
      </c>
      <c r="N944" s="261" t="n">
        <f aca="false">IF(L944&lt;&gt;0,M944/L944,"")</f>
        <v>0.25</v>
      </c>
    </row>
    <row r="945" s="57" customFormat="true" ht="12.75" hidden="false" customHeight="false" outlineLevel="0" collapsed="false">
      <c r="A945" s="31" t="s">
        <v>553</v>
      </c>
      <c r="B945" s="76" t="n">
        <v>18</v>
      </c>
      <c r="C945" s="76" t="n">
        <v>18</v>
      </c>
      <c r="D945" s="76" t="n">
        <v>15</v>
      </c>
      <c r="E945" s="76" t="n">
        <v>17</v>
      </c>
      <c r="F945" s="76" t="n">
        <v>29</v>
      </c>
      <c r="G945" s="74" t="n">
        <v>31</v>
      </c>
      <c r="H945" s="75" t="n">
        <v>4</v>
      </c>
      <c r="I945" s="76" t="n">
        <v>29</v>
      </c>
      <c r="J945" s="74" t="n">
        <v>202</v>
      </c>
      <c r="K945" s="77" t="n">
        <v>2</v>
      </c>
      <c r="L945" s="77" t="n">
        <f aca="false">J945+K945</f>
        <v>204</v>
      </c>
      <c r="M945" s="77" t="n">
        <v>40</v>
      </c>
      <c r="N945" s="275" t="n">
        <f aca="false">IF(L945&lt;&gt;0,M945/L945,"")</f>
        <v>0.196078431372549</v>
      </c>
    </row>
    <row r="946" s="269" customFormat="true" ht="12.75" hidden="false" customHeight="false" outlineLevel="0" collapsed="false">
      <c r="A946" s="63" t="s">
        <v>25</v>
      </c>
      <c r="B946" s="64" t="n">
        <f aca="false">SUM(B908:B945)</f>
        <v>1788</v>
      </c>
      <c r="C946" s="64" t="n">
        <f aca="false">SUM(C908:C945)</f>
        <v>1804</v>
      </c>
      <c r="D946" s="64" t="n">
        <f aca="false">SUM(D908:D945)</f>
        <v>1318</v>
      </c>
      <c r="E946" s="64" t="n">
        <f aca="false">SUM(E908:E945)</f>
        <v>1763</v>
      </c>
      <c r="F946" s="64" t="n">
        <f aca="false">SUM(F908:F945)</f>
        <v>2753</v>
      </c>
      <c r="G946" s="64" t="n">
        <f aca="false">SUM(G908:G945)</f>
        <v>2792</v>
      </c>
      <c r="H946" s="64" t="n">
        <f aca="false">SUM(H908:H945)</f>
        <v>937</v>
      </c>
      <c r="I946" s="64" t="n">
        <f aca="false">SUM(I908:I945)</f>
        <v>2827</v>
      </c>
      <c r="J946" s="64" t="n">
        <f aca="false">SUM(J908:J945)</f>
        <v>20439</v>
      </c>
      <c r="K946" s="64" t="n">
        <f aca="false">SUM(K908:K945)</f>
        <v>118</v>
      </c>
      <c r="L946" s="64" t="n">
        <f aca="false">SUM(L908:L945)</f>
        <v>20557</v>
      </c>
      <c r="M946" s="64" t="n">
        <f aca="false">SUM(M908:M945)</f>
        <v>4126</v>
      </c>
      <c r="N946" s="268" t="n">
        <f aca="false">IF(L946&lt;&gt;0,M946/L946,"")</f>
        <v>0.200710220362893</v>
      </c>
    </row>
    <row r="947" s="57" customFormat="true" ht="13.5" hidden="false" customHeight="false" outlineLevel="0" collapsed="false">
      <c r="A947" s="65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297"/>
    </row>
    <row r="948" s="57" customFormat="true" ht="13.5" hidden="false" customHeight="false" outlineLevel="0" collapsed="false">
      <c r="A948" s="15" t="s">
        <v>554</v>
      </c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278"/>
    </row>
    <row r="949" s="57" customFormat="true" ht="12.75" hidden="false" customHeight="false" outlineLevel="0" collapsed="false">
      <c r="A949" s="31" t="s">
        <v>555</v>
      </c>
      <c r="B949" s="71" t="n">
        <v>168</v>
      </c>
      <c r="C949" s="71" t="n">
        <v>170</v>
      </c>
      <c r="D949" s="71" t="n">
        <v>45</v>
      </c>
      <c r="E949" s="71" t="n">
        <v>155</v>
      </c>
      <c r="F949" s="71" t="n">
        <v>204</v>
      </c>
      <c r="G949" s="69" t="n">
        <v>112</v>
      </c>
      <c r="H949" s="70" t="n">
        <v>101</v>
      </c>
      <c r="I949" s="71" t="n">
        <v>197</v>
      </c>
      <c r="J949" s="69" t="n">
        <v>704</v>
      </c>
      <c r="K949" s="72" t="n">
        <v>17</v>
      </c>
      <c r="L949" s="72" t="n">
        <f aca="false">J949+K949</f>
        <v>721</v>
      </c>
      <c r="M949" s="72" t="n">
        <v>284</v>
      </c>
      <c r="N949" s="273" t="n">
        <f aca="false">IF(L949&lt;&gt;0,M949/L949,"")</f>
        <v>0.393897364771151</v>
      </c>
    </row>
    <row r="950" s="57" customFormat="true" ht="12.75" hidden="false" customHeight="false" outlineLevel="0" collapsed="false">
      <c r="A950" s="31" t="s">
        <v>556</v>
      </c>
      <c r="B950" s="34" t="n">
        <v>94</v>
      </c>
      <c r="C950" s="34" t="n">
        <v>97</v>
      </c>
      <c r="D950" s="34" t="n">
        <v>34</v>
      </c>
      <c r="E950" s="34" t="n">
        <v>87</v>
      </c>
      <c r="F950" s="34" t="n">
        <v>115</v>
      </c>
      <c r="G950" s="32" t="n">
        <v>55</v>
      </c>
      <c r="H950" s="33" t="n">
        <v>71</v>
      </c>
      <c r="I950" s="34" t="n">
        <v>111</v>
      </c>
      <c r="J950" s="32" t="n">
        <v>579</v>
      </c>
      <c r="K950" s="36" t="n">
        <v>1</v>
      </c>
      <c r="L950" s="36" t="n">
        <f aca="false">J950+K950</f>
        <v>580</v>
      </c>
      <c r="M950" s="36" t="n">
        <v>221</v>
      </c>
      <c r="N950" s="261" t="n">
        <f aca="false">IF(L950&lt;&gt;0,M950/L950,"")</f>
        <v>0.381034482758621</v>
      </c>
    </row>
    <row r="951" s="57" customFormat="true" ht="12.75" hidden="false" customHeight="false" outlineLevel="0" collapsed="false">
      <c r="A951" s="31" t="s">
        <v>557</v>
      </c>
      <c r="B951" s="34" t="n">
        <v>133</v>
      </c>
      <c r="C951" s="34" t="n">
        <v>131</v>
      </c>
      <c r="D951" s="34" t="n">
        <v>27</v>
      </c>
      <c r="E951" s="34" t="n">
        <v>133</v>
      </c>
      <c r="F951" s="34" t="n">
        <v>137</v>
      </c>
      <c r="G951" s="32" t="n">
        <v>61</v>
      </c>
      <c r="H951" s="33" t="n">
        <v>76</v>
      </c>
      <c r="I951" s="34" t="n">
        <v>130</v>
      </c>
      <c r="J951" s="32" t="n">
        <v>583</v>
      </c>
      <c r="K951" s="36" t="n">
        <v>16</v>
      </c>
      <c r="L951" s="36" t="n">
        <f aca="false">J951+K951</f>
        <v>599</v>
      </c>
      <c r="M951" s="36" t="n">
        <v>214</v>
      </c>
      <c r="N951" s="261" t="n">
        <f aca="false">IF(L951&lt;&gt;0,M951/L951,"")</f>
        <v>0.357262103505843</v>
      </c>
    </row>
    <row r="952" s="57" customFormat="true" ht="12.75" hidden="false" customHeight="false" outlineLevel="0" collapsed="false">
      <c r="A952" s="31" t="s">
        <v>558</v>
      </c>
      <c r="B952" s="34" t="n">
        <v>90</v>
      </c>
      <c r="C952" s="34" t="n">
        <v>91</v>
      </c>
      <c r="D952" s="34" t="n">
        <v>19</v>
      </c>
      <c r="E952" s="34" t="n">
        <v>87</v>
      </c>
      <c r="F952" s="34" t="n">
        <v>93</v>
      </c>
      <c r="G952" s="32" t="n">
        <v>54</v>
      </c>
      <c r="H952" s="33" t="n">
        <v>44</v>
      </c>
      <c r="I952" s="34" t="n">
        <v>97</v>
      </c>
      <c r="J952" s="32" t="n">
        <v>400</v>
      </c>
      <c r="K952" s="36" t="n">
        <v>24</v>
      </c>
      <c r="L952" s="36" t="n">
        <f aca="false">J952+K952</f>
        <v>424</v>
      </c>
      <c r="M952" s="36" t="n">
        <v>151</v>
      </c>
      <c r="N952" s="261" t="n">
        <f aca="false">IF(L952&lt;&gt;0,M952/L952,"")</f>
        <v>0.356132075471698</v>
      </c>
    </row>
    <row r="953" s="57" customFormat="true" ht="12.75" hidden="false" customHeight="false" outlineLevel="0" collapsed="false">
      <c r="A953" s="31" t="s">
        <v>559</v>
      </c>
      <c r="B953" s="34" t="n">
        <v>44</v>
      </c>
      <c r="C953" s="34" t="n">
        <v>44</v>
      </c>
      <c r="D953" s="34" t="n">
        <v>8</v>
      </c>
      <c r="E953" s="34" t="n">
        <v>41</v>
      </c>
      <c r="F953" s="34" t="n">
        <v>42</v>
      </c>
      <c r="G953" s="32" t="n">
        <v>26</v>
      </c>
      <c r="H953" s="33" t="n">
        <v>29</v>
      </c>
      <c r="I953" s="34" t="n">
        <v>45</v>
      </c>
      <c r="J953" s="32" t="n">
        <v>109</v>
      </c>
      <c r="K953" s="36" t="n">
        <v>0</v>
      </c>
      <c r="L953" s="36" t="n">
        <f aca="false">J953+K953</f>
        <v>109</v>
      </c>
      <c r="M953" s="36" t="n">
        <v>70</v>
      </c>
      <c r="N953" s="261" t="n">
        <f aca="false">IF(L953&lt;&gt;0,M953/L953,"")</f>
        <v>0.642201834862385</v>
      </c>
    </row>
    <row r="954" s="57" customFormat="true" ht="12.75" hidden="false" customHeight="false" outlineLevel="0" collapsed="false">
      <c r="A954" s="31" t="s">
        <v>560</v>
      </c>
      <c r="B954" s="76" t="n">
        <v>39</v>
      </c>
      <c r="C954" s="76" t="n">
        <v>40</v>
      </c>
      <c r="D954" s="76" t="n">
        <v>2</v>
      </c>
      <c r="E954" s="76" t="n">
        <v>39</v>
      </c>
      <c r="F954" s="76" t="n">
        <v>40</v>
      </c>
      <c r="G954" s="74" t="n">
        <v>20</v>
      </c>
      <c r="H954" s="75" t="n">
        <v>23</v>
      </c>
      <c r="I954" s="76" t="n">
        <v>39</v>
      </c>
      <c r="J954" s="74" t="n">
        <v>75</v>
      </c>
      <c r="K954" s="77" t="n">
        <v>0</v>
      </c>
      <c r="L954" s="77" t="n">
        <f aca="false">J954+K954</f>
        <v>75</v>
      </c>
      <c r="M954" s="77" t="n">
        <v>53</v>
      </c>
      <c r="N954" s="275" t="n">
        <f aca="false">IF(L954&lt;&gt;0,M954/L954,"")</f>
        <v>0.706666666666667</v>
      </c>
    </row>
    <row r="955" s="269" customFormat="true" ht="12.75" hidden="false" customHeight="false" outlineLevel="0" collapsed="false">
      <c r="A955" s="63" t="s">
        <v>25</v>
      </c>
      <c r="B955" s="64" t="n">
        <f aca="false">SUM(B949:B954)</f>
        <v>568</v>
      </c>
      <c r="C955" s="64" t="n">
        <f aca="false">SUM(C949:C954)</f>
        <v>573</v>
      </c>
      <c r="D955" s="64" t="n">
        <f aca="false">SUM(D949:D954)</f>
        <v>135</v>
      </c>
      <c r="E955" s="64" t="n">
        <f aca="false">SUM(E949:E954)</f>
        <v>542</v>
      </c>
      <c r="F955" s="64" t="n">
        <f aca="false">SUM(F949:F954)</f>
        <v>631</v>
      </c>
      <c r="G955" s="64" t="n">
        <f aca="false">SUM(G949:G954)</f>
        <v>328</v>
      </c>
      <c r="H955" s="64" t="n">
        <f aca="false">SUM(H949:H954)</f>
        <v>344</v>
      </c>
      <c r="I955" s="64" t="n">
        <f aca="false">SUM(I949:I954)</f>
        <v>619</v>
      </c>
      <c r="J955" s="64" t="n">
        <f aca="false">SUM(J949:J954)</f>
        <v>2450</v>
      </c>
      <c r="K955" s="64" t="n">
        <f aca="false">SUM(K949:K954)</f>
        <v>58</v>
      </c>
      <c r="L955" s="64" t="n">
        <f aca="false">SUM(L949:L954)</f>
        <v>2508</v>
      </c>
      <c r="M955" s="64" t="n">
        <f aca="false">SUM(M949:M954)</f>
        <v>993</v>
      </c>
      <c r="N955" s="268" t="n">
        <f aca="false">IF(L955&lt;&gt;0,M955/L955,"")</f>
        <v>0.395933014354067</v>
      </c>
    </row>
    <row r="956" s="269" customFormat="true" ht="13.5" hidden="false" customHeight="false" outlineLevel="0" collapsed="false">
      <c r="A956" s="125"/>
      <c r="B956" s="199"/>
      <c r="C956" s="199"/>
      <c r="D956" s="199"/>
      <c r="E956" s="199"/>
      <c r="F956" s="199"/>
      <c r="G956" s="199"/>
      <c r="H956" s="199"/>
      <c r="I956" s="199"/>
      <c r="J956" s="199"/>
      <c r="K956" s="199"/>
      <c r="L956" s="199"/>
      <c r="M956" s="199"/>
      <c r="N956" s="298"/>
    </row>
    <row r="957" s="57" customFormat="true" ht="13.5" hidden="false" customHeight="false" outlineLevel="0" collapsed="false">
      <c r="A957" s="15" t="s">
        <v>561</v>
      </c>
      <c r="B957" s="67"/>
      <c r="C957" s="67"/>
      <c r="D957" s="67"/>
      <c r="E957" s="67"/>
      <c r="F957" s="67"/>
      <c r="G957" s="67"/>
      <c r="H957" s="67"/>
      <c r="I957" s="67"/>
      <c r="J957" s="67"/>
      <c r="K957" s="67"/>
      <c r="L957" s="67"/>
      <c r="M957" s="67"/>
      <c r="N957" s="271"/>
    </row>
    <row r="958" s="57" customFormat="true" ht="12.75" hidden="false" customHeight="false" outlineLevel="0" collapsed="false">
      <c r="A958" s="31" t="s">
        <v>562</v>
      </c>
      <c r="B958" s="71" t="n">
        <v>174</v>
      </c>
      <c r="C958" s="71" t="n">
        <v>173</v>
      </c>
      <c r="D958" s="71" t="n">
        <v>10</v>
      </c>
      <c r="E958" s="71" t="n">
        <v>162</v>
      </c>
      <c r="F958" s="71" t="n">
        <v>160</v>
      </c>
      <c r="G958" s="69" t="n">
        <v>68</v>
      </c>
      <c r="H958" s="70" t="n">
        <v>119</v>
      </c>
      <c r="I958" s="71" t="n">
        <v>159</v>
      </c>
      <c r="J958" s="69" t="n">
        <v>679</v>
      </c>
      <c r="K958" s="72" t="n">
        <v>9</v>
      </c>
      <c r="L958" s="72" t="n">
        <f aca="false">J958+K958</f>
        <v>688</v>
      </c>
      <c r="M958" s="72" t="n">
        <v>225</v>
      </c>
      <c r="N958" s="273" t="n">
        <f aca="false">IF(L958&lt;&gt;0,M958/L958,"")</f>
        <v>0.32703488372093</v>
      </c>
    </row>
    <row r="959" s="57" customFormat="true" ht="12.75" hidden="false" customHeight="false" outlineLevel="0" collapsed="false">
      <c r="A959" s="31" t="s">
        <v>563</v>
      </c>
      <c r="B959" s="34" t="n">
        <v>217</v>
      </c>
      <c r="C959" s="34" t="n">
        <v>218</v>
      </c>
      <c r="D959" s="34" t="n">
        <v>9</v>
      </c>
      <c r="E959" s="34" t="n">
        <v>218</v>
      </c>
      <c r="F959" s="34" t="n">
        <v>208</v>
      </c>
      <c r="G959" s="32" t="n">
        <v>88</v>
      </c>
      <c r="H959" s="33" t="n">
        <v>156</v>
      </c>
      <c r="I959" s="34" t="n">
        <v>203</v>
      </c>
      <c r="J959" s="32" t="n">
        <v>875</v>
      </c>
      <c r="K959" s="36" t="n">
        <v>12</v>
      </c>
      <c r="L959" s="36" t="n">
        <f aca="false">J959+K959</f>
        <v>887</v>
      </c>
      <c r="M959" s="36" t="n">
        <v>280</v>
      </c>
      <c r="N959" s="261" t="n">
        <f aca="false">IF(L959&lt;&gt;0,M959/L959,"")</f>
        <v>0.315670800450958</v>
      </c>
    </row>
    <row r="960" s="57" customFormat="true" ht="12.75" hidden="false" customHeight="false" outlineLevel="0" collapsed="false">
      <c r="A960" s="31" t="s">
        <v>564</v>
      </c>
      <c r="B960" s="34" t="n">
        <v>143</v>
      </c>
      <c r="C960" s="34" t="n">
        <v>148</v>
      </c>
      <c r="D960" s="34" t="n">
        <v>7</v>
      </c>
      <c r="E960" s="34" t="n">
        <v>145</v>
      </c>
      <c r="F960" s="34" t="n">
        <v>143</v>
      </c>
      <c r="G960" s="32" t="n">
        <v>59</v>
      </c>
      <c r="H960" s="33" t="n">
        <v>106</v>
      </c>
      <c r="I960" s="34" t="n">
        <v>151</v>
      </c>
      <c r="J960" s="32" t="n">
        <v>624</v>
      </c>
      <c r="K960" s="36" t="n">
        <v>5</v>
      </c>
      <c r="L960" s="36" t="n">
        <f aca="false">J960+K960</f>
        <v>629</v>
      </c>
      <c r="M960" s="36" t="n">
        <v>197</v>
      </c>
      <c r="N960" s="261" t="n">
        <f aca="false">IF(L960&lt;&gt;0,M960/L960,"")</f>
        <v>0.313195548489666</v>
      </c>
    </row>
    <row r="961" s="57" customFormat="true" ht="12.75" hidden="false" customHeight="false" outlineLevel="0" collapsed="false">
      <c r="A961" s="31" t="s">
        <v>565</v>
      </c>
      <c r="B961" s="34" t="n">
        <v>160</v>
      </c>
      <c r="C961" s="34" t="n">
        <v>161</v>
      </c>
      <c r="D961" s="34" t="n">
        <v>6</v>
      </c>
      <c r="E961" s="34" t="n">
        <v>147</v>
      </c>
      <c r="F961" s="34" t="n">
        <v>156</v>
      </c>
      <c r="G961" s="32" t="n">
        <v>71</v>
      </c>
      <c r="H961" s="33" t="n">
        <v>107</v>
      </c>
      <c r="I961" s="34" t="n">
        <v>155</v>
      </c>
      <c r="J961" s="32" t="n">
        <v>660</v>
      </c>
      <c r="K961" s="36" t="n">
        <v>8</v>
      </c>
      <c r="L961" s="36" t="n">
        <f aca="false">J961+K961</f>
        <v>668</v>
      </c>
      <c r="M961" s="36" t="n">
        <v>197</v>
      </c>
      <c r="N961" s="261" t="n">
        <f aca="false">IF(L961&lt;&gt;0,M961/L961,"")</f>
        <v>0.294910179640719</v>
      </c>
    </row>
    <row r="962" s="57" customFormat="true" ht="12.75" hidden="false" customHeight="false" outlineLevel="0" collapsed="false">
      <c r="A962" s="31" t="s">
        <v>566</v>
      </c>
      <c r="B962" s="34" t="n">
        <v>46</v>
      </c>
      <c r="C962" s="34" t="n">
        <v>43</v>
      </c>
      <c r="D962" s="34" t="n">
        <v>0</v>
      </c>
      <c r="E962" s="34" t="n">
        <v>42</v>
      </c>
      <c r="F962" s="34" t="n">
        <v>39</v>
      </c>
      <c r="G962" s="32" t="n">
        <v>5</v>
      </c>
      <c r="H962" s="33" t="n">
        <v>34</v>
      </c>
      <c r="I962" s="34" t="n">
        <v>37</v>
      </c>
      <c r="J962" s="32" t="n">
        <v>71</v>
      </c>
      <c r="K962" s="36" t="n">
        <v>0</v>
      </c>
      <c r="L962" s="36" t="n">
        <f aca="false">J962+K962</f>
        <v>71</v>
      </c>
      <c r="M962" s="36" t="n">
        <v>69</v>
      </c>
      <c r="N962" s="261" t="n">
        <f aca="false">IF(L962&lt;&gt;0,M962/L962,"")</f>
        <v>0.971830985915493</v>
      </c>
    </row>
    <row r="963" s="57" customFormat="true" ht="12.75" hidden="false" customHeight="false" outlineLevel="0" collapsed="false">
      <c r="A963" s="31" t="s">
        <v>567</v>
      </c>
      <c r="B963" s="34" t="n">
        <v>147</v>
      </c>
      <c r="C963" s="34" t="n">
        <v>150</v>
      </c>
      <c r="D963" s="34" t="n">
        <v>6</v>
      </c>
      <c r="E963" s="34" t="n">
        <v>136</v>
      </c>
      <c r="F963" s="34" t="n">
        <v>141</v>
      </c>
      <c r="G963" s="32" t="n">
        <v>59</v>
      </c>
      <c r="H963" s="33" t="n">
        <v>116</v>
      </c>
      <c r="I963" s="34" t="n">
        <v>138</v>
      </c>
      <c r="J963" s="32" t="n">
        <v>453</v>
      </c>
      <c r="K963" s="36" t="n">
        <v>0</v>
      </c>
      <c r="L963" s="36" t="n">
        <f aca="false">J963+K963</f>
        <v>453</v>
      </c>
      <c r="M963" s="36" t="n">
        <v>199</v>
      </c>
      <c r="N963" s="261" t="n">
        <f aca="false">IF(L963&lt;&gt;0,M963/L963,"")</f>
        <v>0.439293598233996</v>
      </c>
    </row>
    <row r="964" s="57" customFormat="true" ht="12.75" hidden="false" customHeight="false" outlineLevel="0" collapsed="false">
      <c r="A964" s="31" t="s">
        <v>568</v>
      </c>
      <c r="B964" s="34" t="n">
        <v>105</v>
      </c>
      <c r="C964" s="34" t="n">
        <v>105</v>
      </c>
      <c r="D964" s="34" t="n">
        <v>5</v>
      </c>
      <c r="E964" s="34" t="n">
        <v>93</v>
      </c>
      <c r="F964" s="34" t="n">
        <v>99</v>
      </c>
      <c r="G964" s="32" t="n">
        <v>25</v>
      </c>
      <c r="H964" s="33" t="n">
        <v>85</v>
      </c>
      <c r="I964" s="34" t="n">
        <v>97</v>
      </c>
      <c r="J964" s="32" t="n">
        <v>242</v>
      </c>
      <c r="K964" s="36" t="n">
        <v>5</v>
      </c>
      <c r="L964" s="36" t="n">
        <f aca="false">J964+K964</f>
        <v>247</v>
      </c>
      <c r="M964" s="36" t="n">
        <v>127</v>
      </c>
      <c r="N964" s="261" t="n">
        <f aca="false">IF(L964&lt;&gt;0,M964/L964,"")</f>
        <v>0.51417004048583</v>
      </c>
    </row>
    <row r="965" s="57" customFormat="true" ht="12.75" hidden="false" customHeight="false" outlineLevel="0" collapsed="false">
      <c r="A965" s="31" t="s">
        <v>569</v>
      </c>
      <c r="B965" s="34" t="n">
        <v>47</v>
      </c>
      <c r="C965" s="34" t="n">
        <v>48</v>
      </c>
      <c r="D965" s="34" t="n">
        <v>0</v>
      </c>
      <c r="E965" s="34" t="n">
        <v>41</v>
      </c>
      <c r="F965" s="34" t="n">
        <v>45</v>
      </c>
      <c r="G965" s="32" t="n">
        <v>25</v>
      </c>
      <c r="H965" s="33" t="n">
        <v>32</v>
      </c>
      <c r="I965" s="34" t="n">
        <v>39</v>
      </c>
      <c r="J965" s="32" t="n">
        <v>140</v>
      </c>
      <c r="K965" s="36" t="n">
        <v>1</v>
      </c>
      <c r="L965" s="36" t="n">
        <f aca="false">J965+K965</f>
        <v>141</v>
      </c>
      <c r="M965" s="36" t="n">
        <v>65</v>
      </c>
      <c r="N965" s="261" t="n">
        <f aca="false">IF(L965&lt;&gt;0,M965/L965,"")</f>
        <v>0.460992907801418</v>
      </c>
    </row>
    <row r="966" s="57" customFormat="true" ht="12.75" hidden="false" customHeight="false" outlineLevel="0" collapsed="false">
      <c r="A966" s="31" t="s">
        <v>570</v>
      </c>
      <c r="B966" s="34" t="n">
        <v>161</v>
      </c>
      <c r="C966" s="34" t="n">
        <v>165</v>
      </c>
      <c r="D966" s="34" t="n">
        <v>8</v>
      </c>
      <c r="E966" s="34" t="n">
        <v>155</v>
      </c>
      <c r="F966" s="34" t="n">
        <v>153</v>
      </c>
      <c r="G966" s="32" t="n">
        <v>52</v>
      </c>
      <c r="H966" s="33" t="n">
        <v>119</v>
      </c>
      <c r="I966" s="34" t="n">
        <v>155</v>
      </c>
      <c r="J966" s="32" t="n">
        <v>433</v>
      </c>
      <c r="K966" s="36" t="n">
        <v>19</v>
      </c>
      <c r="L966" s="36" t="n">
        <f aca="false">J966+K966</f>
        <v>452</v>
      </c>
      <c r="M966" s="36" t="n">
        <v>191</v>
      </c>
      <c r="N966" s="261" t="n">
        <f aca="false">IF(L966&lt;&gt;0,M966/L966,"")</f>
        <v>0.422566371681416</v>
      </c>
    </row>
    <row r="967" s="57" customFormat="true" ht="12.75" hidden="false" customHeight="false" outlineLevel="0" collapsed="false">
      <c r="A967" s="31" t="s">
        <v>571</v>
      </c>
      <c r="B967" s="34" t="n">
        <v>115</v>
      </c>
      <c r="C967" s="34" t="n">
        <v>120</v>
      </c>
      <c r="D967" s="34" t="n">
        <v>3</v>
      </c>
      <c r="E967" s="34" t="n">
        <v>111</v>
      </c>
      <c r="F967" s="34" t="n">
        <v>124</v>
      </c>
      <c r="G967" s="32" t="n">
        <v>46</v>
      </c>
      <c r="H967" s="33" t="n">
        <v>96</v>
      </c>
      <c r="I967" s="34" t="n">
        <v>115</v>
      </c>
      <c r="J967" s="32" t="n">
        <v>333</v>
      </c>
      <c r="K967" s="36" t="n">
        <v>8</v>
      </c>
      <c r="L967" s="36" t="n">
        <f aca="false">J967+K967</f>
        <v>341</v>
      </c>
      <c r="M967" s="36" t="n">
        <v>159</v>
      </c>
      <c r="N967" s="261" t="n">
        <f aca="false">IF(L967&lt;&gt;0,M967/L967,"")</f>
        <v>0.466275659824047</v>
      </c>
    </row>
    <row r="968" s="57" customFormat="true" ht="12.75" hidden="false" customHeight="false" outlineLevel="0" collapsed="false">
      <c r="A968" s="31" t="s">
        <v>572</v>
      </c>
      <c r="B968" s="34" t="n">
        <v>14</v>
      </c>
      <c r="C968" s="34" t="n">
        <v>14</v>
      </c>
      <c r="D968" s="34" t="n">
        <v>11</v>
      </c>
      <c r="E968" s="34" t="n">
        <v>13</v>
      </c>
      <c r="F968" s="34" t="n">
        <v>20</v>
      </c>
      <c r="G968" s="32" t="n">
        <v>8</v>
      </c>
      <c r="H968" s="33" t="n">
        <v>12</v>
      </c>
      <c r="I968" s="34" t="n">
        <v>20</v>
      </c>
      <c r="J968" s="32" t="n">
        <v>55</v>
      </c>
      <c r="K968" s="36" t="n">
        <v>0</v>
      </c>
      <c r="L968" s="36" t="n">
        <f aca="false">J968+K968</f>
        <v>55</v>
      </c>
      <c r="M968" s="36" t="n">
        <v>14</v>
      </c>
      <c r="N968" s="261" t="n">
        <f aca="false">IF(L968&lt;&gt;0,M968/L968,"")</f>
        <v>0.254545454545454</v>
      </c>
    </row>
    <row r="969" s="57" customFormat="true" ht="12.75" hidden="false" customHeight="false" outlineLevel="0" collapsed="false">
      <c r="A969" s="31" t="s">
        <v>573</v>
      </c>
      <c r="B969" s="34" t="n">
        <v>16</v>
      </c>
      <c r="C969" s="34" t="n">
        <v>16</v>
      </c>
      <c r="D969" s="34" t="n">
        <v>3</v>
      </c>
      <c r="E969" s="34" t="n">
        <v>16</v>
      </c>
      <c r="F969" s="34" t="n">
        <v>19</v>
      </c>
      <c r="G969" s="32" t="n">
        <v>5</v>
      </c>
      <c r="H969" s="33" t="n">
        <v>13</v>
      </c>
      <c r="I969" s="34" t="n">
        <v>17</v>
      </c>
      <c r="J969" s="32" t="n">
        <v>29</v>
      </c>
      <c r="K969" s="36" t="n">
        <v>0</v>
      </c>
      <c r="L969" s="36" t="n">
        <f aca="false">J969+K969</f>
        <v>29</v>
      </c>
      <c r="M969" s="36" t="n">
        <v>17</v>
      </c>
      <c r="N969" s="261" t="n">
        <f aca="false">IF(L969&lt;&gt;0,M969/L969,"")</f>
        <v>0.586206896551724</v>
      </c>
    </row>
    <row r="970" s="57" customFormat="true" ht="12.75" hidden="false" customHeight="false" outlineLevel="0" collapsed="false">
      <c r="A970" s="31" t="s">
        <v>164</v>
      </c>
      <c r="B970" s="76" t="n">
        <v>74</v>
      </c>
      <c r="C970" s="76" t="n">
        <v>74</v>
      </c>
      <c r="D970" s="76" t="n">
        <v>5</v>
      </c>
      <c r="E970" s="76" t="n">
        <v>72</v>
      </c>
      <c r="F970" s="76" t="n">
        <v>75</v>
      </c>
      <c r="G970" s="74" t="n">
        <v>19</v>
      </c>
      <c r="H970" s="75" t="n">
        <v>60</v>
      </c>
      <c r="I970" s="76" t="n">
        <v>70</v>
      </c>
      <c r="J970" s="59"/>
      <c r="K970" s="62"/>
      <c r="L970" s="62"/>
      <c r="M970" s="77" t="n">
        <v>87</v>
      </c>
      <c r="N970" s="267"/>
    </row>
    <row r="971" s="269" customFormat="true" ht="12.75" hidden="false" customHeight="false" outlineLevel="0" collapsed="false">
      <c r="A971" s="63" t="s">
        <v>25</v>
      </c>
      <c r="B971" s="64" t="n">
        <f aca="false">SUM(B958:B970)</f>
        <v>1419</v>
      </c>
      <c r="C971" s="64" t="n">
        <f aca="false">SUM(C958:C970)</f>
        <v>1435</v>
      </c>
      <c r="D971" s="64" t="n">
        <f aca="false">SUM(D958:D970)</f>
        <v>73</v>
      </c>
      <c r="E971" s="64" t="n">
        <f aca="false">SUM(E958:E970)</f>
        <v>1351</v>
      </c>
      <c r="F971" s="64" t="n">
        <f aca="false">SUM(F958:F970)</f>
        <v>1382</v>
      </c>
      <c r="G971" s="64" t="n">
        <f aca="false">SUM(G958:G970)</f>
        <v>530</v>
      </c>
      <c r="H971" s="64" t="n">
        <f aca="false">SUM(H958:H970)</f>
        <v>1055</v>
      </c>
      <c r="I971" s="64" t="n">
        <f aca="false">SUM(I958:I970)</f>
        <v>1356</v>
      </c>
      <c r="J971" s="64" t="n">
        <f aca="false">SUM(J958:J970)</f>
        <v>4594</v>
      </c>
      <c r="K971" s="64" t="n">
        <f aca="false">SUM(K958:K970)</f>
        <v>67</v>
      </c>
      <c r="L971" s="64" t="n">
        <f aca="false">SUM(L958:L970)</f>
        <v>4661</v>
      </c>
      <c r="M971" s="64" t="n">
        <f aca="false">SUM(M958:M970)</f>
        <v>1827</v>
      </c>
      <c r="N971" s="268" t="n">
        <f aca="false">IF(L971&lt;&gt;0,M971/L971,"")</f>
        <v>0.391975970821712</v>
      </c>
    </row>
    <row r="972" s="269" customFormat="true" ht="13.5" hidden="false" customHeight="false" outlineLevel="0" collapsed="false">
      <c r="A972" s="134"/>
      <c r="B972" s="96"/>
      <c r="C972" s="96"/>
      <c r="D972" s="96"/>
      <c r="E972" s="96"/>
      <c r="F972" s="96"/>
      <c r="G972" s="96"/>
      <c r="H972" s="96"/>
      <c r="I972" s="96"/>
      <c r="J972" s="96"/>
      <c r="K972" s="96"/>
      <c r="L972" s="96"/>
      <c r="M972" s="96"/>
      <c r="N972" s="298"/>
    </row>
    <row r="973" s="57" customFormat="true" ht="13.5" hidden="false" customHeight="false" outlineLevel="0" collapsed="false">
      <c r="A973" s="15" t="s">
        <v>574</v>
      </c>
      <c r="B973" s="67"/>
      <c r="C973" s="67"/>
      <c r="D973" s="67"/>
      <c r="E973" s="67"/>
      <c r="F973" s="67"/>
      <c r="G973" s="67"/>
      <c r="H973" s="67"/>
      <c r="I973" s="67"/>
      <c r="J973" s="67"/>
      <c r="K973" s="67"/>
      <c r="L973" s="67"/>
      <c r="M973" s="67"/>
      <c r="N973" s="271"/>
    </row>
    <row r="974" s="57" customFormat="true" ht="12.75" hidden="false" customHeight="false" outlineLevel="0" collapsed="false">
      <c r="A974" s="31" t="n">
        <v>1</v>
      </c>
      <c r="B974" s="71" t="n">
        <v>132</v>
      </c>
      <c r="C974" s="71" t="n">
        <v>128</v>
      </c>
      <c r="D974" s="71" t="n">
        <v>20</v>
      </c>
      <c r="E974" s="71" t="n">
        <v>122</v>
      </c>
      <c r="F974" s="71" t="n">
        <v>137</v>
      </c>
      <c r="G974" s="69" t="n">
        <v>64</v>
      </c>
      <c r="H974" s="70" t="n">
        <v>88</v>
      </c>
      <c r="I974" s="71" t="n">
        <v>134</v>
      </c>
      <c r="J974" s="69" t="n">
        <v>894</v>
      </c>
      <c r="K974" s="72" t="n">
        <v>7</v>
      </c>
      <c r="L974" s="72" t="n">
        <f aca="false">J974+K974</f>
        <v>901</v>
      </c>
      <c r="M974" s="72" t="n">
        <v>180</v>
      </c>
      <c r="N974" s="273" t="n">
        <f aca="false">IF(L974&lt;&gt;0,M974/L974,"")</f>
        <v>0.199778024417314</v>
      </c>
    </row>
    <row r="975" s="57" customFormat="true" ht="12.75" hidden="false" customHeight="false" outlineLevel="0" collapsed="false">
      <c r="A975" s="31" t="n">
        <v>2</v>
      </c>
      <c r="B975" s="34" t="n">
        <v>361</v>
      </c>
      <c r="C975" s="34" t="n">
        <v>362</v>
      </c>
      <c r="D975" s="34" t="n">
        <v>30</v>
      </c>
      <c r="E975" s="34" t="n">
        <v>335</v>
      </c>
      <c r="F975" s="34" t="n">
        <v>363</v>
      </c>
      <c r="G975" s="32" t="n">
        <v>145</v>
      </c>
      <c r="H975" s="33" t="n">
        <v>256</v>
      </c>
      <c r="I975" s="34" t="n">
        <v>352</v>
      </c>
      <c r="J975" s="32" t="n">
        <v>1855</v>
      </c>
      <c r="K975" s="36" t="n">
        <v>17</v>
      </c>
      <c r="L975" s="36" t="n">
        <f aca="false">J975+K975</f>
        <v>1872</v>
      </c>
      <c r="M975" s="36" t="n">
        <v>483</v>
      </c>
      <c r="N975" s="261" t="n">
        <f aca="false">IF(L975&lt;&gt;0,M975/L975,"")</f>
        <v>0.258012820512821</v>
      </c>
    </row>
    <row r="976" s="57" customFormat="true" ht="12.75" hidden="false" customHeight="false" outlineLevel="0" collapsed="false">
      <c r="A976" s="31" t="n">
        <v>3</v>
      </c>
      <c r="B976" s="34" t="n">
        <v>128</v>
      </c>
      <c r="C976" s="34" t="n">
        <v>124</v>
      </c>
      <c r="D976" s="34" t="n">
        <v>17</v>
      </c>
      <c r="E976" s="34" t="n">
        <v>114</v>
      </c>
      <c r="F976" s="34" t="n">
        <v>133</v>
      </c>
      <c r="G976" s="32" t="n">
        <v>63</v>
      </c>
      <c r="H976" s="33" t="n">
        <v>83</v>
      </c>
      <c r="I976" s="34" t="n">
        <v>127</v>
      </c>
      <c r="J976" s="32" t="n">
        <v>853</v>
      </c>
      <c r="K976" s="36" t="n">
        <v>6</v>
      </c>
      <c r="L976" s="36" t="n">
        <f aca="false">J976+K976</f>
        <v>859</v>
      </c>
      <c r="M976" s="36" t="n">
        <v>171</v>
      </c>
      <c r="N976" s="261" t="n">
        <f aca="false">IF(L976&lt;&gt;0,M976/L976,"")</f>
        <v>0.19906868451688</v>
      </c>
    </row>
    <row r="977" s="57" customFormat="true" ht="12.75" hidden="false" customHeight="false" outlineLevel="0" collapsed="false">
      <c r="A977" s="31" t="n">
        <v>4</v>
      </c>
      <c r="B977" s="34" t="n">
        <v>81</v>
      </c>
      <c r="C977" s="34" t="n">
        <v>84</v>
      </c>
      <c r="D977" s="34" t="n">
        <v>15</v>
      </c>
      <c r="E977" s="34" t="n">
        <v>70</v>
      </c>
      <c r="F977" s="34" t="n">
        <v>92</v>
      </c>
      <c r="G977" s="32" t="n">
        <v>28</v>
      </c>
      <c r="H977" s="33" t="n">
        <v>75</v>
      </c>
      <c r="I977" s="34" t="n">
        <v>91</v>
      </c>
      <c r="J977" s="32" t="n">
        <v>510</v>
      </c>
      <c r="K977" s="36" t="n">
        <v>2</v>
      </c>
      <c r="L977" s="36" t="n">
        <f aca="false">J977+K977</f>
        <v>512</v>
      </c>
      <c r="M977" s="36" t="n">
        <v>119</v>
      </c>
      <c r="N977" s="261" t="n">
        <f aca="false">IF(L977&lt;&gt;0,M977/L977,"")</f>
        <v>0.232421875</v>
      </c>
    </row>
    <row r="978" s="57" customFormat="true" ht="12.75" hidden="false" customHeight="false" outlineLevel="0" collapsed="false">
      <c r="A978" s="31" t="n">
        <v>5</v>
      </c>
      <c r="B978" s="34" t="n">
        <v>277</v>
      </c>
      <c r="C978" s="34" t="n">
        <v>279</v>
      </c>
      <c r="D978" s="34" t="n">
        <v>27</v>
      </c>
      <c r="E978" s="34" t="n">
        <v>252</v>
      </c>
      <c r="F978" s="34" t="n">
        <v>278</v>
      </c>
      <c r="G978" s="32" t="n">
        <v>107</v>
      </c>
      <c r="H978" s="33" t="n">
        <v>207</v>
      </c>
      <c r="I978" s="34" t="n">
        <v>274</v>
      </c>
      <c r="J978" s="32" t="n">
        <v>1479</v>
      </c>
      <c r="K978" s="36" t="n">
        <v>12</v>
      </c>
      <c r="L978" s="36" t="n">
        <f aca="false">J978+K978</f>
        <v>1491</v>
      </c>
      <c r="M978" s="36" t="n">
        <v>368</v>
      </c>
      <c r="N978" s="261" t="n">
        <f aca="false">IF(L978&lt;&gt;0,M978/L978,"")</f>
        <v>0.246814218645205</v>
      </c>
    </row>
    <row r="979" s="57" customFormat="true" ht="12.75" hidden="false" customHeight="false" outlineLevel="0" collapsed="false">
      <c r="A979" s="31" t="n">
        <v>6</v>
      </c>
      <c r="B979" s="34" t="n">
        <v>199</v>
      </c>
      <c r="C979" s="34" t="n">
        <v>209</v>
      </c>
      <c r="D979" s="34" t="n">
        <v>28</v>
      </c>
      <c r="E979" s="34" t="n">
        <v>196</v>
      </c>
      <c r="F979" s="34" t="n">
        <v>221</v>
      </c>
      <c r="G979" s="32" t="n">
        <v>88</v>
      </c>
      <c r="H979" s="33" t="n">
        <v>143</v>
      </c>
      <c r="I979" s="34" t="n">
        <v>211</v>
      </c>
      <c r="J979" s="32" t="n">
        <v>1237</v>
      </c>
      <c r="K979" s="36" t="n">
        <v>10</v>
      </c>
      <c r="L979" s="36" t="n">
        <f aca="false">J979+K979</f>
        <v>1247</v>
      </c>
      <c r="M979" s="36" t="n">
        <v>276</v>
      </c>
      <c r="N979" s="261" t="n">
        <f aca="false">IF(L979&lt;&gt;0,M979/L979,"")</f>
        <v>0.221331194867682</v>
      </c>
    </row>
    <row r="980" s="57" customFormat="true" ht="12.75" hidden="false" customHeight="false" outlineLevel="0" collapsed="false">
      <c r="A980" s="31" t="n">
        <v>7</v>
      </c>
      <c r="B980" s="34" t="n">
        <v>79</v>
      </c>
      <c r="C980" s="34" t="n">
        <v>78</v>
      </c>
      <c r="D980" s="34" t="n">
        <v>3</v>
      </c>
      <c r="E980" s="34" t="n">
        <v>75</v>
      </c>
      <c r="F980" s="34" t="n">
        <v>72</v>
      </c>
      <c r="G980" s="32" t="n">
        <v>25</v>
      </c>
      <c r="H980" s="33" t="n">
        <v>57</v>
      </c>
      <c r="I980" s="34" t="n">
        <v>72</v>
      </c>
      <c r="J980" s="32" t="n">
        <v>298</v>
      </c>
      <c r="K980" s="36" t="n">
        <v>4</v>
      </c>
      <c r="L980" s="36" t="n">
        <f aca="false">J980+K980</f>
        <v>302</v>
      </c>
      <c r="M980" s="36" t="n">
        <v>95</v>
      </c>
      <c r="N980" s="261" t="n">
        <f aca="false">IF(L980&lt;&gt;0,M980/L980,"")</f>
        <v>0.314569536423841</v>
      </c>
    </row>
    <row r="981" s="57" customFormat="true" ht="12.75" hidden="false" customHeight="false" outlineLevel="0" collapsed="false">
      <c r="A981" s="31" t="n">
        <v>8</v>
      </c>
      <c r="B981" s="34" t="n">
        <v>289</v>
      </c>
      <c r="C981" s="34" t="n">
        <v>297</v>
      </c>
      <c r="D981" s="34" t="n">
        <v>20</v>
      </c>
      <c r="E981" s="34" t="n">
        <v>262</v>
      </c>
      <c r="F981" s="34" t="n">
        <v>298</v>
      </c>
      <c r="G981" s="32" t="n">
        <v>123</v>
      </c>
      <c r="H981" s="33" t="n">
        <v>211</v>
      </c>
      <c r="I981" s="34" t="n">
        <v>296</v>
      </c>
      <c r="J981" s="32" t="n">
        <v>1540</v>
      </c>
      <c r="K981" s="36" t="n">
        <v>15</v>
      </c>
      <c r="L981" s="36" t="n">
        <f aca="false">J981+K981</f>
        <v>1555</v>
      </c>
      <c r="M981" s="36" t="n">
        <v>383</v>
      </c>
      <c r="N981" s="261" t="n">
        <f aca="false">IF(L981&lt;&gt;0,M981/L981,"")</f>
        <v>0.246302250803858</v>
      </c>
    </row>
    <row r="982" s="57" customFormat="true" ht="12.75" hidden="false" customHeight="false" outlineLevel="0" collapsed="false">
      <c r="A982" s="31" t="n">
        <v>9</v>
      </c>
      <c r="B982" s="34" t="n">
        <v>181</v>
      </c>
      <c r="C982" s="34" t="n">
        <v>180</v>
      </c>
      <c r="D982" s="34" t="n">
        <v>18</v>
      </c>
      <c r="E982" s="34" t="n">
        <v>169</v>
      </c>
      <c r="F982" s="34" t="n">
        <v>188</v>
      </c>
      <c r="G982" s="32" t="n">
        <v>76</v>
      </c>
      <c r="H982" s="33" t="n">
        <v>130</v>
      </c>
      <c r="I982" s="34" t="n">
        <v>180</v>
      </c>
      <c r="J982" s="32" t="n">
        <v>1078</v>
      </c>
      <c r="K982" s="36" t="n">
        <v>13</v>
      </c>
      <c r="L982" s="36" t="n">
        <f aca="false">J982+K982</f>
        <v>1091</v>
      </c>
      <c r="M982" s="36" t="n">
        <v>249</v>
      </c>
      <c r="N982" s="261" t="n">
        <f aca="false">IF(L982&lt;&gt;0,M982/L982,"")</f>
        <v>0.228230980751604</v>
      </c>
    </row>
    <row r="983" s="57" customFormat="true" ht="12.75" hidden="false" customHeight="false" outlineLevel="0" collapsed="false">
      <c r="A983" s="31" t="n">
        <v>10</v>
      </c>
      <c r="B983" s="76" t="n">
        <v>26</v>
      </c>
      <c r="C983" s="76" t="n">
        <v>26</v>
      </c>
      <c r="D983" s="76" t="n">
        <v>3</v>
      </c>
      <c r="E983" s="76" t="n">
        <v>27</v>
      </c>
      <c r="F983" s="76" t="n">
        <v>28</v>
      </c>
      <c r="G983" s="74" t="n">
        <v>10</v>
      </c>
      <c r="H983" s="75" t="n">
        <v>21</v>
      </c>
      <c r="I983" s="76" t="n">
        <v>28</v>
      </c>
      <c r="J983" s="74" t="n">
        <v>222</v>
      </c>
      <c r="K983" s="77" t="n">
        <v>1</v>
      </c>
      <c r="L983" s="77" t="n">
        <f aca="false">J983+K983</f>
        <v>223</v>
      </c>
      <c r="M983" s="77" t="n">
        <v>34</v>
      </c>
      <c r="N983" s="275" t="n">
        <f aca="false">IF(L983&lt;&gt;0,M983/L983,"")</f>
        <v>0.152466367713004</v>
      </c>
    </row>
    <row r="984" s="269" customFormat="true" ht="12.75" hidden="false" customHeight="false" outlineLevel="0" collapsed="false">
      <c r="A984" s="63" t="s">
        <v>25</v>
      </c>
      <c r="B984" s="64" t="n">
        <f aca="false">SUM(B974:B983)</f>
        <v>1753</v>
      </c>
      <c r="C984" s="64" t="n">
        <f aca="false">SUM(C974:C983)</f>
        <v>1767</v>
      </c>
      <c r="D984" s="64" t="n">
        <f aca="false">SUM(D974:D983)</f>
        <v>181</v>
      </c>
      <c r="E984" s="64" t="n">
        <f aca="false">SUM(E974:E983)</f>
        <v>1622</v>
      </c>
      <c r="F984" s="64" t="n">
        <f aca="false">SUM(F974:F983)</f>
        <v>1810</v>
      </c>
      <c r="G984" s="64" t="n">
        <f aca="false">SUM(G974:G983)</f>
        <v>729</v>
      </c>
      <c r="H984" s="64" t="n">
        <f aca="false">SUM(H974:H983)</f>
        <v>1271</v>
      </c>
      <c r="I984" s="64" t="n">
        <f aca="false">SUM(I974:I983)</f>
        <v>1765</v>
      </c>
      <c r="J984" s="64" t="n">
        <f aca="false">SUM(J974:J983)</f>
        <v>9966</v>
      </c>
      <c r="K984" s="64" t="n">
        <f aca="false">SUM(K974:K983)</f>
        <v>87</v>
      </c>
      <c r="L984" s="64" t="n">
        <f aca="false">SUM(L974:L983)</f>
        <v>10053</v>
      </c>
      <c r="M984" s="64" t="n">
        <f aca="false">SUM(M974:M983)</f>
        <v>2358</v>
      </c>
      <c r="N984" s="268" t="n">
        <f aca="false">IF(L984&lt;&gt;0,M984/L984,"")</f>
        <v>0.23455684870188</v>
      </c>
    </row>
    <row r="985" s="57" customFormat="true" ht="13.5" hidden="false" customHeight="false" outlineLevel="0" collapsed="false">
      <c r="A985" s="137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297"/>
    </row>
    <row r="986" s="57" customFormat="true" ht="13.5" hidden="false" customHeight="false" outlineLevel="0" collapsed="false">
      <c r="A986" s="15" t="s">
        <v>575</v>
      </c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278"/>
    </row>
    <row r="987" s="57" customFormat="true" ht="12.75" hidden="false" customHeight="false" outlineLevel="0" collapsed="false">
      <c r="A987" s="31" t="n">
        <v>1</v>
      </c>
      <c r="B987" s="71" t="n">
        <v>168</v>
      </c>
      <c r="C987" s="71" t="n">
        <v>168</v>
      </c>
      <c r="D987" s="71" t="n">
        <v>28</v>
      </c>
      <c r="E987" s="71" t="n">
        <v>160</v>
      </c>
      <c r="F987" s="71" t="n">
        <v>177</v>
      </c>
      <c r="G987" s="69" t="n">
        <v>64</v>
      </c>
      <c r="H987" s="70" t="n">
        <v>121</v>
      </c>
      <c r="I987" s="71" t="n">
        <v>171</v>
      </c>
      <c r="J987" s="69" t="n">
        <v>678</v>
      </c>
      <c r="K987" s="72" t="n">
        <v>6</v>
      </c>
      <c r="L987" s="72" t="n">
        <f aca="false">J987+K987</f>
        <v>684</v>
      </c>
      <c r="M987" s="72" t="n">
        <v>260</v>
      </c>
      <c r="N987" s="273" t="n">
        <f aca="false">IF(L987&lt;&gt;0,M987/L987,"")</f>
        <v>0.380116959064327</v>
      </c>
    </row>
    <row r="988" s="57" customFormat="true" ht="12.75" hidden="false" customHeight="false" outlineLevel="0" collapsed="false">
      <c r="A988" s="31" t="n">
        <v>2</v>
      </c>
      <c r="B988" s="34" t="n">
        <v>221</v>
      </c>
      <c r="C988" s="34" t="n">
        <v>224</v>
      </c>
      <c r="D988" s="34" t="n">
        <v>34</v>
      </c>
      <c r="E988" s="34" t="n">
        <v>201</v>
      </c>
      <c r="F988" s="34" t="n">
        <v>232</v>
      </c>
      <c r="G988" s="32" t="n">
        <v>108</v>
      </c>
      <c r="H988" s="33" t="n">
        <v>151</v>
      </c>
      <c r="I988" s="34" t="n">
        <v>236</v>
      </c>
      <c r="J988" s="32" t="n">
        <v>829</v>
      </c>
      <c r="K988" s="36" t="n">
        <v>14</v>
      </c>
      <c r="L988" s="36" t="n">
        <f aca="false">J988+K988</f>
        <v>843</v>
      </c>
      <c r="M988" s="36" t="n">
        <v>328</v>
      </c>
      <c r="N988" s="261" t="n">
        <f aca="false">IF(L988&lt;&gt;0,M988/L988,"")</f>
        <v>0.389086595492289</v>
      </c>
    </row>
    <row r="989" s="57" customFormat="true" ht="12.75" hidden="false" customHeight="false" outlineLevel="0" collapsed="false">
      <c r="A989" s="31" t="n">
        <v>3</v>
      </c>
      <c r="B989" s="34" t="n">
        <v>242</v>
      </c>
      <c r="C989" s="34" t="n">
        <v>243</v>
      </c>
      <c r="D989" s="34" t="n">
        <v>28</v>
      </c>
      <c r="E989" s="34" t="n">
        <v>220</v>
      </c>
      <c r="F989" s="34" t="n">
        <v>257</v>
      </c>
      <c r="G989" s="32" t="n">
        <v>123</v>
      </c>
      <c r="H989" s="33" t="n">
        <v>141</v>
      </c>
      <c r="I989" s="34" t="n">
        <v>253</v>
      </c>
      <c r="J989" s="32" t="n">
        <v>910</v>
      </c>
      <c r="K989" s="36" t="n">
        <v>13</v>
      </c>
      <c r="L989" s="36" t="n">
        <f aca="false">J989+K989</f>
        <v>923</v>
      </c>
      <c r="M989" s="36" t="n">
        <v>329</v>
      </c>
      <c r="N989" s="261" t="n">
        <f aca="false">IF(L989&lt;&gt;0,M989/L989,"")</f>
        <v>0.356446370530878</v>
      </c>
    </row>
    <row r="990" s="57" customFormat="true" ht="12.75" hidden="false" customHeight="false" outlineLevel="0" collapsed="false">
      <c r="A990" s="49" t="n">
        <v>4</v>
      </c>
      <c r="B990" s="34" t="n">
        <v>102</v>
      </c>
      <c r="C990" s="34" t="n">
        <v>101</v>
      </c>
      <c r="D990" s="34" t="n">
        <v>12</v>
      </c>
      <c r="E990" s="34" t="n">
        <v>81</v>
      </c>
      <c r="F990" s="34" t="n">
        <v>103</v>
      </c>
      <c r="G990" s="32" t="n">
        <v>48</v>
      </c>
      <c r="H990" s="33" t="n">
        <v>57</v>
      </c>
      <c r="I990" s="34" t="n">
        <v>99</v>
      </c>
      <c r="J990" s="32" t="n">
        <v>299</v>
      </c>
      <c r="K990" s="36" t="n">
        <v>2</v>
      </c>
      <c r="L990" s="36" t="n">
        <f aca="false">J990+K990</f>
        <v>301</v>
      </c>
      <c r="M990" s="36" t="n">
        <v>139</v>
      </c>
      <c r="N990" s="261" t="n">
        <f aca="false">IF(L990&lt;&gt;0,M990/L990,"")</f>
        <v>0.461794019933555</v>
      </c>
    </row>
    <row r="991" s="57" customFormat="true" ht="12.75" hidden="false" customHeight="false" outlineLevel="0" collapsed="false">
      <c r="A991" s="49" t="n">
        <v>5</v>
      </c>
      <c r="B991" s="34" t="n">
        <v>55</v>
      </c>
      <c r="C991" s="34" t="n">
        <v>55</v>
      </c>
      <c r="D991" s="34" t="n">
        <v>0</v>
      </c>
      <c r="E991" s="34" t="n">
        <v>54</v>
      </c>
      <c r="F991" s="34" t="n">
        <v>54</v>
      </c>
      <c r="G991" s="32" t="n">
        <v>15</v>
      </c>
      <c r="H991" s="33" t="n">
        <v>39</v>
      </c>
      <c r="I991" s="34" t="n">
        <v>54</v>
      </c>
      <c r="J991" s="32" t="n">
        <v>117</v>
      </c>
      <c r="K991" s="36" t="n">
        <v>6</v>
      </c>
      <c r="L991" s="36" t="n">
        <f aca="false">J991+K991</f>
        <v>123</v>
      </c>
      <c r="M991" s="36" t="n">
        <v>72</v>
      </c>
      <c r="N991" s="261" t="n">
        <f aca="false">IF(L991&lt;&gt;0,M991/L991,"")</f>
        <v>0.585365853658537</v>
      </c>
    </row>
    <row r="992" s="57" customFormat="true" ht="12.75" hidden="false" customHeight="false" outlineLevel="0" collapsed="false">
      <c r="A992" s="31" t="n">
        <v>6</v>
      </c>
      <c r="B992" s="34" t="n">
        <v>62</v>
      </c>
      <c r="C992" s="34" t="n">
        <v>61</v>
      </c>
      <c r="D992" s="34" t="n">
        <v>10</v>
      </c>
      <c r="E992" s="34" t="n">
        <v>60</v>
      </c>
      <c r="F992" s="34" t="n">
        <v>61</v>
      </c>
      <c r="G992" s="32" t="n">
        <v>37</v>
      </c>
      <c r="H992" s="33" t="n">
        <v>30</v>
      </c>
      <c r="I992" s="34" t="n">
        <v>60</v>
      </c>
      <c r="J992" s="32" t="n">
        <v>374</v>
      </c>
      <c r="K992" s="36" t="n">
        <v>5</v>
      </c>
      <c r="L992" s="36" t="n">
        <f aca="false">J992+K992</f>
        <v>379</v>
      </c>
      <c r="M992" s="36" t="n">
        <v>83</v>
      </c>
      <c r="N992" s="261" t="n">
        <f aca="false">IF(L992&lt;&gt;0,M992/L992,"")</f>
        <v>0.218997361477573</v>
      </c>
    </row>
    <row r="993" s="57" customFormat="true" ht="12.75" hidden="false" customHeight="false" outlineLevel="0" collapsed="false">
      <c r="A993" s="138" t="s">
        <v>164</v>
      </c>
      <c r="B993" s="76" t="n">
        <v>27</v>
      </c>
      <c r="C993" s="76" t="n">
        <v>30</v>
      </c>
      <c r="D993" s="76" t="n">
        <v>12</v>
      </c>
      <c r="E993" s="76" t="n">
        <v>27</v>
      </c>
      <c r="F993" s="76" t="n">
        <v>36</v>
      </c>
      <c r="G993" s="74" t="n">
        <v>20</v>
      </c>
      <c r="H993" s="75" t="n">
        <v>20</v>
      </c>
      <c r="I993" s="76" t="n">
        <v>37</v>
      </c>
      <c r="J993" s="59"/>
      <c r="K993" s="62"/>
      <c r="L993" s="62"/>
      <c r="M993" s="77" t="n">
        <v>59</v>
      </c>
      <c r="N993" s="267"/>
    </row>
    <row r="994" s="269" customFormat="true" ht="12.75" hidden="false" customHeight="false" outlineLevel="0" collapsed="false">
      <c r="A994" s="63" t="s">
        <v>25</v>
      </c>
      <c r="B994" s="64" t="n">
        <f aca="false">SUM(B987:B993)</f>
        <v>877</v>
      </c>
      <c r="C994" s="64" t="n">
        <f aca="false">SUM(C987:C993)</f>
        <v>882</v>
      </c>
      <c r="D994" s="64" t="n">
        <f aca="false">SUM(D987:D993)</f>
        <v>124</v>
      </c>
      <c r="E994" s="64" t="n">
        <f aca="false">SUM(E987:E993)</f>
        <v>803</v>
      </c>
      <c r="F994" s="64" t="n">
        <f aca="false">SUM(F987:F993)</f>
        <v>920</v>
      </c>
      <c r="G994" s="64" t="n">
        <f aca="false">SUM(G987:G993)</f>
        <v>415</v>
      </c>
      <c r="H994" s="64" t="n">
        <f aca="false">SUM(H987:H993)</f>
        <v>559</v>
      </c>
      <c r="I994" s="64" t="n">
        <f aca="false">SUM(I987:I993)</f>
        <v>910</v>
      </c>
      <c r="J994" s="64" t="n">
        <f aca="false">SUM(J987:J993)</f>
        <v>3207</v>
      </c>
      <c r="K994" s="64" t="n">
        <f aca="false">SUM(K987:K993)</f>
        <v>46</v>
      </c>
      <c r="L994" s="64" t="n">
        <f aca="false">SUM(L987:L993)</f>
        <v>3253</v>
      </c>
      <c r="M994" s="64" t="n">
        <f aca="false">SUM(M987:M993)</f>
        <v>1270</v>
      </c>
      <c r="N994" s="268" t="n">
        <f aca="false">IF(L994&lt;&gt;0,M994/L994,"")</f>
        <v>0.390408853366124</v>
      </c>
    </row>
    <row r="995" s="57" customFormat="true" ht="13.5" hidden="false" customHeight="false" outlineLevel="0" collapsed="false">
      <c r="A995" s="94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297"/>
    </row>
    <row r="996" s="57" customFormat="true" ht="13.5" hidden="false" customHeight="false" outlineLevel="0" collapsed="false">
      <c r="A996" s="15" t="s">
        <v>576</v>
      </c>
      <c r="B996" s="67"/>
      <c r="C996" s="67"/>
      <c r="D996" s="67"/>
      <c r="E996" s="67"/>
      <c r="F996" s="67"/>
      <c r="G996" s="67"/>
      <c r="H996" s="67"/>
      <c r="I996" s="67"/>
      <c r="J996" s="67"/>
      <c r="K996" s="67"/>
      <c r="L996" s="67"/>
      <c r="M996" s="67"/>
      <c r="N996" s="271"/>
    </row>
    <row r="997" s="57" customFormat="true" ht="12.75" hidden="false" customHeight="false" outlineLevel="0" collapsed="false">
      <c r="A997" s="31" t="s">
        <v>577</v>
      </c>
      <c r="B997" s="71" t="n">
        <v>26</v>
      </c>
      <c r="C997" s="71" t="n">
        <v>25</v>
      </c>
      <c r="D997" s="71" t="n">
        <v>20</v>
      </c>
      <c r="E997" s="71" t="n">
        <v>27</v>
      </c>
      <c r="F997" s="71" t="n">
        <v>33</v>
      </c>
      <c r="G997" s="69" t="n">
        <v>31</v>
      </c>
      <c r="H997" s="70" t="n">
        <v>13</v>
      </c>
      <c r="I997" s="71" t="n">
        <v>35</v>
      </c>
      <c r="J997" s="69" t="n">
        <v>160</v>
      </c>
      <c r="K997" s="72" t="n">
        <v>1</v>
      </c>
      <c r="L997" s="72" t="n">
        <f aca="false">J997+K997</f>
        <v>161</v>
      </c>
      <c r="M997" s="72" t="n">
        <v>64</v>
      </c>
      <c r="N997" s="273" t="n">
        <f aca="false">IF(L997&lt;&gt;0,M997/L997,"")</f>
        <v>0.39751552795031</v>
      </c>
    </row>
    <row r="998" s="57" customFormat="true" ht="12.75" hidden="false" customHeight="false" outlineLevel="0" collapsed="false">
      <c r="A998" s="31" t="s">
        <v>578</v>
      </c>
      <c r="B998" s="34" t="n">
        <v>22</v>
      </c>
      <c r="C998" s="34" t="n">
        <v>21</v>
      </c>
      <c r="D998" s="34" t="n">
        <v>89</v>
      </c>
      <c r="E998" s="34" t="n">
        <v>23</v>
      </c>
      <c r="F998" s="34" t="n">
        <v>80</v>
      </c>
      <c r="G998" s="32" t="n">
        <v>53</v>
      </c>
      <c r="H998" s="33" t="n">
        <v>34</v>
      </c>
      <c r="I998" s="34" t="n">
        <v>79</v>
      </c>
      <c r="J998" s="32" t="n">
        <v>425</v>
      </c>
      <c r="K998" s="36" t="n">
        <v>3</v>
      </c>
      <c r="L998" s="36" t="n">
        <f aca="false">J998+K998</f>
        <v>428</v>
      </c>
      <c r="M998" s="36" t="n">
        <v>158</v>
      </c>
      <c r="N998" s="261" t="n">
        <f aca="false">IF(L998&lt;&gt;0,M998/L998,"")</f>
        <v>0.369158878504673</v>
      </c>
    </row>
    <row r="999" s="57" customFormat="true" ht="12.75" hidden="false" customHeight="false" outlineLevel="0" collapsed="false">
      <c r="A999" s="31" t="s">
        <v>579</v>
      </c>
      <c r="B999" s="34" t="n">
        <v>18</v>
      </c>
      <c r="C999" s="34" t="n">
        <v>19</v>
      </c>
      <c r="D999" s="34" t="n">
        <v>54</v>
      </c>
      <c r="E999" s="34" t="n">
        <v>20</v>
      </c>
      <c r="F999" s="34" t="n">
        <v>40</v>
      </c>
      <c r="G999" s="32" t="n">
        <v>42</v>
      </c>
      <c r="H999" s="33" t="n">
        <v>12</v>
      </c>
      <c r="I999" s="34" t="n">
        <v>44</v>
      </c>
      <c r="J999" s="32" t="n">
        <v>408</v>
      </c>
      <c r="K999" s="36" t="n">
        <v>2</v>
      </c>
      <c r="L999" s="36" t="n">
        <f aca="false">J999+K999</f>
        <v>410</v>
      </c>
      <c r="M999" s="36" t="n">
        <v>100</v>
      </c>
      <c r="N999" s="261" t="n">
        <f aca="false">IF(L999&lt;&gt;0,M999/L999,"")</f>
        <v>0.24390243902439</v>
      </c>
    </row>
    <row r="1000" s="57" customFormat="true" ht="12.75" hidden="false" customHeight="false" outlineLevel="0" collapsed="false">
      <c r="A1000" s="31" t="s">
        <v>580</v>
      </c>
      <c r="B1000" s="34" t="n">
        <v>30</v>
      </c>
      <c r="C1000" s="34" t="n">
        <v>29</v>
      </c>
      <c r="D1000" s="34" t="n">
        <v>60</v>
      </c>
      <c r="E1000" s="34" t="n">
        <v>31</v>
      </c>
      <c r="F1000" s="34" t="n">
        <v>56</v>
      </c>
      <c r="G1000" s="32" t="n">
        <v>44</v>
      </c>
      <c r="H1000" s="33" t="n">
        <v>22</v>
      </c>
      <c r="I1000" s="34" t="n">
        <v>61</v>
      </c>
      <c r="J1000" s="32" t="n">
        <v>334</v>
      </c>
      <c r="K1000" s="36" t="n">
        <v>4</v>
      </c>
      <c r="L1000" s="36" t="n">
        <f aca="false">J1000+K1000</f>
        <v>338</v>
      </c>
      <c r="M1000" s="36" t="n">
        <v>128</v>
      </c>
      <c r="N1000" s="261" t="n">
        <f aca="false">IF(L1000&lt;&gt;0,M1000/L1000,"")</f>
        <v>0.378698224852071</v>
      </c>
    </row>
    <row r="1001" s="57" customFormat="true" ht="12.75" hidden="false" customHeight="false" outlineLevel="0" collapsed="false">
      <c r="A1001" s="31" t="s">
        <v>581</v>
      </c>
      <c r="B1001" s="34" t="n">
        <v>20</v>
      </c>
      <c r="C1001" s="34" t="n">
        <v>19</v>
      </c>
      <c r="D1001" s="34" t="n">
        <v>45</v>
      </c>
      <c r="E1001" s="34" t="n">
        <v>19</v>
      </c>
      <c r="F1001" s="34" t="n">
        <v>38</v>
      </c>
      <c r="G1001" s="32" t="n">
        <v>29</v>
      </c>
      <c r="H1001" s="33" t="n">
        <v>20</v>
      </c>
      <c r="I1001" s="34" t="n">
        <v>35</v>
      </c>
      <c r="J1001" s="32" t="n">
        <v>338</v>
      </c>
      <c r="K1001" s="36" t="n">
        <v>3</v>
      </c>
      <c r="L1001" s="36" t="n">
        <f aca="false">J1001+K1001</f>
        <v>341</v>
      </c>
      <c r="M1001" s="36" t="n">
        <v>102</v>
      </c>
      <c r="N1001" s="261" t="n">
        <f aca="false">IF(L1001&lt;&gt;0,M1001/L1001,"")</f>
        <v>0.299120234604106</v>
      </c>
    </row>
    <row r="1002" s="57" customFormat="true" ht="12.75" hidden="false" customHeight="false" outlineLevel="0" collapsed="false">
      <c r="A1002" s="31" t="s">
        <v>582</v>
      </c>
      <c r="B1002" s="34" t="n">
        <v>47</v>
      </c>
      <c r="C1002" s="34" t="n">
        <v>48</v>
      </c>
      <c r="D1002" s="34" t="n">
        <v>93</v>
      </c>
      <c r="E1002" s="34" t="n">
        <v>49</v>
      </c>
      <c r="F1002" s="34" t="n">
        <v>136</v>
      </c>
      <c r="G1002" s="32" t="n">
        <v>95</v>
      </c>
      <c r="H1002" s="33" t="n">
        <v>53</v>
      </c>
      <c r="I1002" s="34" t="n">
        <v>133</v>
      </c>
      <c r="J1002" s="32" t="n">
        <v>506</v>
      </c>
      <c r="K1002" s="36" t="n">
        <v>14</v>
      </c>
      <c r="L1002" s="36" t="n">
        <f aca="false">J1002+K1002</f>
        <v>520</v>
      </c>
      <c r="M1002" s="36" t="n">
        <v>179</v>
      </c>
      <c r="N1002" s="261" t="n">
        <f aca="false">IF(L1002&lt;&gt;0,M1002/L1002,"")</f>
        <v>0.344230769230769</v>
      </c>
    </row>
    <row r="1003" s="57" customFormat="true" ht="12.75" hidden="false" customHeight="false" outlineLevel="0" collapsed="false">
      <c r="A1003" s="31" t="s">
        <v>583</v>
      </c>
      <c r="B1003" s="34" t="n">
        <v>44</v>
      </c>
      <c r="C1003" s="34" t="n">
        <v>45</v>
      </c>
      <c r="D1003" s="34" t="n">
        <v>89</v>
      </c>
      <c r="E1003" s="34" t="n">
        <v>46</v>
      </c>
      <c r="F1003" s="34" t="n">
        <v>117</v>
      </c>
      <c r="G1003" s="32" t="n">
        <v>86</v>
      </c>
      <c r="H1003" s="33" t="n">
        <v>49</v>
      </c>
      <c r="I1003" s="34" t="n">
        <v>111</v>
      </c>
      <c r="J1003" s="32" t="n">
        <v>564</v>
      </c>
      <c r="K1003" s="36" t="n">
        <v>8</v>
      </c>
      <c r="L1003" s="36" t="n">
        <f aca="false">J1003+K1003</f>
        <v>572</v>
      </c>
      <c r="M1003" s="36" t="n">
        <v>192</v>
      </c>
      <c r="N1003" s="261" t="n">
        <f aca="false">IF(L1003&lt;&gt;0,M1003/L1003,"")</f>
        <v>0.335664335664336</v>
      </c>
    </row>
    <row r="1004" s="57" customFormat="true" ht="12.75" hidden="false" customHeight="false" outlineLevel="0" collapsed="false">
      <c r="A1004" s="31" t="s">
        <v>584</v>
      </c>
      <c r="B1004" s="34" t="n">
        <v>18</v>
      </c>
      <c r="C1004" s="34" t="n">
        <v>18</v>
      </c>
      <c r="D1004" s="34" t="n">
        <v>35</v>
      </c>
      <c r="E1004" s="34" t="n">
        <v>19</v>
      </c>
      <c r="F1004" s="34" t="n">
        <v>45</v>
      </c>
      <c r="G1004" s="32" t="n">
        <v>34</v>
      </c>
      <c r="H1004" s="33" t="n">
        <v>20</v>
      </c>
      <c r="I1004" s="34" t="n">
        <v>42</v>
      </c>
      <c r="J1004" s="32" t="n">
        <v>345</v>
      </c>
      <c r="K1004" s="36" t="n">
        <v>3</v>
      </c>
      <c r="L1004" s="36" t="n">
        <f aca="false">J1004+K1004</f>
        <v>348</v>
      </c>
      <c r="M1004" s="36" t="n">
        <v>84</v>
      </c>
      <c r="N1004" s="261" t="n">
        <f aca="false">IF(L1004&lt;&gt;0,M1004/L1004,"")</f>
        <v>0.241379310344828</v>
      </c>
    </row>
    <row r="1005" s="57" customFormat="true" ht="12.75" hidden="false" customHeight="false" outlineLevel="0" collapsed="false">
      <c r="A1005" s="31" t="s">
        <v>585</v>
      </c>
      <c r="B1005" s="34" t="n">
        <v>64</v>
      </c>
      <c r="C1005" s="34" t="n">
        <v>59</v>
      </c>
      <c r="D1005" s="34" t="n">
        <v>88</v>
      </c>
      <c r="E1005" s="34" t="n">
        <v>60</v>
      </c>
      <c r="F1005" s="34" t="n">
        <v>122</v>
      </c>
      <c r="G1005" s="32" t="n">
        <v>76</v>
      </c>
      <c r="H1005" s="33" t="n">
        <v>58</v>
      </c>
      <c r="I1005" s="34" t="n">
        <v>122</v>
      </c>
      <c r="J1005" s="32" t="n">
        <v>675</v>
      </c>
      <c r="K1005" s="36" t="n">
        <v>8</v>
      </c>
      <c r="L1005" s="36" t="n">
        <f aca="false">J1005+K1005</f>
        <v>683</v>
      </c>
      <c r="M1005" s="36" t="n">
        <v>217</v>
      </c>
      <c r="N1005" s="261" t="n">
        <f aca="false">IF(L1005&lt;&gt;0,M1005/L1005,"")</f>
        <v>0.317715959004392</v>
      </c>
    </row>
    <row r="1006" s="57" customFormat="true" ht="12.75" hidden="false" customHeight="false" outlineLevel="0" collapsed="false">
      <c r="A1006" s="31" t="s">
        <v>586</v>
      </c>
      <c r="B1006" s="34" t="n">
        <v>16</v>
      </c>
      <c r="C1006" s="34" t="n">
        <v>15</v>
      </c>
      <c r="D1006" s="34" t="n">
        <v>37</v>
      </c>
      <c r="E1006" s="34" t="n">
        <v>16</v>
      </c>
      <c r="F1006" s="34" t="n">
        <v>41</v>
      </c>
      <c r="G1006" s="32" t="n">
        <v>28</v>
      </c>
      <c r="H1006" s="33" t="n">
        <v>14</v>
      </c>
      <c r="I1006" s="34" t="n">
        <v>42</v>
      </c>
      <c r="J1006" s="32" t="n">
        <v>283</v>
      </c>
      <c r="K1006" s="36" t="n">
        <v>14</v>
      </c>
      <c r="L1006" s="36" t="n">
        <f aca="false">J1006+K1006</f>
        <v>297</v>
      </c>
      <c r="M1006" s="36" t="n">
        <v>77</v>
      </c>
      <c r="N1006" s="261" t="n">
        <f aca="false">IF(L1006&lt;&gt;0,M1006/L1006,"")</f>
        <v>0.259259259259259</v>
      </c>
    </row>
    <row r="1007" s="57" customFormat="true" ht="12.75" hidden="false" customHeight="false" outlineLevel="0" collapsed="false">
      <c r="A1007" s="31" t="s">
        <v>587</v>
      </c>
      <c r="B1007" s="34" t="n">
        <v>5</v>
      </c>
      <c r="C1007" s="34" t="n">
        <v>4</v>
      </c>
      <c r="D1007" s="34" t="n">
        <v>13</v>
      </c>
      <c r="E1007" s="34" t="n">
        <v>5</v>
      </c>
      <c r="F1007" s="34" t="n">
        <v>8</v>
      </c>
      <c r="G1007" s="32" t="n">
        <v>4</v>
      </c>
      <c r="H1007" s="33" t="n">
        <v>7</v>
      </c>
      <c r="I1007" s="34" t="n">
        <v>9</v>
      </c>
      <c r="J1007" s="32" t="n">
        <v>98</v>
      </c>
      <c r="K1007" s="36" t="n">
        <v>0</v>
      </c>
      <c r="L1007" s="36" t="n">
        <f aca="false">J1007+K1007</f>
        <v>98</v>
      </c>
      <c r="M1007" s="36" t="n">
        <v>24</v>
      </c>
      <c r="N1007" s="261" t="n">
        <f aca="false">IF(L1007&lt;&gt;0,M1007/L1007,"")</f>
        <v>0.244897959183673</v>
      </c>
    </row>
    <row r="1008" s="57" customFormat="true" ht="12.75" hidden="false" customHeight="false" outlineLevel="0" collapsed="false">
      <c r="A1008" s="31" t="s">
        <v>588</v>
      </c>
      <c r="B1008" s="34" t="n">
        <v>30</v>
      </c>
      <c r="C1008" s="34" t="n">
        <v>31</v>
      </c>
      <c r="D1008" s="34" t="n">
        <v>50</v>
      </c>
      <c r="E1008" s="34" t="n">
        <v>31</v>
      </c>
      <c r="F1008" s="34" t="n">
        <v>52</v>
      </c>
      <c r="G1008" s="32" t="n">
        <v>35</v>
      </c>
      <c r="H1008" s="33" t="n">
        <v>26</v>
      </c>
      <c r="I1008" s="34" t="n">
        <v>52</v>
      </c>
      <c r="J1008" s="32" t="n">
        <v>339</v>
      </c>
      <c r="K1008" s="36" t="n">
        <v>11</v>
      </c>
      <c r="L1008" s="36" t="n">
        <f aca="false">J1008+K1008</f>
        <v>350</v>
      </c>
      <c r="M1008" s="36" t="n">
        <v>109</v>
      </c>
      <c r="N1008" s="261" t="n">
        <f aca="false">IF(L1008&lt;&gt;0,M1008/L1008,"")</f>
        <v>0.311428571428571</v>
      </c>
    </row>
    <row r="1009" s="57" customFormat="true" ht="12.75" hidden="false" customHeight="false" outlineLevel="0" collapsed="false">
      <c r="A1009" s="31" t="s">
        <v>589</v>
      </c>
      <c r="B1009" s="34" t="n">
        <v>27</v>
      </c>
      <c r="C1009" s="34" t="n">
        <v>29</v>
      </c>
      <c r="D1009" s="34" t="n">
        <v>48</v>
      </c>
      <c r="E1009" s="34" t="n">
        <v>30</v>
      </c>
      <c r="F1009" s="34" t="n">
        <v>62</v>
      </c>
      <c r="G1009" s="32" t="n">
        <v>39</v>
      </c>
      <c r="H1009" s="33" t="n">
        <v>28</v>
      </c>
      <c r="I1009" s="34" t="n">
        <v>62</v>
      </c>
      <c r="J1009" s="32" t="n">
        <v>302</v>
      </c>
      <c r="K1009" s="36" t="n">
        <v>1</v>
      </c>
      <c r="L1009" s="36" t="n">
        <f aca="false">J1009+K1009</f>
        <v>303</v>
      </c>
      <c r="M1009" s="36" t="n">
        <v>101</v>
      </c>
      <c r="N1009" s="261" t="n">
        <f aca="false">IF(L1009&lt;&gt;0,M1009/L1009,"")</f>
        <v>0.333333333333333</v>
      </c>
    </row>
    <row r="1010" s="57" customFormat="true" ht="12.75" hidden="false" customHeight="false" outlineLevel="0" collapsed="false">
      <c r="A1010" s="31" t="s">
        <v>590</v>
      </c>
      <c r="B1010" s="34" t="n">
        <v>80</v>
      </c>
      <c r="C1010" s="34" t="n">
        <v>80</v>
      </c>
      <c r="D1010" s="34" t="n">
        <v>102</v>
      </c>
      <c r="E1010" s="34" t="n">
        <v>81</v>
      </c>
      <c r="F1010" s="34" t="n">
        <v>139</v>
      </c>
      <c r="G1010" s="32" t="n">
        <v>94</v>
      </c>
      <c r="H1010" s="33" t="n">
        <v>66</v>
      </c>
      <c r="I1010" s="34" t="n">
        <v>144</v>
      </c>
      <c r="J1010" s="32" t="n">
        <v>832</v>
      </c>
      <c r="K1010" s="36" t="n">
        <v>6</v>
      </c>
      <c r="L1010" s="36" t="n">
        <f aca="false">J1010+K1010</f>
        <v>838</v>
      </c>
      <c r="M1010" s="36" t="n">
        <v>259</v>
      </c>
      <c r="N1010" s="261" t="n">
        <f aca="false">IF(L1010&lt;&gt;0,M1010/L1010,"")</f>
        <v>0.309069212410501</v>
      </c>
    </row>
    <row r="1011" s="57" customFormat="true" ht="12.75" hidden="false" customHeight="false" outlineLevel="0" collapsed="false">
      <c r="A1011" s="31" t="s">
        <v>591</v>
      </c>
      <c r="B1011" s="34" t="n">
        <v>65</v>
      </c>
      <c r="C1011" s="34" t="n">
        <v>65</v>
      </c>
      <c r="D1011" s="34" t="n">
        <v>120</v>
      </c>
      <c r="E1011" s="34" t="n">
        <v>64</v>
      </c>
      <c r="F1011" s="34" t="n">
        <v>116</v>
      </c>
      <c r="G1011" s="32" t="n">
        <v>69</v>
      </c>
      <c r="H1011" s="33" t="n">
        <v>62</v>
      </c>
      <c r="I1011" s="34" t="n">
        <v>119</v>
      </c>
      <c r="J1011" s="32" t="n">
        <v>776</v>
      </c>
      <c r="K1011" s="36" t="n">
        <v>6</v>
      </c>
      <c r="L1011" s="36" t="n">
        <f aca="false">J1011+K1011</f>
        <v>782</v>
      </c>
      <c r="M1011" s="36" t="n">
        <v>249</v>
      </c>
      <c r="N1011" s="261" t="n">
        <f aca="false">IF(L1011&lt;&gt;0,M1011/L1011,"")</f>
        <v>0.318414322250639</v>
      </c>
    </row>
    <row r="1012" s="57" customFormat="true" ht="13.5" hidden="false" customHeight="false" outlineLevel="0" collapsed="false">
      <c r="A1012" s="31" t="s">
        <v>592</v>
      </c>
      <c r="B1012" s="34" t="n">
        <v>28</v>
      </c>
      <c r="C1012" s="34" t="n">
        <v>29</v>
      </c>
      <c r="D1012" s="34" t="n">
        <v>12</v>
      </c>
      <c r="E1012" s="34" t="n">
        <v>34</v>
      </c>
      <c r="F1012" s="34" t="n">
        <v>32</v>
      </c>
      <c r="G1012" s="32" t="n">
        <v>30</v>
      </c>
      <c r="H1012" s="33" t="n">
        <v>13</v>
      </c>
      <c r="I1012" s="34" t="n">
        <v>30</v>
      </c>
      <c r="J1012" s="32" t="n">
        <v>90</v>
      </c>
      <c r="K1012" s="36" t="n">
        <v>0</v>
      </c>
      <c r="L1012" s="36" t="n">
        <f aca="false">J1012+K1012</f>
        <v>90</v>
      </c>
      <c r="M1012" s="36" t="n">
        <v>59</v>
      </c>
      <c r="N1012" s="261" t="n">
        <f aca="false">IF(L1012&lt;&gt;0,M1012/L1012,"")</f>
        <v>0.655555555555556</v>
      </c>
    </row>
    <row r="1013" s="57" customFormat="true" ht="13.5" hidden="false" customHeight="false" outlineLevel="0" collapsed="false">
      <c r="A1013" s="15" t="s">
        <v>593</v>
      </c>
      <c r="B1013" s="67"/>
      <c r="C1013" s="67"/>
      <c r="D1013" s="67"/>
      <c r="E1013" s="67"/>
      <c r="F1013" s="67"/>
      <c r="G1013" s="67"/>
      <c r="H1013" s="67"/>
      <c r="I1013" s="67"/>
      <c r="J1013" s="67"/>
      <c r="K1013" s="67"/>
      <c r="L1013" s="67"/>
      <c r="M1013" s="67"/>
      <c r="N1013" s="271"/>
    </row>
    <row r="1014" s="57" customFormat="true" ht="12.75" hidden="false" customHeight="false" outlineLevel="0" collapsed="false">
      <c r="A1014" s="31" t="s">
        <v>594</v>
      </c>
      <c r="B1014" s="34" t="n">
        <v>5</v>
      </c>
      <c r="C1014" s="34" t="n">
        <v>7</v>
      </c>
      <c r="D1014" s="34" t="n">
        <v>11</v>
      </c>
      <c r="E1014" s="34" t="n">
        <v>7</v>
      </c>
      <c r="F1014" s="34" t="n">
        <v>14</v>
      </c>
      <c r="G1014" s="32" t="n">
        <v>13</v>
      </c>
      <c r="H1014" s="33" t="n">
        <v>7</v>
      </c>
      <c r="I1014" s="34" t="n">
        <v>14</v>
      </c>
      <c r="J1014" s="32" t="n">
        <v>37</v>
      </c>
      <c r="K1014" s="36" t="n">
        <v>0</v>
      </c>
      <c r="L1014" s="36" t="n">
        <f aca="false">J1014+K1014</f>
        <v>37</v>
      </c>
      <c r="M1014" s="36" t="n">
        <v>22</v>
      </c>
      <c r="N1014" s="261" t="n">
        <f aca="false">IF(L1014&lt;&gt;0,M1014/L1014,"")</f>
        <v>0.594594594594595</v>
      </c>
    </row>
    <row r="1015" s="57" customFormat="true" ht="12.75" hidden="false" customHeight="false" outlineLevel="0" collapsed="false">
      <c r="A1015" s="31" t="s">
        <v>595</v>
      </c>
      <c r="B1015" s="34" t="n">
        <v>8</v>
      </c>
      <c r="C1015" s="34" t="n">
        <v>8</v>
      </c>
      <c r="D1015" s="34" t="n">
        <v>8</v>
      </c>
      <c r="E1015" s="34" t="n">
        <v>8</v>
      </c>
      <c r="F1015" s="34" t="n">
        <v>13</v>
      </c>
      <c r="G1015" s="32" t="n">
        <v>7</v>
      </c>
      <c r="H1015" s="33" t="n">
        <v>6</v>
      </c>
      <c r="I1015" s="34" t="n">
        <v>13</v>
      </c>
      <c r="J1015" s="32" t="n">
        <v>46</v>
      </c>
      <c r="K1015" s="36" t="n">
        <v>0</v>
      </c>
      <c r="L1015" s="36" t="n">
        <f aca="false">J1015+K1015</f>
        <v>46</v>
      </c>
      <c r="M1015" s="36" t="n">
        <v>22</v>
      </c>
      <c r="N1015" s="261" t="n">
        <f aca="false">IF(L1015&lt;&gt;0,M1015/L1015,"")</f>
        <v>0.478260869565217</v>
      </c>
    </row>
    <row r="1016" s="57" customFormat="true" ht="12.75" hidden="false" customHeight="false" outlineLevel="0" collapsed="false">
      <c r="A1016" s="31" t="s">
        <v>164</v>
      </c>
      <c r="B1016" s="76" t="n">
        <v>47</v>
      </c>
      <c r="C1016" s="76" t="n">
        <v>46</v>
      </c>
      <c r="D1016" s="76" t="n">
        <v>75</v>
      </c>
      <c r="E1016" s="76" t="n">
        <v>45</v>
      </c>
      <c r="F1016" s="76" t="n">
        <v>93</v>
      </c>
      <c r="G1016" s="74" t="n">
        <v>64</v>
      </c>
      <c r="H1016" s="75" t="n">
        <v>46</v>
      </c>
      <c r="I1016" s="76" t="n">
        <v>95</v>
      </c>
      <c r="J1016" s="59"/>
      <c r="K1016" s="62"/>
      <c r="L1016" s="62"/>
      <c r="M1016" s="77" t="n">
        <v>183</v>
      </c>
      <c r="N1016" s="267"/>
    </row>
    <row r="1017" s="269" customFormat="true" ht="12.75" hidden="false" customHeight="false" outlineLevel="0" collapsed="false">
      <c r="A1017" s="63" t="s">
        <v>25</v>
      </c>
      <c r="B1017" s="64" t="n">
        <f aca="false">SUM(B997:B1016)</f>
        <v>600</v>
      </c>
      <c r="C1017" s="64" t="n">
        <f aca="false">SUM(C997:C1016)</f>
        <v>597</v>
      </c>
      <c r="D1017" s="64" t="n">
        <f aca="false">SUM(D997:D1016)</f>
        <v>1049</v>
      </c>
      <c r="E1017" s="64" t="n">
        <f aca="false">SUM(E997:E1016)</f>
        <v>615</v>
      </c>
      <c r="F1017" s="64" t="n">
        <f aca="false">SUM(F997:F1016)</f>
        <v>1237</v>
      </c>
      <c r="G1017" s="64" t="n">
        <f aca="false">SUM(G997:G1016)</f>
        <v>873</v>
      </c>
      <c r="H1017" s="64" t="n">
        <f aca="false">SUM(H997:H1016)</f>
        <v>556</v>
      </c>
      <c r="I1017" s="64" t="n">
        <f aca="false">SUM(I997:I1016)</f>
        <v>1242</v>
      </c>
      <c r="J1017" s="64" t="n">
        <f aca="false">SUM(J997:J1016)</f>
        <v>6558</v>
      </c>
      <c r="K1017" s="64" t="n">
        <f aca="false">SUM(K997:K1016)</f>
        <v>84</v>
      </c>
      <c r="L1017" s="64" t="n">
        <f aca="false">SUM(L997:L1016)</f>
        <v>6642</v>
      </c>
      <c r="M1017" s="64" t="n">
        <f aca="false">SUM(M997:M1016)</f>
        <v>2329</v>
      </c>
      <c r="N1017" s="268" t="n">
        <f aca="false">IF(L1017&lt;&gt;0,M1017/L1017,"")</f>
        <v>0.350647395362842</v>
      </c>
    </row>
    <row r="1018" s="57" customFormat="true" ht="13.5" hidden="false" customHeight="false" outlineLevel="0" collapsed="false">
      <c r="A1018" s="94"/>
      <c r="B1018" s="66"/>
      <c r="C1018" s="66"/>
      <c r="D1018" s="66"/>
      <c r="E1018" s="66"/>
      <c r="F1018" s="66"/>
      <c r="G1018" s="66"/>
      <c r="H1018" s="66"/>
      <c r="I1018" s="66"/>
      <c r="J1018" s="66"/>
      <c r="K1018" s="66"/>
      <c r="L1018" s="66"/>
      <c r="M1018" s="66"/>
      <c r="N1018" s="297"/>
    </row>
    <row r="1019" s="57" customFormat="true" ht="13.5" hidden="false" customHeight="false" outlineLevel="0" collapsed="false">
      <c r="A1019" s="15" t="s">
        <v>596</v>
      </c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278"/>
    </row>
    <row r="1020" s="57" customFormat="true" ht="12.75" hidden="false" customHeight="false" outlineLevel="0" collapsed="false">
      <c r="A1020" s="31" t="n">
        <v>1</v>
      </c>
      <c r="B1020" s="71" t="n">
        <v>112</v>
      </c>
      <c r="C1020" s="71" t="n">
        <v>115</v>
      </c>
      <c r="D1020" s="71" t="n">
        <v>158</v>
      </c>
      <c r="E1020" s="71" t="n">
        <v>117</v>
      </c>
      <c r="F1020" s="71" t="n">
        <v>260</v>
      </c>
      <c r="G1020" s="69" t="n">
        <v>126</v>
      </c>
      <c r="H1020" s="70" t="n">
        <v>145</v>
      </c>
      <c r="I1020" s="71" t="n">
        <v>256</v>
      </c>
      <c r="J1020" s="69" t="n">
        <v>1335</v>
      </c>
      <c r="K1020" s="72" t="n">
        <v>44</v>
      </c>
      <c r="L1020" s="72" t="n">
        <f aca="false">J1020+K1020</f>
        <v>1379</v>
      </c>
      <c r="M1020" s="72" t="n">
        <v>418</v>
      </c>
      <c r="N1020" s="273" t="n">
        <f aca="false">IF(L1020&lt;&gt;0,M1020/L1020,"")</f>
        <v>0.303118201595359</v>
      </c>
    </row>
    <row r="1021" s="57" customFormat="true" ht="12.75" hidden="false" customHeight="false" outlineLevel="0" collapsed="false">
      <c r="A1021" s="31" t="n">
        <v>2</v>
      </c>
      <c r="B1021" s="34" t="n">
        <v>108</v>
      </c>
      <c r="C1021" s="34" t="n">
        <v>108</v>
      </c>
      <c r="D1021" s="34" t="n">
        <v>157</v>
      </c>
      <c r="E1021" s="34" t="n">
        <v>105</v>
      </c>
      <c r="F1021" s="34" t="n">
        <v>263</v>
      </c>
      <c r="G1021" s="32" t="n">
        <v>135</v>
      </c>
      <c r="H1021" s="33" t="n">
        <v>142</v>
      </c>
      <c r="I1021" s="34" t="n">
        <v>257</v>
      </c>
      <c r="J1021" s="32" t="n">
        <v>1503</v>
      </c>
      <c r="K1021" s="36" t="n">
        <v>47</v>
      </c>
      <c r="L1021" s="36" t="n">
        <f aca="false">J1021+K1021</f>
        <v>1550</v>
      </c>
      <c r="M1021" s="36" t="n">
        <v>435</v>
      </c>
      <c r="N1021" s="261" t="n">
        <f aca="false">IF(L1021&lt;&gt;0,M1021/L1021,"")</f>
        <v>0.280645161290323</v>
      </c>
    </row>
    <row r="1022" s="57" customFormat="true" ht="12.75" hidden="false" customHeight="false" outlineLevel="0" collapsed="false">
      <c r="A1022" s="31" t="n">
        <v>3</v>
      </c>
      <c r="B1022" s="34" t="n">
        <v>89</v>
      </c>
      <c r="C1022" s="34" t="n">
        <v>89</v>
      </c>
      <c r="D1022" s="34" t="n">
        <v>109</v>
      </c>
      <c r="E1022" s="34" t="n">
        <v>85</v>
      </c>
      <c r="F1022" s="34" t="n">
        <v>179</v>
      </c>
      <c r="G1022" s="32" t="n">
        <v>101</v>
      </c>
      <c r="H1022" s="33" t="n">
        <v>100</v>
      </c>
      <c r="I1022" s="34" t="n">
        <v>181</v>
      </c>
      <c r="J1022" s="32" t="n">
        <v>1316</v>
      </c>
      <c r="K1022" s="36" t="n">
        <v>43</v>
      </c>
      <c r="L1022" s="36" t="n">
        <f aca="false">J1022+K1022</f>
        <v>1359</v>
      </c>
      <c r="M1022" s="36" t="n">
        <v>336</v>
      </c>
      <c r="N1022" s="261" t="n">
        <f aca="false">IF(L1022&lt;&gt;0,M1022/L1022,"")</f>
        <v>0.247240618101545</v>
      </c>
    </row>
    <row r="1023" s="57" customFormat="true" ht="12.75" hidden="false" customHeight="false" outlineLevel="0" collapsed="false">
      <c r="A1023" s="31" t="n">
        <v>4</v>
      </c>
      <c r="B1023" s="132" t="n">
        <v>100</v>
      </c>
      <c r="C1023" s="132" t="n">
        <v>103</v>
      </c>
      <c r="D1023" s="132" t="n">
        <v>152</v>
      </c>
      <c r="E1023" s="132" t="n">
        <v>103</v>
      </c>
      <c r="F1023" s="132" t="n">
        <v>253</v>
      </c>
      <c r="G1023" s="130" t="n">
        <v>130</v>
      </c>
      <c r="H1023" s="131" t="n">
        <v>138</v>
      </c>
      <c r="I1023" s="132" t="n">
        <v>245</v>
      </c>
      <c r="J1023" s="130" t="n">
        <v>1158</v>
      </c>
      <c r="K1023" s="133" t="n">
        <v>27</v>
      </c>
      <c r="L1023" s="133" t="n">
        <f aca="false">J1023+K1023</f>
        <v>1185</v>
      </c>
      <c r="M1023" s="133" t="n">
        <v>416</v>
      </c>
      <c r="N1023" s="291" t="n">
        <f aca="false">IF(L1023&lt;&gt;0,M1023/L1023,"")</f>
        <v>0.351054852320675</v>
      </c>
    </row>
    <row r="1024" s="57" customFormat="true" ht="12.75" hidden="false" customHeight="false" outlineLevel="0" collapsed="false">
      <c r="A1024" s="31" t="s">
        <v>164</v>
      </c>
      <c r="B1024" s="76" t="n">
        <v>139</v>
      </c>
      <c r="C1024" s="76" t="n">
        <v>142</v>
      </c>
      <c r="D1024" s="76" t="n">
        <v>270</v>
      </c>
      <c r="E1024" s="76" t="n">
        <v>137</v>
      </c>
      <c r="F1024" s="76" t="n">
        <v>362</v>
      </c>
      <c r="G1024" s="74" t="n">
        <v>191</v>
      </c>
      <c r="H1024" s="75" t="n">
        <v>209</v>
      </c>
      <c r="I1024" s="76" t="n">
        <v>369</v>
      </c>
      <c r="J1024" s="59"/>
      <c r="K1024" s="62"/>
      <c r="L1024" s="62"/>
      <c r="M1024" s="77" t="n">
        <v>689</v>
      </c>
      <c r="N1024" s="267"/>
    </row>
    <row r="1025" s="269" customFormat="true" ht="12.75" hidden="false" customHeight="false" outlineLevel="0" collapsed="false">
      <c r="A1025" s="63" t="s">
        <v>25</v>
      </c>
      <c r="B1025" s="64" t="n">
        <f aca="false">SUM(B1020:B1024)</f>
        <v>548</v>
      </c>
      <c r="C1025" s="64" t="n">
        <f aca="false">SUM(C1020:C1024)</f>
        <v>557</v>
      </c>
      <c r="D1025" s="64" t="n">
        <f aca="false">SUM(D1020:D1024)</f>
        <v>846</v>
      </c>
      <c r="E1025" s="64" t="n">
        <f aca="false">SUM(E1020:E1024)</f>
        <v>547</v>
      </c>
      <c r="F1025" s="64" t="n">
        <f aca="false">SUM(F1020:F1024)</f>
        <v>1317</v>
      </c>
      <c r="G1025" s="64" t="n">
        <f aca="false">SUM(G1020:G1024)</f>
        <v>683</v>
      </c>
      <c r="H1025" s="64" t="n">
        <f aca="false">SUM(H1020:H1024)</f>
        <v>734</v>
      </c>
      <c r="I1025" s="64" t="n">
        <f aca="false">SUM(I1020:I1024)</f>
        <v>1308</v>
      </c>
      <c r="J1025" s="64" t="n">
        <f aca="false">SUM(J1020:J1024)</f>
        <v>5312</v>
      </c>
      <c r="K1025" s="64" t="n">
        <f aca="false">SUM(K1020:K1024)</f>
        <v>161</v>
      </c>
      <c r="L1025" s="64" t="n">
        <f aca="false">SUM(L1020:L1024)</f>
        <v>5473</v>
      </c>
      <c r="M1025" s="64" t="n">
        <f aca="false">SUM(M1020:M1024)</f>
        <v>2294</v>
      </c>
      <c r="N1025" s="268" t="n">
        <f aca="false">IF(L1025&lt;&gt;0,M1025/L1025,"")</f>
        <v>0.419148547414581</v>
      </c>
    </row>
    <row r="1026" s="57" customFormat="true" ht="13.5" hidden="false" customHeight="false" outlineLevel="0" collapsed="false">
      <c r="A1026" s="94"/>
      <c r="B1026" s="66"/>
      <c r="C1026" s="66"/>
      <c r="D1026" s="66"/>
      <c r="E1026" s="66"/>
      <c r="F1026" s="66"/>
      <c r="G1026" s="66"/>
      <c r="H1026" s="66"/>
      <c r="I1026" s="66"/>
      <c r="J1026" s="66"/>
      <c r="K1026" s="66"/>
      <c r="L1026" s="66"/>
      <c r="M1026" s="66"/>
      <c r="N1026" s="297"/>
    </row>
    <row r="1027" s="57" customFormat="true" ht="13.5" hidden="false" customHeight="false" outlineLevel="0" collapsed="false">
      <c r="A1027" s="15" t="s">
        <v>597</v>
      </c>
      <c r="B1027" s="67"/>
      <c r="C1027" s="67"/>
      <c r="D1027" s="67"/>
      <c r="E1027" s="67"/>
      <c r="F1027" s="67"/>
      <c r="G1027" s="67"/>
      <c r="H1027" s="67"/>
      <c r="I1027" s="67"/>
      <c r="J1027" s="67"/>
      <c r="K1027" s="67"/>
      <c r="L1027" s="67"/>
      <c r="M1027" s="67"/>
      <c r="N1027" s="271"/>
    </row>
    <row r="1028" s="57" customFormat="true" ht="12.75" hidden="false" customHeight="false" outlineLevel="0" collapsed="false">
      <c r="A1028" s="31" t="s">
        <v>598</v>
      </c>
      <c r="B1028" s="71" t="n">
        <v>123</v>
      </c>
      <c r="C1028" s="71" t="n">
        <v>126</v>
      </c>
      <c r="D1028" s="71" t="n">
        <v>17</v>
      </c>
      <c r="E1028" s="71" t="n">
        <v>121</v>
      </c>
      <c r="F1028" s="71" t="n">
        <v>141</v>
      </c>
      <c r="G1028" s="69" t="n">
        <v>44</v>
      </c>
      <c r="H1028" s="70" t="n">
        <v>122</v>
      </c>
      <c r="I1028" s="71" t="n">
        <v>139</v>
      </c>
      <c r="J1028" s="69" t="n">
        <v>607</v>
      </c>
      <c r="K1028" s="72" t="n">
        <v>3</v>
      </c>
      <c r="L1028" s="72" t="n">
        <f aca="false">J1028+K1028</f>
        <v>610</v>
      </c>
      <c r="M1028" s="72" t="n">
        <v>181</v>
      </c>
      <c r="N1028" s="273" t="n">
        <f aca="false">IF(L1028&lt;&gt;0,M1028/L1028,"")</f>
        <v>0.29672131147541</v>
      </c>
    </row>
    <row r="1029" s="57" customFormat="true" ht="12.75" hidden="false" customHeight="false" outlineLevel="0" collapsed="false">
      <c r="A1029" s="31" t="s">
        <v>599</v>
      </c>
      <c r="B1029" s="34" t="n">
        <v>98</v>
      </c>
      <c r="C1029" s="34" t="n">
        <v>98</v>
      </c>
      <c r="D1029" s="34" t="n">
        <v>13</v>
      </c>
      <c r="E1029" s="34" t="n">
        <v>93</v>
      </c>
      <c r="F1029" s="34" t="n">
        <v>103</v>
      </c>
      <c r="G1029" s="32" t="n">
        <v>39</v>
      </c>
      <c r="H1029" s="33" t="n">
        <v>80</v>
      </c>
      <c r="I1029" s="34" t="n">
        <v>103</v>
      </c>
      <c r="J1029" s="32" t="n">
        <v>506</v>
      </c>
      <c r="K1029" s="36" t="n">
        <v>5</v>
      </c>
      <c r="L1029" s="36" t="n">
        <f aca="false">J1029+K1029</f>
        <v>511</v>
      </c>
      <c r="M1029" s="36" t="n">
        <v>127</v>
      </c>
      <c r="N1029" s="261" t="n">
        <f aca="false">IF(L1029&lt;&gt;0,M1029/L1029,"")</f>
        <v>0.24853228962818</v>
      </c>
    </row>
    <row r="1030" s="57" customFormat="true" ht="12.75" hidden="false" customHeight="false" outlineLevel="0" collapsed="false">
      <c r="A1030" s="31" t="s">
        <v>600</v>
      </c>
      <c r="B1030" s="34" t="n">
        <v>69</v>
      </c>
      <c r="C1030" s="34" t="n">
        <v>69</v>
      </c>
      <c r="D1030" s="34" t="n">
        <v>11</v>
      </c>
      <c r="E1030" s="34" t="n">
        <v>67</v>
      </c>
      <c r="F1030" s="34" t="n">
        <v>75</v>
      </c>
      <c r="G1030" s="32" t="n">
        <v>28</v>
      </c>
      <c r="H1030" s="33" t="n">
        <v>62</v>
      </c>
      <c r="I1030" s="34" t="n">
        <v>78</v>
      </c>
      <c r="J1030" s="32" t="n">
        <v>391</v>
      </c>
      <c r="K1030" s="36" t="n">
        <v>1</v>
      </c>
      <c r="L1030" s="36" t="n">
        <f aca="false">J1030+K1030</f>
        <v>392</v>
      </c>
      <c r="M1030" s="36" t="n">
        <v>98</v>
      </c>
      <c r="N1030" s="261" t="n">
        <f aca="false">IF(L1030&lt;&gt;0,M1030/L1030,"")</f>
        <v>0.25</v>
      </c>
    </row>
    <row r="1031" s="57" customFormat="true" ht="12.75" hidden="false" customHeight="false" outlineLevel="0" collapsed="false">
      <c r="A1031" s="31" t="s">
        <v>601</v>
      </c>
      <c r="B1031" s="34" t="n">
        <v>86</v>
      </c>
      <c r="C1031" s="34" t="n">
        <v>84</v>
      </c>
      <c r="D1031" s="34" t="n">
        <v>18</v>
      </c>
      <c r="E1031" s="34" t="n">
        <v>84</v>
      </c>
      <c r="F1031" s="34" t="n">
        <v>94</v>
      </c>
      <c r="G1031" s="32" t="n">
        <v>32</v>
      </c>
      <c r="H1031" s="33" t="n">
        <v>84</v>
      </c>
      <c r="I1031" s="34" t="n">
        <v>95</v>
      </c>
      <c r="J1031" s="32" t="n">
        <v>525</v>
      </c>
      <c r="K1031" s="36" t="n">
        <v>3</v>
      </c>
      <c r="L1031" s="36" t="n">
        <f aca="false">J1031+K1031</f>
        <v>528</v>
      </c>
      <c r="M1031" s="36" t="n">
        <v>126</v>
      </c>
      <c r="N1031" s="261" t="n">
        <f aca="false">IF(L1031&lt;&gt;0,M1031/L1031,"")</f>
        <v>0.238636363636364</v>
      </c>
    </row>
    <row r="1032" s="57" customFormat="true" ht="12.75" hidden="false" customHeight="false" outlineLevel="0" collapsed="false">
      <c r="A1032" s="31" t="s">
        <v>602</v>
      </c>
      <c r="B1032" s="34" t="n">
        <v>52</v>
      </c>
      <c r="C1032" s="34" t="n">
        <v>55</v>
      </c>
      <c r="D1032" s="34" t="n">
        <v>6</v>
      </c>
      <c r="E1032" s="34" t="n">
        <v>50</v>
      </c>
      <c r="F1032" s="34" t="n">
        <v>57</v>
      </c>
      <c r="G1032" s="32" t="n">
        <v>20</v>
      </c>
      <c r="H1032" s="33" t="n">
        <v>50</v>
      </c>
      <c r="I1032" s="34" t="n">
        <v>56</v>
      </c>
      <c r="J1032" s="32" t="n">
        <v>327</v>
      </c>
      <c r="K1032" s="36" t="n">
        <v>13</v>
      </c>
      <c r="L1032" s="36" t="n">
        <f aca="false">J1032+K1032</f>
        <v>340</v>
      </c>
      <c r="M1032" s="36" t="n">
        <v>73</v>
      </c>
      <c r="N1032" s="261" t="n">
        <f aca="false">IF(L1032&lt;&gt;0,M1032/L1032,"")</f>
        <v>0.214705882352941</v>
      </c>
    </row>
    <row r="1033" s="57" customFormat="true" ht="12.75" hidden="false" customHeight="false" outlineLevel="0" collapsed="false">
      <c r="A1033" s="31" t="s">
        <v>603</v>
      </c>
      <c r="B1033" s="34" t="n">
        <v>31</v>
      </c>
      <c r="C1033" s="34" t="n">
        <v>30</v>
      </c>
      <c r="D1033" s="34" t="n">
        <v>5</v>
      </c>
      <c r="E1033" s="34" t="n">
        <v>31</v>
      </c>
      <c r="F1033" s="34" t="n">
        <v>33</v>
      </c>
      <c r="G1033" s="32" t="n">
        <v>10</v>
      </c>
      <c r="H1033" s="33" t="n">
        <v>34</v>
      </c>
      <c r="I1033" s="34" t="n">
        <v>34</v>
      </c>
      <c r="J1033" s="32" t="n">
        <v>225</v>
      </c>
      <c r="K1033" s="36" t="n">
        <v>0</v>
      </c>
      <c r="L1033" s="36" t="n">
        <f aca="false">J1033+K1033</f>
        <v>225</v>
      </c>
      <c r="M1033" s="36" t="n">
        <v>49</v>
      </c>
      <c r="N1033" s="261" t="n">
        <f aca="false">IF(L1033&lt;&gt;0,M1033/L1033,"")</f>
        <v>0.217777777777778</v>
      </c>
    </row>
    <row r="1034" s="57" customFormat="true" ht="12.75" hidden="false" customHeight="false" outlineLevel="0" collapsed="false">
      <c r="A1034" s="49" t="s">
        <v>604</v>
      </c>
      <c r="B1034" s="34" t="n">
        <v>153</v>
      </c>
      <c r="C1034" s="34" t="n">
        <v>162</v>
      </c>
      <c r="D1034" s="34" t="n">
        <v>13</v>
      </c>
      <c r="E1034" s="34" t="n">
        <v>151</v>
      </c>
      <c r="F1034" s="34" t="n">
        <v>168</v>
      </c>
      <c r="G1034" s="32" t="n">
        <v>56</v>
      </c>
      <c r="H1034" s="33" t="n">
        <v>135</v>
      </c>
      <c r="I1034" s="34" t="n">
        <v>172</v>
      </c>
      <c r="J1034" s="32" t="n">
        <v>782</v>
      </c>
      <c r="K1034" s="36" t="n">
        <v>5</v>
      </c>
      <c r="L1034" s="36" t="n">
        <f aca="false">J1034+K1034</f>
        <v>787</v>
      </c>
      <c r="M1034" s="36" t="n">
        <v>207</v>
      </c>
      <c r="N1034" s="261" t="n">
        <f aca="false">IF(L1034&lt;&gt;0,M1034/L1034,"")</f>
        <v>0.263024142312579</v>
      </c>
    </row>
    <row r="1035" s="57" customFormat="true" ht="12.75" hidden="false" customHeight="false" outlineLevel="0" collapsed="false">
      <c r="A1035" s="49" t="s">
        <v>605</v>
      </c>
      <c r="B1035" s="34" t="n">
        <v>110</v>
      </c>
      <c r="C1035" s="34" t="n">
        <v>103</v>
      </c>
      <c r="D1035" s="34" t="n">
        <v>7</v>
      </c>
      <c r="E1035" s="34" t="n">
        <v>93</v>
      </c>
      <c r="F1035" s="34" t="n">
        <v>117</v>
      </c>
      <c r="G1035" s="32" t="n">
        <v>30</v>
      </c>
      <c r="H1035" s="33" t="n">
        <v>97</v>
      </c>
      <c r="I1035" s="34" t="n">
        <v>108</v>
      </c>
      <c r="J1035" s="32" t="n">
        <v>445</v>
      </c>
      <c r="K1035" s="36" t="n">
        <v>6</v>
      </c>
      <c r="L1035" s="36" t="n">
        <f aca="false">J1035+K1035</f>
        <v>451</v>
      </c>
      <c r="M1035" s="36" t="n">
        <v>139</v>
      </c>
      <c r="N1035" s="261" t="n">
        <f aca="false">IF(L1035&lt;&gt;0,M1035/L1035,"")</f>
        <v>0.30820399113082</v>
      </c>
    </row>
    <row r="1036" s="57" customFormat="true" ht="12.75" hidden="false" customHeight="false" outlineLevel="0" collapsed="false">
      <c r="A1036" s="31" t="s">
        <v>606</v>
      </c>
      <c r="B1036" s="34" t="n">
        <v>37</v>
      </c>
      <c r="C1036" s="34" t="n">
        <v>38</v>
      </c>
      <c r="D1036" s="34" t="n">
        <v>1</v>
      </c>
      <c r="E1036" s="34" t="n">
        <v>32</v>
      </c>
      <c r="F1036" s="34" t="n">
        <v>40</v>
      </c>
      <c r="G1036" s="32" t="n">
        <v>7</v>
      </c>
      <c r="H1036" s="33" t="n">
        <v>34</v>
      </c>
      <c r="I1036" s="34" t="n">
        <v>36</v>
      </c>
      <c r="J1036" s="32" t="n">
        <v>191</v>
      </c>
      <c r="K1036" s="36" t="n">
        <v>0</v>
      </c>
      <c r="L1036" s="36" t="n">
        <f aca="false">J1036+K1036</f>
        <v>191</v>
      </c>
      <c r="M1036" s="36" t="n">
        <v>46</v>
      </c>
      <c r="N1036" s="261" t="n">
        <f aca="false">IF(L1036&lt;&gt;0,M1036/L1036,"")</f>
        <v>0.240837696335079</v>
      </c>
    </row>
    <row r="1037" s="57" customFormat="true" ht="12.75" hidden="false" customHeight="false" outlineLevel="0" collapsed="false">
      <c r="A1037" s="31" t="s">
        <v>607</v>
      </c>
      <c r="B1037" s="34" t="n">
        <v>94</v>
      </c>
      <c r="C1037" s="34" t="n">
        <v>100</v>
      </c>
      <c r="D1037" s="34" t="n">
        <v>15</v>
      </c>
      <c r="E1037" s="34" t="n">
        <v>90</v>
      </c>
      <c r="F1037" s="34" t="n">
        <v>102</v>
      </c>
      <c r="G1037" s="32" t="n">
        <v>44</v>
      </c>
      <c r="H1037" s="33" t="n">
        <v>90</v>
      </c>
      <c r="I1037" s="34" t="n">
        <v>103</v>
      </c>
      <c r="J1037" s="32" t="n">
        <v>529</v>
      </c>
      <c r="K1037" s="36" t="n">
        <v>6</v>
      </c>
      <c r="L1037" s="36" t="n">
        <f aca="false">J1037+K1037</f>
        <v>535</v>
      </c>
      <c r="M1037" s="36" t="n">
        <v>142</v>
      </c>
      <c r="N1037" s="261" t="n">
        <f aca="false">IF(L1037&lt;&gt;0,M1037/L1037,"")</f>
        <v>0.265420560747664</v>
      </c>
    </row>
    <row r="1038" s="57" customFormat="true" ht="12.75" hidden="false" customHeight="false" outlineLevel="0" collapsed="false">
      <c r="A1038" s="31" t="s">
        <v>608</v>
      </c>
      <c r="B1038" s="34" t="n">
        <v>117</v>
      </c>
      <c r="C1038" s="34" t="n">
        <v>123</v>
      </c>
      <c r="D1038" s="34" t="n">
        <v>13</v>
      </c>
      <c r="E1038" s="34" t="n">
        <v>116</v>
      </c>
      <c r="F1038" s="34" t="n">
        <v>131</v>
      </c>
      <c r="G1038" s="32" t="n">
        <v>33</v>
      </c>
      <c r="H1038" s="33" t="n">
        <v>113</v>
      </c>
      <c r="I1038" s="34" t="n">
        <v>130</v>
      </c>
      <c r="J1038" s="32" t="n">
        <v>715</v>
      </c>
      <c r="K1038" s="36" t="n">
        <v>3</v>
      </c>
      <c r="L1038" s="36" t="n">
        <f aca="false">J1038+K1038</f>
        <v>718</v>
      </c>
      <c r="M1038" s="36" t="n">
        <v>163</v>
      </c>
      <c r="N1038" s="261" t="n">
        <f aca="false">IF(L1038&lt;&gt;0,M1038/L1038,"")</f>
        <v>0.227019498607242</v>
      </c>
    </row>
    <row r="1039" s="57" customFormat="true" ht="12.75" hidden="false" customHeight="false" outlineLevel="0" collapsed="false">
      <c r="A1039" s="31" t="s">
        <v>609</v>
      </c>
      <c r="B1039" s="34" t="n">
        <v>149</v>
      </c>
      <c r="C1039" s="34" t="n">
        <v>155</v>
      </c>
      <c r="D1039" s="34" t="n">
        <v>12</v>
      </c>
      <c r="E1039" s="34" t="n">
        <v>147</v>
      </c>
      <c r="F1039" s="34" t="n">
        <v>160</v>
      </c>
      <c r="G1039" s="32" t="n">
        <v>42</v>
      </c>
      <c r="H1039" s="33" t="n">
        <v>145</v>
      </c>
      <c r="I1039" s="34" t="n">
        <v>159</v>
      </c>
      <c r="J1039" s="32" t="n">
        <v>775</v>
      </c>
      <c r="K1039" s="36" t="n">
        <v>2</v>
      </c>
      <c r="L1039" s="36" t="n">
        <f aca="false">J1039+K1039</f>
        <v>777</v>
      </c>
      <c r="M1039" s="36" t="n">
        <v>193</v>
      </c>
      <c r="N1039" s="261" t="n">
        <f aca="false">IF(L1039&lt;&gt;0,M1039/L1039,"")</f>
        <v>0.248391248391248</v>
      </c>
    </row>
    <row r="1040" s="57" customFormat="true" ht="12.75" hidden="false" customHeight="false" outlineLevel="0" collapsed="false">
      <c r="A1040" s="31" t="s">
        <v>610</v>
      </c>
      <c r="B1040" s="34" t="n">
        <v>154</v>
      </c>
      <c r="C1040" s="34" t="n">
        <v>161</v>
      </c>
      <c r="D1040" s="34" t="n">
        <v>17</v>
      </c>
      <c r="E1040" s="34" t="n">
        <v>154</v>
      </c>
      <c r="F1040" s="34" t="n">
        <v>170</v>
      </c>
      <c r="G1040" s="32" t="n">
        <v>59</v>
      </c>
      <c r="H1040" s="33" t="n">
        <v>135</v>
      </c>
      <c r="I1040" s="34" t="n">
        <v>172</v>
      </c>
      <c r="J1040" s="32" t="n">
        <v>875</v>
      </c>
      <c r="K1040" s="36" t="n">
        <v>2</v>
      </c>
      <c r="L1040" s="36" t="n">
        <f aca="false">J1040+K1040</f>
        <v>877</v>
      </c>
      <c r="M1040" s="36" t="n">
        <v>219</v>
      </c>
      <c r="N1040" s="261" t="n">
        <f aca="false">IF(L1040&lt;&gt;0,M1040/L1040,"")</f>
        <v>0.249714937286203</v>
      </c>
    </row>
    <row r="1041" s="57" customFormat="true" ht="13.5" hidden="false" customHeight="false" outlineLevel="0" collapsed="false">
      <c r="A1041" s="31" t="s">
        <v>611</v>
      </c>
      <c r="B1041" s="34" t="n">
        <v>275</v>
      </c>
      <c r="C1041" s="34" t="n">
        <v>282</v>
      </c>
      <c r="D1041" s="34" t="n">
        <v>22</v>
      </c>
      <c r="E1041" s="34" t="n">
        <v>259</v>
      </c>
      <c r="F1041" s="34" t="n">
        <v>287</v>
      </c>
      <c r="G1041" s="32" t="n">
        <v>81</v>
      </c>
      <c r="H1041" s="33" t="n">
        <v>249</v>
      </c>
      <c r="I1041" s="34" t="n">
        <v>288</v>
      </c>
      <c r="J1041" s="32" t="n">
        <v>1191</v>
      </c>
      <c r="K1041" s="36" t="n">
        <v>11</v>
      </c>
      <c r="L1041" s="36" t="n">
        <f aca="false">J1041+K1041</f>
        <v>1202</v>
      </c>
      <c r="M1041" s="36" t="n">
        <v>362</v>
      </c>
      <c r="N1041" s="261" t="n">
        <f aca="false">IF(L1041&lt;&gt;0,M1041/L1041,"")</f>
        <v>0.301164725457571</v>
      </c>
    </row>
    <row r="1042" s="57" customFormat="true" ht="13.5" hidden="false" customHeight="false" outlineLevel="0" collapsed="false">
      <c r="A1042" s="15" t="s">
        <v>725</v>
      </c>
      <c r="B1042" s="67"/>
      <c r="C1042" s="67"/>
      <c r="D1042" s="67"/>
      <c r="E1042" s="67"/>
      <c r="F1042" s="67"/>
      <c r="G1042" s="67"/>
      <c r="H1042" s="67"/>
      <c r="I1042" s="67"/>
      <c r="J1042" s="67"/>
      <c r="K1042" s="67"/>
      <c r="L1042" s="67"/>
      <c r="M1042" s="67"/>
      <c r="N1042" s="271"/>
    </row>
    <row r="1043" s="57" customFormat="true" ht="12.75" hidden="false" customHeight="false" outlineLevel="0" collapsed="false">
      <c r="A1043" s="31" t="s">
        <v>613</v>
      </c>
      <c r="B1043" s="34" t="n">
        <v>154</v>
      </c>
      <c r="C1043" s="34" t="n">
        <v>156</v>
      </c>
      <c r="D1043" s="34" t="n">
        <v>12</v>
      </c>
      <c r="E1043" s="34" t="n">
        <v>147</v>
      </c>
      <c r="F1043" s="34" t="n">
        <v>163</v>
      </c>
      <c r="G1043" s="32" t="n">
        <v>62</v>
      </c>
      <c r="H1043" s="33" t="n">
        <v>127</v>
      </c>
      <c r="I1043" s="34" t="n">
        <v>166</v>
      </c>
      <c r="J1043" s="32" t="n">
        <v>577</v>
      </c>
      <c r="K1043" s="36" t="n">
        <v>5</v>
      </c>
      <c r="L1043" s="36" t="n">
        <f aca="false">J1043+K1043</f>
        <v>582</v>
      </c>
      <c r="M1043" s="36" t="n">
        <v>203</v>
      </c>
      <c r="N1043" s="261" t="n">
        <f aca="false">IF(L1043&lt;&gt;0,M1043/L1043,"")</f>
        <v>0.348797250859106</v>
      </c>
    </row>
    <row r="1044" s="57" customFormat="true" ht="12.75" hidden="false" customHeight="false" outlineLevel="0" collapsed="false">
      <c r="A1044" s="31" t="s">
        <v>614</v>
      </c>
      <c r="B1044" s="34" t="n">
        <v>181</v>
      </c>
      <c r="C1044" s="34" t="n">
        <v>179</v>
      </c>
      <c r="D1044" s="34" t="n">
        <v>20</v>
      </c>
      <c r="E1044" s="34" t="n">
        <v>157</v>
      </c>
      <c r="F1044" s="34" t="n">
        <v>192</v>
      </c>
      <c r="G1044" s="32" t="n">
        <v>56</v>
      </c>
      <c r="H1044" s="33" t="n">
        <v>160</v>
      </c>
      <c r="I1044" s="34" t="n">
        <v>188</v>
      </c>
      <c r="J1044" s="32" t="n">
        <v>912</v>
      </c>
      <c r="K1044" s="36" t="n">
        <v>11</v>
      </c>
      <c r="L1044" s="36" t="n">
        <f aca="false">J1044+K1044</f>
        <v>923</v>
      </c>
      <c r="M1044" s="36" t="n">
        <v>239</v>
      </c>
      <c r="N1044" s="261" t="n">
        <f aca="false">IF(L1044&lt;&gt;0,M1044/L1044,"")</f>
        <v>0.258938244853738</v>
      </c>
    </row>
    <row r="1045" s="57" customFormat="true" ht="12.75" hidden="false" customHeight="false" outlineLevel="0" collapsed="false">
      <c r="A1045" s="31" t="s">
        <v>615</v>
      </c>
      <c r="B1045" s="34" t="n">
        <v>250</v>
      </c>
      <c r="C1045" s="34" t="n">
        <v>254</v>
      </c>
      <c r="D1045" s="34" t="n">
        <v>12</v>
      </c>
      <c r="E1045" s="34" t="n">
        <v>241</v>
      </c>
      <c r="F1045" s="34" t="n">
        <v>261</v>
      </c>
      <c r="G1045" s="32" t="n">
        <v>63</v>
      </c>
      <c r="H1045" s="33" t="n">
        <v>217</v>
      </c>
      <c r="I1045" s="34" t="n">
        <v>253</v>
      </c>
      <c r="J1045" s="32" t="n">
        <v>1085</v>
      </c>
      <c r="K1045" s="36" t="n">
        <v>4</v>
      </c>
      <c r="L1045" s="36" t="n">
        <f aca="false">J1045+K1045</f>
        <v>1089</v>
      </c>
      <c r="M1045" s="36" t="n">
        <v>306</v>
      </c>
      <c r="N1045" s="261" t="n">
        <f aca="false">IF(L1045&lt;&gt;0,M1045/L1045,"")</f>
        <v>0.28099173553719</v>
      </c>
    </row>
    <row r="1046" s="57" customFormat="true" ht="12.75" hidden="false" customHeight="false" outlineLevel="0" collapsed="false">
      <c r="A1046" s="31" t="s">
        <v>616</v>
      </c>
      <c r="B1046" s="34" t="n">
        <v>148</v>
      </c>
      <c r="C1046" s="34" t="n">
        <v>147</v>
      </c>
      <c r="D1046" s="34" t="n">
        <v>13</v>
      </c>
      <c r="E1046" s="34" t="n">
        <v>144</v>
      </c>
      <c r="F1046" s="34" t="n">
        <v>164</v>
      </c>
      <c r="G1046" s="32" t="n">
        <v>51</v>
      </c>
      <c r="H1046" s="33" t="n">
        <v>145</v>
      </c>
      <c r="I1046" s="34" t="n">
        <v>156</v>
      </c>
      <c r="J1046" s="32" t="n">
        <v>570</v>
      </c>
      <c r="K1046" s="36" t="n">
        <v>11</v>
      </c>
      <c r="L1046" s="36" t="n">
        <f aca="false">J1046+K1046</f>
        <v>581</v>
      </c>
      <c r="M1046" s="36" t="n">
        <v>221</v>
      </c>
      <c r="N1046" s="261" t="n">
        <f aca="false">IF(L1046&lt;&gt;0,M1046/L1046,"")</f>
        <v>0.380378657487091</v>
      </c>
    </row>
    <row r="1047" s="57" customFormat="true" ht="12.75" hidden="false" customHeight="false" outlineLevel="0" collapsed="false">
      <c r="A1047" s="31" t="s">
        <v>617</v>
      </c>
      <c r="B1047" s="34" t="n">
        <v>74</v>
      </c>
      <c r="C1047" s="34" t="n">
        <v>78</v>
      </c>
      <c r="D1047" s="34" t="n">
        <v>0</v>
      </c>
      <c r="E1047" s="34" t="n">
        <v>68</v>
      </c>
      <c r="F1047" s="34" t="n">
        <v>74</v>
      </c>
      <c r="G1047" s="32" t="n">
        <v>17</v>
      </c>
      <c r="H1047" s="33" t="n">
        <v>78</v>
      </c>
      <c r="I1047" s="34" t="n">
        <v>70</v>
      </c>
      <c r="J1047" s="32" t="n">
        <v>348</v>
      </c>
      <c r="K1047" s="36" t="n">
        <v>0</v>
      </c>
      <c r="L1047" s="36" t="n">
        <f aca="false">J1047+K1047</f>
        <v>348</v>
      </c>
      <c r="M1047" s="36" t="n">
        <v>97</v>
      </c>
      <c r="N1047" s="261" t="n">
        <f aca="false">IF(L1047&lt;&gt;0,M1047/L1047,"")</f>
        <v>0.278735632183908</v>
      </c>
    </row>
    <row r="1048" s="57" customFormat="true" ht="12.75" hidden="false" customHeight="false" outlineLevel="0" collapsed="false">
      <c r="A1048" s="31" t="s">
        <v>618</v>
      </c>
      <c r="B1048" s="34" t="n">
        <v>86</v>
      </c>
      <c r="C1048" s="34" t="n">
        <v>87</v>
      </c>
      <c r="D1048" s="34" t="n">
        <v>6</v>
      </c>
      <c r="E1048" s="34" t="n">
        <v>72</v>
      </c>
      <c r="F1048" s="34" t="n">
        <v>91</v>
      </c>
      <c r="G1048" s="32" t="n">
        <v>25</v>
      </c>
      <c r="H1048" s="33" t="n">
        <v>78</v>
      </c>
      <c r="I1048" s="34" t="n">
        <v>88</v>
      </c>
      <c r="J1048" s="32" t="n">
        <v>296</v>
      </c>
      <c r="K1048" s="36" t="n">
        <v>0</v>
      </c>
      <c r="L1048" s="36" t="n">
        <f aca="false">J1048+K1048</f>
        <v>296</v>
      </c>
      <c r="M1048" s="36" t="n">
        <v>114</v>
      </c>
      <c r="N1048" s="261" t="n">
        <f aca="false">IF(L1048&lt;&gt;0,M1048/L1048,"")</f>
        <v>0.385135135135135</v>
      </c>
    </row>
    <row r="1049" s="57" customFormat="true" ht="12.75" hidden="false" customHeight="false" outlineLevel="0" collapsed="false">
      <c r="A1049" s="31" t="s">
        <v>619</v>
      </c>
      <c r="B1049" s="34" t="n">
        <v>44</v>
      </c>
      <c r="C1049" s="34" t="n">
        <v>44</v>
      </c>
      <c r="D1049" s="34" t="n">
        <v>7</v>
      </c>
      <c r="E1049" s="34" t="n">
        <v>38</v>
      </c>
      <c r="F1049" s="34" t="n">
        <v>52</v>
      </c>
      <c r="G1049" s="32" t="n">
        <v>18</v>
      </c>
      <c r="H1049" s="33" t="n">
        <v>41</v>
      </c>
      <c r="I1049" s="34" t="n">
        <v>49</v>
      </c>
      <c r="J1049" s="32" t="n">
        <v>244</v>
      </c>
      <c r="K1049" s="36" t="n">
        <v>5</v>
      </c>
      <c r="L1049" s="36" t="n">
        <f aca="false">J1049+K1049</f>
        <v>249</v>
      </c>
      <c r="M1049" s="36" t="n">
        <v>66</v>
      </c>
      <c r="N1049" s="261" t="n">
        <f aca="false">IF(L1049&lt;&gt;0,M1049/L1049,"")</f>
        <v>0.265060240963855</v>
      </c>
    </row>
    <row r="1050" s="57" customFormat="true" ht="12.75" hidden="false" customHeight="false" outlineLevel="0" collapsed="false">
      <c r="A1050" s="31" t="s">
        <v>620</v>
      </c>
      <c r="B1050" s="34" t="n">
        <v>195</v>
      </c>
      <c r="C1050" s="34" t="n">
        <v>192</v>
      </c>
      <c r="D1050" s="34" t="n">
        <v>16</v>
      </c>
      <c r="E1050" s="34" t="n">
        <v>176</v>
      </c>
      <c r="F1050" s="34" t="n">
        <v>202</v>
      </c>
      <c r="G1050" s="32" t="n">
        <v>45</v>
      </c>
      <c r="H1050" s="33" t="n">
        <v>202</v>
      </c>
      <c r="I1050" s="34" t="n">
        <v>193</v>
      </c>
      <c r="J1050" s="32" t="n">
        <v>825</v>
      </c>
      <c r="K1050" s="36" t="n">
        <v>8</v>
      </c>
      <c r="L1050" s="36" t="n">
        <f aca="false">J1050+K1050</f>
        <v>833</v>
      </c>
      <c r="M1050" s="36" t="n">
        <v>262</v>
      </c>
      <c r="N1050" s="261" t="n">
        <f aca="false">IF(L1050&lt;&gt;0,M1050/L1050,"")</f>
        <v>0.31452581032413</v>
      </c>
    </row>
    <row r="1051" s="57" customFormat="true" ht="12.75" hidden="false" customHeight="false" outlineLevel="0" collapsed="false">
      <c r="A1051" s="31" t="s">
        <v>621</v>
      </c>
      <c r="B1051" s="34" t="n">
        <v>209</v>
      </c>
      <c r="C1051" s="34" t="n">
        <v>218</v>
      </c>
      <c r="D1051" s="34" t="n">
        <v>19</v>
      </c>
      <c r="E1051" s="34" t="n">
        <v>202</v>
      </c>
      <c r="F1051" s="34" t="n">
        <v>222</v>
      </c>
      <c r="G1051" s="32" t="n">
        <v>66</v>
      </c>
      <c r="H1051" s="33" t="n">
        <v>204</v>
      </c>
      <c r="I1051" s="34" t="n">
        <v>218</v>
      </c>
      <c r="J1051" s="32" t="n">
        <v>1019</v>
      </c>
      <c r="K1051" s="36" t="n">
        <v>16</v>
      </c>
      <c r="L1051" s="36" t="n">
        <f aca="false">J1051+K1051</f>
        <v>1035</v>
      </c>
      <c r="M1051" s="36" t="n">
        <v>292</v>
      </c>
      <c r="N1051" s="261" t="n">
        <f aca="false">IF(L1051&lt;&gt;0,M1051/L1051,"")</f>
        <v>0.282125603864734</v>
      </c>
    </row>
    <row r="1052" s="57" customFormat="true" ht="12.75" hidden="false" customHeight="false" outlineLevel="0" collapsed="false">
      <c r="A1052" s="31" t="s">
        <v>622</v>
      </c>
      <c r="B1052" s="34" t="n">
        <v>163</v>
      </c>
      <c r="C1052" s="34" t="n">
        <v>168</v>
      </c>
      <c r="D1052" s="34" t="n">
        <v>17</v>
      </c>
      <c r="E1052" s="34" t="n">
        <v>151</v>
      </c>
      <c r="F1052" s="34" t="n">
        <v>182</v>
      </c>
      <c r="G1052" s="32" t="n">
        <v>38</v>
      </c>
      <c r="H1052" s="33" t="n">
        <v>159</v>
      </c>
      <c r="I1052" s="34" t="n">
        <v>173</v>
      </c>
      <c r="J1052" s="32" t="n">
        <v>681</v>
      </c>
      <c r="K1052" s="36" t="n">
        <v>3</v>
      </c>
      <c r="L1052" s="36" t="n">
        <f aca="false">J1052+K1052</f>
        <v>684</v>
      </c>
      <c r="M1052" s="36" t="n">
        <v>215</v>
      </c>
      <c r="N1052" s="261" t="n">
        <f aca="false">IF(L1052&lt;&gt;0,M1052/L1052,"")</f>
        <v>0.314327485380117</v>
      </c>
    </row>
    <row r="1053" s="57" customFormat="true" ht="12.75" hidden="false" customHeight="false" outlineLevel="0" collapsed="false">
      <c r="A1053" s="31" t="s">
        <v>623</v>
      </c>
      <c r="B1053" s="34" t="n">
        <v>315</v>
      </c>
      <c r="C1053" s="34" t="n">
        <v>324</v>
      </c>
      <c r="D1053" s="34" t="n">
        <v>11</v>
      </c>
      <c r="E1053" s="34" t="n">
        <v>300</v>
      </c>
      <c r="F1053" s="34" t="n">
        <v>326</v>
      </c>
      <c r="G1053" s="32" t="n">
        <v>51</v>
      </c>
      <c r="H1053" s="33" t="n">
        <v>338</v>
      </c>
      <c r="I1053" s="34" t="n">
        <v>318</v>
      </c>
      <c r="J1053" s="32" t="n">
        <v>1078</v>
      </c>
      <c r="K1053" s="36" t="n">
        <v>10</v>
      </c>
      <c r="L1053" s="36" t="n">
        <f aca="false">J1053+K1053</f>
        <v>1088</v>
      </c>
      <c r="M1053" s="36" t="n">
        <v>413</v>
      </c>
      <c r="N1053" s="261" t="n">
        <f aca="false">IF(L1053&lt;&gt;0,M1053/L1053,"")</f>
        <v>0.379595588235294</v>
      </c>
    </row>
    <row r="1054" s="57" customFormat="true" ht="12.75" hidden="false" customHeight="false" outlineLevel="0" collapsed="false">
      <c r="A1054" s="31" t="s">
        <v>624</v>
      </c>
      <c r="B1054" s="34" t="n">
        <v>73</v>
      </c>
      <c r="C1054" s="34" t="n">
        <v>77</v>
      </c>
      <c r="D1054" s="34" t="n">
        <v>14</v>
      </c>
      <c r="E1054" s="34" t="n">
        <v>73</v>
      </c>
      <c r="F1054" s="34" t="n">
        <v>89</v>
      </c>
      <c r="G1054" s="32" t="n">
        <v>28</v>
      </c>
      <c r="H1054" s="33" t="n">
        <v>72</v>
      </c>
      <c r="I1054" s="34" t="n">
        <v>89</v>
      </c>
      <c r="J1054" s="32" t="n">
        <v>545</v>
      </c>
      <c r="K1054" s="36" t="n">
        <v>2</v>
      </c>
      <c r="L1054" s="36" t="n">
        <f aca="false">J1054+K1054</f>
        <v>547</v>
      </c>
      <c r="M1054" s="36" t="n">
        <v>111</v>
      </c>
      <c r="N1054" s="261" t="n">
        <f aca="false">IF(L1054&lt;&gt;0,M1054/L1054,"")</f>
        <v>0.202925045703839</v>
      </c>
    </row>
    <row r="1055" s="57" customFormat="true" ht="12.75" hidden="false" customHeight="false" outlineLevel="0" collapsed="false">
      <c r="A1055" s="31" t="s">
        <v>625</v>
      </c>
      <c r="B1055" s="34" t="n">
        <v>46</v>
      </c>
      <c r="C1055" s="34" t="n">
        <v>47</v>
      </c>
      <c r="D1055" s="34" t="n">
        <v>15</v>
      </c>
      <c r="E1055" s="34" t="n">
        <v>47</v>
      </c>
      <c r="F1055" s="34" t="n">
        <v>62</v>
      </c>
      <c r="G1055" s="32" t="n">
        <v>18</v>
      </c>
      <c r="H1055" s="33" t="n">
        <v>56</v>
      </c>
      <c r="I1055" s="34" t="n">
        <v>61</v>
      </c>
      <c r="J1055" s="32" t="n">
        <v>453</v>
      </c>
      <c r="K1055" s="36" t="n">
        <v>3</v>
      </c>
      <c r="L1055" s="36" t="n">
        <f aca="false">J1055+K1055</f>
        <v>456</v>
      </c>
      <c r="M1055" s="36" t="n">
        <v>80</v>
      </c>
      <c r="N1055" s="261" t="n">
        <f aca="false">IF(L1055&lt;&gt;0,M1055/L1055,"")</f>
        <v>0.175438596491228</v>
      </c>
    </row>
    <row r="1056" s="57" customFormat="true" ht="12.75" hidden="false" customHeight="false" outlineLevel="0" collapsed="false">
      <c r="A1056" s="31" t="s">
        <v>626</v>
      </c>
      <c r="B1056" s="34" t="n">
        <v>115</v>
      </c>
      <c r="C1056" s="34" t="n">
        <v>118</v>
      </c>
      <c r="D1056" s="34" t="n">
        <v>11</v>
      </c>
      <c r="E1056" s="34" t="n">
        <v>107</v>
      </c>
      <c r="F1056" s="34" t="n">
        <v>119</v>
      </c>
      <c r="G1056" s="32" t="n">
        <v>31</v>
      </c>
      <c r="H1056" s="33" t="n">
        <v>113</v>
      </c>
      <c r="I1056" s="34" t="n">
        <v>122</v>
      </c>
      <c r="J1056" s="32" t="n">
        <v>552</v>
      </c>
      <c r="K1056" s="36" t="n">
        <v>5</v>
      </c>
      <c r="L1056" s="36" t="n">
        <f aca="false">J1056+K1056</f>
        <v>557</v>
      </c>
      <c r="M1056" s="36" t="n">
        <v>160</v>
      </c>
      <c r="N1056" s="261" t="n">
        <f aca="false">IF(L1056&lt;&gt;0,M1056/L1056,"")</f>
        <v>0.287253141831239</v>
      </c>
    </row>
    <row r="1057" s="57" customFormat="true" ht="12.75" hidden="false" customHeight="false" outlineLevel="0" collapsed="false">
      <c r="A1057" s="31" t="s">
        <v>627</v>
      </c>
      <c r="B1057" s="34" t="n">
        <v>159</v>
      </c>
      <c r="C1057" s="34" t="n">
        <v>160</v>
      </c>
      <c r="D1057" s="34" t="n">
        <v>35</v>
      </c>
      <c r="E1057" s="34" t="n">
        <v>152</v>
      </c>
      <c r="F1057" s="34" t="n">
        <v>189</v>
      </c>
      <c r="G1057" s="32" t="n">
        <v>65</v>
      </c>
      <c r="H1057" s="33" t="n">
        <v>164</v>
      </c>
      <c r="I1057" s="34" t="n">
        <v>189</v>
      </c>
      <c r="J1057" s="32" t="n">
        <v>1385</v>
      </c>
      <c r="K1057" s="36" t="n">
        <v>14</v>
      </c>
      <c r="L1057" s="36" t="n">
        <f aca="false">J1057+K1057</f>
        <v>1399</v>
      </c>
      <c r="M1057" s="36" t="n">
        <v>245</v>
      </c>
      <c r="N1057" s="261" t="n">
        <f aca="false">IF(L1057&lt;&gt;0,M1057/L1057,"")</f>
        <v>0.175125089349535</v>
      </c>
    </row>
    <row r="1058" s="57" customFormat="true" ht="12.75" hidden="false" customHeight="false" outlineLevel="0" collapsed="false">
      <c r="A1058" s="31" t="s">
        <v>628</v>
      </c>
      <c r="B1058" s="34" t="n">
        <v>294</v>
      </c>
      <c r="C1058" s="34" t="n">
        <v>300</v>
      </c>
      <c r="D1058" s="34" t="n">
        <v>46</v>
      </c>
      <c r="E1058" s="34" t="n">
        <v>270</v>
      </c>
      <c r="F1058" s="34" t="n">
        <v>339</v>
      </c>
      <c r="G1058" s="32" t="n">
        <v>85</v>
      </c>
      <c r="H1058" s="33" t="n">
        <v>312</v>
      </c>
      <c r="I1058" s="34" t="n">
        <v>337</v>
      </c>
      <c r="J1058" s="32" t="n">
        <v>2034</v>
      </c>
      <c r="K1058" s="36" t="n">
        <v>9</v>
      </c>
      <c r="L1058" s="36" t="n">
        <f aca="false">J1058+K1058</f>
        <v>2043</v>
      </c>
      <c r="M1058" s="36" t="n">
        <v>417</v>
      </c>
      <c r="N1058" s="261" t="n">
        <f aca="false">IF(L1058&lt;&gt;0,M1058/L1058,"")</f>
        <v>0.204111600587371</v>
      </c>
    </row>
    <row r="1059" s="57" customFormat="true" ht="12.75" hidden="false" customHeight="false" outlineLevel="0" collapsed="false">
      <c r="A1059" s="31" t="s">
        <v>629</v>
      </c>
      <c r="B1059" s="34" t="n">
        <v>67</v>
      </c>
      <c r="C1059" s="34" t="n">
        <v>67</v>
      </c>
      <c r="D1059" s="34" t="n">
        <v>9</v>
      </c>
      <c r="E1059" s="34" t="n">
        <v>61</v>
      </c>
      <c r="F1059" s="34" t="n">
        <v>69</v>
      </c>
      <c r="G1059" s="32" t="n">
        <v>30</v>
      </c>
      <c r="H1059" s="33" t="n">
        <v>49</v>
      </c>
      <c r="I1059" s="34" t="n">
        <v>66</v>
      </c>
      <c r="J1059" s="32" t="n">
        <v>533</v>
      </c>
      <c r="K1059" s="36" t="n">
        <v>2</v>
      </c>
      <c r="L1059" s="36" t="n">
        <f aca="false">J1059+K1059</f>
        <v>535</v>
      </c>
      <c r="M1059" s="36" t="n">
        <v>91</v>
      </c>
      <c r="N1059" s="261" t="n">
        <f aca="false">IF(L1059&lt;&gt;0,M1059/L1059,"")</f>
        <v>0.170093457943925</v>
      </c>
    </row>
    <row r="1060" s="57" customFormat="true" ht="12.75" hidden="false" customHeight="false" outlineLevel="0" collapsed="false">
      <c r="A1060" s="31" t="s">
        <v>630</v>
      </c>
      <c r="B1060" s="34" t="n">
        <v>108</v>
      </c>
      <c r="C1060" s="34" t="n">
        <v>117</v>
      </c>
      <c r="D1060" s="34" t="n">
        <v>8</v>
      </c>
      <c r="E1060" s="34" t="n">
        <v>107</v>
      </c>
      <c r="F1060" s="34" t="n">
        <v>120</v>
      </c>
      <c r="G1060" s="32" t="n">
        <v>31</v>
      </c>
      <c r="H1060" s="33" t="n">
        <v>101</v>
      </c>
      <c r="I1060" s="34" t="n">
        <v>119</v>
      </c>
      <c r="J1060" s="32" t="n">
        <v>621</v>
      </c>
      <c r="K1060" s="36" t="n">
        <v>2</v>
      </c>
      <c r="L1060" s="36" t="n">
        <f aca="false">J1060+K1060</f>
        <v>623</v>
      </c>
      <c r="M1060" s="36" t="n">
        <v>147</v>
      </c>
      <c r="N1060" s="261" t="n">
        <f aca="false">IF(L1060&lt;&gt;0,M1060/L1060,"")</f>
        <v>0.235955056179775</v>
      </c>
    </row>
    <row r="1061" s="57" customFormat="true" ht="12.75" hidden="false" customHeight="false" outlineLevel="0" collapsed="false">
      <c r="A1061" s="31" t="s">
        <v>631</v>
      </c>
      <c r="B1061" s="34" t="n">
        <v>118</v>
      </c>
      <c r="C1061" s="34" t="n">
        <v>122</v>
      </c>
      <c r="D1061" s="34" t="n">
        <v>16</v>
      </c>
      <c r="E1061" s="34" t="n">
        <v>115</v>
      </c>
      <c r="F1061" s="34" t="n">
        <v>133</v>
      </c>
      <c r="G1061" s="32" t="n">
        <v>31</v>
      </c>
      <c r="H1061" s="33" t="n">
        <v>131</v>
      </c>
      <c r="I1061" s="34" t="n">
        <v>133</v>
      </c>
      <c r="J1061" s="32" t="n">
        <v>644</v>
      </c>
      <c r="K1061" s="36" t="n">
        <v>4</v>
      </c>
      <c r="L1061" s="36" t="n">
        <f aca="false">J1061+K1061</f>
        <v>648</v>
      </c>
      <c r="M1061" s="36" t="n">
        <v>178</v>
      </c>
      <c r="N1061" s="261" t="n">
        <f aca="false">IF(L1061&lt;&gt;0,M1061/L1061,"")</f>
        <v>0.274691358024691</v>
      </c>
    </row>
    <row r="1062" s="57" customFormat="true" ht="12.75" hidden="false" customHeight="false" outlineLevel="0" collapsed="false">
      <c r="A1062" s="31" t="s">
        <v>632</v>
      </c>
      <c r="B1062" s="34" t="n">
        <v>77</v>
      </c>
      <c r="C1062" s="34" t="n">
        <v>83</v>
      </c>
      <c r="D1062" s="34" t="n">
        <v>8</v>
      </c>
      <c r="E1062" s="34" t="n">
        <v>77</v>
      </c>
      <c r="F1062" s="34" t="n">
        <v>86</v>
      </c>
      <c r="G1062" s="32" t="n">
        <v>29</v>
      </c>
      <c r="H1062" s="33" t="n">
        <v>68</v>
      </c>
      <c r="I1062" s="34" t="n">
        <v>83</v>
      </c>
      <c r="J1062" s="32" t="n">
        <v>368</v>
      </c>
      <c r="K1062" s="36" t="n">
        <v>1</v>
      </c>
      <c r="L1062" s="36" t="n">
        <f aca="false">J1062+K1062</f>
        <v>369</v>
      </c>
      <c r="M1062" s="36" t="n">
        <v>107</v>
      </c>
      <c r="N1062" s="261" t="n">
        <f aca="false">IF(L1062&lt;&gt;0,M1062/L1062,"")</f>
        <v>0.289972899728997</v>
      </c>
    </row>
    <row r="1063" s="57" customFormat="true" ht="12.75" hidden="false" customHeight="false" outlineLevel="0" collapsed="false">
      <c r="A1063" s="31" t="s">
        <v>633</v>
      </c>
      <c r="B1063" s="34" t="n">
        <v>59</v>
      </c>
      <c r="C1063" s="34" t="n">
        <v>65</v>
      </c>
      <c r="D1063" s="34" t="n">
        <v>7</v>
      </c>
      <c r="E1063" s="34" t="n">
        <v>59</v>
      </c>
      <c r="F1063" s="34" t="n">
        <v>72</v>
      </c>
      <c r="G1063" s="32" t="n">
        <v>22</v>
      </c>
      <c r="H1063" s="33" t="n">
        <v>58</v>
      </c>
      <c r="I1063" s="34" t="n">
        <v>70</v>
      </c>
      <c r="J1063" s="32" t="n">
        <v>375</v>
      </c>
      <c r="K1063" s="36" t="n">
        <v>4</v>
      </c>
      <c r="L1063" s="36" t="n">
        <f aca="false">J1063+K1063</f>
        <v>379</v>
      </c>
      <c r="M1063" s="36" t="n">
        <v>89</v>
      </c>
      <c r="N1063" s="261" t="n">
        <f aca="false">IF(L1063&lt;&gt;0,M1063/L1063,"")</f>
        <v>0.234828496042216</v>
      </c>
    </row>
    <row r="1064" s="57" customFormat="true" ht="12.75" hidden="false" customHeight="false" outlineLevel="0" collapsed="false">
      <c r="A1064" s="31" t="s">
        <v>634</v>
      </c>
      <c r="B1064" s="34" t="n">
        <v>318</v>
      </c>
      <c r="C1064" s="34" t="n">
        <v>327</v>
      </c>
      <c r="D1064" s="34" t="n">
        <v>18</v>
      </c>
      <c r="E1064" s="34" t="n">
        <v>302</v>
      </c>
      <c r="F1064" s="34" t="n">
        <v>334</v>
      </c>
      <c r="G1064" s="32" t="n">
        <v>61</v>
      </c>
      <c r="H1064" s="33" t="n">
        <v>312</v>
      </c>
      <c r="I1064" s="34" t="n">
        <v>334</v>
      </c>
      <c r="J1064" s="32" t="n">
        <v>1095</v>
      </c>
      <c r="K1064" s="36" t="n">
        <v>9</v>
      </c>
      <c r="L1064" s="36" t="n">
        <f aca="false">J1064+K1064</f>
        <v>1104</v>
      </c>
      <c r="M1064" s="36" t="n">
        <v>403</v>
      </c>
      <c r="N1064" s="261" t="n">
        <f aca="false">IF(L1064&lt;&gt;0,M1064/L1064,"")</f>
        <v>0.365036231884058</v>
      </c>
    </row>
    <row r="1065" s="57" customFormat="true" ht="12.75" hidden="false" customHeight="false" outlineLevel="0" collapsed="false">
      <c r="A1065" s="31" t="s">
        <v>635</v>
      </c>
      <c r="B1065" s="34" t="n">
        <v>119</v>
      </c>
      <c r="C1065" s="34" t="n">
        <v>128</v>
      </c>
      <c r="D1065" s="34" t="n">
        <v>10</v>
      </c>
      <c r="E1065" s="34" t="n">
        <v>118</v>
      </c>
      <c r="F1065" s="34" t="n">
        <v>128</v>
      </c>
      <c r="G1065" s="32" t="n">
        <v>25</v>
      </c>
      <c r="H1065" s="33" t="n">
        <v>140</v>
      </c>
      <c r="I1065" s="34" t="n">
        <v>125</v>
      </c>
      <c r="J1065" s="32" t="n">
        <v>570</v>
      </c>
      <c r="K1065" s="36" t="n">
        <v>2</v>
      </c>
      <c r="L1065" s="36" t="n">
        <f aca="false">J1065+K1065</f>
        <v>572</v>
      </c>
      <c r="M1065" s="36" t="n">
        <v>176</v>
      </c>
      <c r="N1065" s="261" t="n">
        <f aca="false">IF(L1065&lt;&gt;0,M1065/L1065,"")</f>
        <v>0.307692307692308</v>
      </c>
    </row>
    <row r="1066" s="57" customFormat="true" ht="12.75" hidden="false" customHeight="false" outlineLevel="0" collapsed="false">
      <c r="A1066" s="31" t="s">
        <v>636</v>
      </c>
      <c r="B1066" s="34" t="n">
        <v>333</v>
      </c>
      <c r="C1066" s="34" t="n">
        <v>339</v>
      </c>
      <c r="D1066" s="34" t="n">
        <v>28</v>
      </c>
      <c r="E1066" s="34" t="n">
        <v>301</v>
      </c>
      <c r="F1066" s="34" t="n">
        <v>348</v>
      </c>
      <c r="G1066" s="32" t="n">
        <v>62</v>
      </c>
      <c r="H1066" s="33" t="n">
        <v>330</v>
      </c>
      <c r="I1066" s="34" t="n">
        <v>344</v>
      </c>
      <c r="J1066" s="32" t="n">
        <v>1276</v>
      </c>
      <c r="K1066" s="36" t="n">
        <v>6</v>
      </c>
      <c r="L1066" s="36" t="n">
        <f aca="false">J1066+K1066</f>
        <v>1282</v>
      </c>
      <c r="M1066" s="36" t="n">
        <v>427</v>
      </c>
      <c r="N1066" s="261" t="n">
        <f aca="false">IF(L1066&lt;&gt;0,M1066/L1066,"")</f>
        <v>0.333073322932917</v>
      </c>
    </row>
    <row r="1067" s="57" customFormat="true" ht="12.75" hidden="false" customHeight="false" outlineLevel="0" collapsed="false">
      <c r="A1067" s="31" t="s">
        <v>637</v>
      </c>
      <c r="B1067" s="34" t="n">
        <v>346</v>
      </c>
      <c r="C1067" s="34" t="n">
        <v>360</v>
      </c>
      <c r="D1067" s="34" t="n">
        <v>26</v>
      </c>
      <c r="E1067" s="34" t="n">
        <v>342</v>
      </c>
      <c r="F1067" s="34" t="n">
        <v>379</v>
      </c>
      <c r="G1067" s="32" t="n">
        <v>87</v>
      </c>
      <c r="H1067" s="33" t="n">
        <v>360</v>
      </c>
      <c r="I1067" s="34" t="n">
        <v>370</v>
      </c>
      <c r="J1067" s="32" t="n">
        <v>1468</v>
      </c>
      <c r="K1067" s="36" t="n">
        <v>10</v>
      </c>
      <c r="L1067" s="36" t="n">
        <f aca="false">J1067+K1067</f>
        <v>1478</v>
      </c>
      <c r="M1067" s="36" t="n">
        <v>484</v>
      </c>
      <c r="N1067" s="261" t="n">
        <f aca="false">IF(L1067&lt;&gt;0,M1067/L1067,"")</f>
        <v>0.327469553450609</v>
      </c>
    </row>
    <row r="1068" s="57" customFormat="true" ht="13.5" hidden="false" customHeight="false" outlineLevel="0" collapsed="false">
      <c r="A1068" s="31" t="s">
        <v>638</v>
      </c>
      <c r="B1068" s="34" t="n">
        <v>241</v>
      </c>
      <c r="C1068" s="34" t="n">
        <v>257</v>
      </c>
      <c r="D1068" s="34" t="n">
        <v>37</v>
      </c>
      <c r="E1068" s="34" t="n">
        <v>233</v>
      </c>
      <c r="F1068" s="34" t="n">
        <v>284</v>
      </c>
      <c r="G1068" s="32" t="n">
        <v>75</v>
      </c>
      <c r="H1068" s="33" t="n">
        <v>255</v>
      </c>
      <c r="I1068" s="34" t="n">
        <v>283</v>
      </c>
      <c r="J1068" s="32" t="n">
        <v>1339</v>
      </c>
      <c r="K1068" s="36" t="n">
        <v>8</v>
      </c>
      <c r="L1068" s="36" t="n">
        <f aca="false">J1068+K1068</f>
        <v>1347</v>
      </c>
      <c r="M1068" s="36" t="n">
        <v>362</v>
      </c>
      <c r="N1068" s="261" t="n">
        <f aca="false">IF(L1068&lt;&gt;0,M1068/L1068,"")</f>
        <v>0.268745360059391</v>
      </c>
    </row>
    <row r="1069" s="57" customFormat="true" ht="13.5" hidden="false" customHeight="false" outlineLevel="0" collapsed="false">
      <c r="A1069" s="15" t="s">
        <v>725</v>
      </c>
      <c r="B1069" s="67"/>
      <c r="C1069" s="67"/>
      <c r="D1069" s="67"/>
      <c r="E1069" s="67"/>
      <c r="F1069" s="67"/>
      <c r="G1069" s="67"/>
      <c r="H1069" s="67"/>
      <c r="I1069" s="67"/>
      <c r="J1069" s="67"/>
      <c r="K1069" s="67"/>
      <c r="L1069" s="67"/>
      <c r="M1069" s="67"/>
      <c r="N1069" s="271"/>
    </row>
    <row r="1070" s="57" customFormat="true" ht="12.75" hidden="false" customHeight="false" outlineLevel="0" collapsed="false">
      <c r="A1070" s="31" t="s">
        <v>639</v>
      </c>
      <c r="B1070" s="34" t="n">
        <v>62</v>
      </c>
      <c r="C1070" s="34" t="n">
        <v>66</v>
      </c>
      <c r="D1070" s="34" t="n">
        <v>6</v>
      </c>
      <c r="E1070" s="34" t="n">
        <v>57</v>
      </c>
      <c r="F1070" s="34" t="n">
        <v>68</v>
      </c>
      <c r="G1070" s="32" t="n">
        <v>18</v>
      </c>
      <c r="H1070" s="33" t="n">
        <v>66</v>
      </c>
      <c r="I1070" s="34" t="n">
        <v>68</v>
      </c>
      <c r="J1070" s="32" t="n">
        <v>455</v>
      </c>
      <c r="K1070" s="36" t="n">
        <v>4</v>
      </c>
      <c r="L1070" s="36" t="n">
        <f aca="false">J1070+K1070</f>
        <v>459</v>
      </c>
      <c r="M1070" s="36" t="n">
        <v>91</v>
      </c>
      <c r="N1070" s="261" t="n">
        <f aca="false">IF(L1070&lt;&gt;0,M1070/L1070,"")</f>
        <v>0.198257080610022</v>
      </c>
    </row>
    <row r="1071" s="57" customFormat="true" ht="12.75" hidden="false" customHeight="false" outlineLevel="0" collapsed="false">
      <c r="A1071" s="31" t="s">
        <v>640</v>
      </c>
      <c r="B1071" s="34" t="n">
        <v>101</v>
      </c>
      <c r="C1071" s="34" t="n">
        <v>104</v>
      </c>
      <c r="D1071" s="34" t="n">
        <v>4</v>
      </c>
      <c r="E1071" s="34" t="n">
        <v>100</v>
      </c>
      <c r="F1071" s="34" t="n">
        <v>107</v>
      </c>
      <c r="G1071" s="32" t="n">
        <v>29</v>
      </c>
      <c r="H1071" s="33" t="n">
        <v>83</v>
      </c>
      <c r="I1071" s="34" t="n">
        <v>105</v>
      </c>
      <c r="J1071" s="32" t="n">
        <v>604</v>
      </c>
      <c r="K1071" s="36" t="n">
        <v>4</v>
      </c>
      <c r="L1071" s="36" t="n">
        <f aca="false">J1071+K1071</f>
        <v>608</v>
      </c>
      <c r="M1071" s="36" t="n">
        <v>123</v>
      </c>
      <c r="N1071" s="261" t="n">
        <f aca="false">IF(L1071&lt;&gt;0,M1071/L1071,"")</f>
        <v>0.202302631578947</v>
      </c>
    </row>
    <row r="1072" s="57" customFormat="true" ht="12.75" hidden="false" customHeight="false" outlineLevel="0" collapsed="false">
      <c r="A1072" s="31" t="s">
        <v>641</v>
      </c>
      <c r="B1072" s="34" t="n">
        <v>173</v>
      </c>
      <c r="C1072" s="34" t="n">
        <v>179</v>
      </c>
      <c r="D1072" s="34" t="n">
        <v>29</v>
      </c>
      <c r="E1072" s="34" t="n">
        <v>167</v>
      </c>
      <c r="F1072" s="34" t="n">
        <v>193</v>
      </c>
      <c r="G1072" s="32" t="n">
        <v>57</v>
      </c>
      <c r="H1072" s="33" t="n">
        <v>179</v>
      </c>
      <c r="I1072" s="34" t="n">
        <v>202</v>
      </c>
      <c r="J1072" s="32" t="n">
        <v>1517</v>
      </c>
      <c r="K1072" s="36" t="n">
        <v>12</v>
      </c>
      <c r="L1072" s="36" t="n">
        <f aca="false">J1072+K1072</f>
        <v>1529</v>
      </c>
      <c r="M1072" s="36" t="n">
        <v>256</v>
      </c>
      <c r="N1072" s="261" t="n">
        <f aca="false">IF(L1072&lt;&gt;0,M1072/L1072,"")</f>
        <v>0.167429692609549</v>
      </c>
    </row>
    <row r="1073" s="57" customFormat="true" ht="12.75" hidden="false" customHeight="false" outlineLevel="0" collapsed="false">
      <c r="A1073" s="31" t="s">
        <v>642</v>
      </c>
      <c r="B1073" s="34" t="n">
        <v>173</v>
      </c>
      <c r="C1073" s="34" t="n">
        <v>184</v>
      </c>
      <c r="D1073" s="34" t="n">
        <v>21</v>
      </c>
      <c r="E1073" s="34" t="n">
        <v>165</v>
      </c>
      <c r="F1073" s="34" t="n">
        <v>189</v>
      </c>
      <c r="G1073" s="32" t="n">
        <v>60</v>
      </c>
      <c r="H1073" s="33" t="n">
        <v>164</v>
      </c>
      <c r="I1073" s="34" t="n">
        <v>179</v>
      </c>
      <c r="J1073" s="32" t="n">
        <v>962</v>
      </c>
      <c r="K1073" s="36" t="n">
        <v>8</v>
      </c>
      <c r="L1073" s="36" t="n">
        <f aca="false">J1073+K1073</f>
        <v>970</v>
      </c>
      <c r="M1073" s="36" t="n">
        <v>248</v>
      </c>
      <c r="N1073" s="261" t="n">
        <f aca="false">IF(L1073&lt;&gt;0,M1073/L1073,"")</f>
        <v>0.255670103092783</v>
      </c>
    </row>
    <row r="1074" s="57" customFormat="true" ht="12.75" hidden="false" customHeight="false" outlineLevel="0" collapsed="false">
      <c r="A1074" s="31" t="s">
        <v>643</v>
      </c>
      <c r="B1074" s="76" t="n">
        <v>65</v>
      </c>
      <c r="C1074" s="76" t="n">
        <v>69</v>
      </c>
      <c r="D1074" s="76" t="n">
        <v>7</v>
      </c>
      <c r="E1074" s="76" t="n">
        <v>61</v>
      </c>
      <c r="F1074" s="76" t="n">
        <v>70</v>
      </c>
      <c r="G1074" s="74" t="n">
        <v>20</v>
      </c>
      <c r="H1074" s="75" t="n">
        <v>57</v>
      </c>
      <c r="I1074" s="76" t="n">
        <v>69</v>
      </c>
      <c r="J1074" s="74" t="n">
        <v>464</v>
      </c>
      <c r="K1074" s="77" t="n">
        <v>5</v>
      </c>
      <c r="L1074" s="77" t="n">
        <f aca="false">J1074+K1074</f>
        <v>469</v>
      </c>
      <c r="M1074" s="77" t="n">
        <v>87</v>
      </c>
      <c r="N1074" s="275" t="n">
        <f aca="false">IF(L1074&lt;&gt;0,M1074/L1074,"")</f>
        <v>0.185501066098081</v>
      </c>
    </row>
    <row r="1075" s="269" customFormat="true" ht="12.75" hidden="false" customHeight="false" outlineLevel="0" collapsed="false">
      <c r="A1075" s="63" t="s">
        <v>25</v>
      </c>
      <c r="B1075" s="64" t="n">
        <f aca="false">SUM(B1028:B1074)</f>
        <v>6414</v>
      </c>
      <c r="C1075" s="64" t="n">
        <f aca="false">SUM(C1028:C1074)</f>
        <v>6602</v>
      </c>
      <c r="D1075" s="64" t="n">
        <f aca="false">SUM(D1028:D1074)</f>
        <v>658</v>
      </c>
      <c r="E1075" s="64" t="n">
        <f aca="false">SUM(E1028:E1074)</f>
        <v>6098</v>
      </c>
      <c r="F1075" s="64" t="n">
        <f aca="false">SUM(F1028:F1074)</f>
        <v>6985</v>
      </c>
      <c r="G1075" s="64" t="n">
        <f aca="false">SUM(G1028:G1074)</f>
        <v>1881</v>
      </c>
      <c r="H1075" s="64" t="n">
        <f aca="false">SUM(H1028:H1074)</f>
        <v>6249</v>
      </c>
      <c r="I1075" s="64" t="n">
        <f aca="false">SUM(I1028:I1074)</f>
        <v>6893</v>
      </c>
      <c r="J1075" s="64" t="n">
        <f aca="false">SUM(J1028:J1074)</f>
        <v>32979</v>
      </c>
      <c r="K1075" s="64" t="n">
        <f aca="false">SUM(K1028:K1074)</f>
        <v>247</v>
      </c>
      <c r="L1075" s="64" t="n">
        <f aca="false">SUM(L1028:L1074)</f>
        <v>33226</v>
      </c>
      <c r="M1075" s="64" t="n">
        <f aca="false">SUM(M1028:M1074)</f>
        <v>8835</v>
      </c>
      <c r="N1075" s="268" t="n">
        <f aca="false">IF(L1075&lt;&gt;0,M1075/L1075,"")</f>
        <v>0.265906218022031</v>
      </c>
    </row>
    <row r="1076" s="57" customFormat="true" ht="13.5" hidden="false" customHeight="false" outlineLevel="0" collapsed="false">
      <c r="A1076" s="126"/>
      <c r="B1076" s="66"/>
      <c r="C1076" s="66"/>
      <c r="D1076" s="66"/>
      <c r="E1076" s="66"/>
      <c r="F1076" s="66"/>
      <c r="G1076" s="66"/>
      <c r="H1076" s="66"/>
      <c r="I1076" s="66"/>
      <c r="J1076" s="66"/>
      <c r="K1076" s="66"/>
      <c r="L1076" s="66"/>
      <c r="M1076" s="66"/>
      <c r="N1076" s="297"/>
    </row>
    <row r="1077" s="57" customFormat="true" ht="13.5" hidden="false" customHeight="false" outlineLevel="0" collapsed="false">
      <c r="A1077" s="15" t="s">
        <v>644</v>
      </c>
      <c r="B1077" s="67"/>
      <c r="C1077" s="67"/>
      <c r="D1077" s="67"/>
      <c r="E1077" s="67"/>
      <c r="F1077" s="67"/>
      <c r="G1077" s="67"/>
      <c r="H1077" s="67"/>
      <c r="I1077" s="67"/>
      <c r="J1077" s="67"/>
      <c r="K1077" s="67"/>
      <c r="L1077" s="67"/>
      <c r="M1077" s="67"/>
      <c r="N1077" s="271"/>
    </row>
    <row r="1078" s="57" customFormat="true" ht="12.75" hidden="false" customHeight="false" outlineLevel="0" collapsed="false">
      <c r="A1078" s="31" t="s">
        <v>645</v>
      </c>
      <c r="B1078" s="71" t="n">
        <v>134</v>
      </c>
      <c r="C1078" s="71" t="n">
        <v>132</v>
      </c>
      <c r="D1078" s="71" t="n">
        <v>9</v>
      </c>
      <c r="E1078" s="71" t="n">
        <v>126</v>
      </c>
      <c r="F1078" s="71" t="n">
        <v>140</v>
      </c>
      <c r="G1078" s="69" t="n">
        <v>68</v>
      </c>
      <c r="H1078" s="70" t="n">
        <v>84</v>
      </c>
      <c r="I1078" s="71" t="n">
        <v>132</v>
      </c>
      <c r="J1078" s="69" t="n">
        <v>399</v>
      </c>
      <c r="K1078" s="72" t="n">
        <v>8</v>
      </c>
      <c r="L1078" s="72" t="n">
        <f aca="false">J1078+K1078</f>
        <v>407</v>
      </c>
      <c r="M1078" s="72" t="n">
        <v>188</v>
      </c>
      <c r="N1078" s="273" t="n">
        <f aca="false">IF(L1078&lt;&gt;0,M1078/L1078,"")</f>
        <v>0.461916461916462</v>
      </c>
    </row>
    <row r="1079" s="57" customFormat="true" ht="12.75" hidden="false" customHeight="false" outlineLevel="0" collapsed="false">
      <c r="A1079" s="31" t="s">
        <v>646</v>
      </c>
      <c r="B1079" s="34" t="n">
        <v>212</v>
      </c>
      <c r="C1079" s="34" t="n">
        <v>214</v>
      </c>
      <c r="D1079" s="34" t="n">
        <v>11</v>
      </c>
      <c r="E1079" s="34" t="n">
        <v>196</v>
      </c>
      <c r="F1079" s="34" t="n">
        <v>203</v>
      </c>
      <c r="G1079" s="32" t="n">
        <v>139</v>
      </c>
      <c r="H1079" s="33" t="n">
        <v>115</v>
      </c>
      <c r="I1079" s="34" t="n">
        <v>210</v>
      </c>
      <c r="J1079" s="32" t="n">
        <v>619</v>
      </c>
      <c r="K1079" s="36" t="n">
        <v>12</v>
      </c>
      <c r="L1079" s="36" t="n">
        <f aca="false">J1079+K1079</f>
        <v>631</v>
      </c>
      <c r="M1079" s="36" t="n">
        <v>320</v>
      </c>
      <c r="N1079" s="261" t="n">
        <f aca="false">IF(L1079&lt;&gt;0,M1079/L1079,"")</f>
        <v>0.507131537242472</v>
      </c>
    </row>
    <row r="1080" s="57" customFormat="true" ht="12.75" hidden="false" customHeight="false" outlineLevel="0" collapsed="false">
      <c r="A1080" s="31" t="s">
        <v>647</v>
      </c>
      <c r="B1080" s="34" t="n">
        <v>20</v>
      </c>
      <c r="C1080" s="34" t="n">
        <v>22</v>
      </c>
      <c r="D1080" s="34" t="n">
        <v>3</v>
      </c>
      <c r="E1080" s="34" t="n">
        <v>19</v>
      </c>
      <c r="F1080" s="34" t="n">
        <v>19</v>
      </c>
      <c r="G1080" s="32" t="n">
        <v>16</v>
      </c>
      <c r="H1080" s="33" t="n">
        <v>8</v>
      </c>
      <c r="I1080" s="34" t="n">
        <v>21</v>
      </c>
      <c r="J1080" s="32" t="n">
        <v>73</v>
      </c>
      <c r="K1080" s="36" t="n">
        <v>8</v>
      </c>
      <c r="L1080" s="36" t="n">
        <f aca="false">J1080+K1080</f>
        <v>81</v>
      </c>
      <c r="M1080" s="36" t="n">
        <v>34</v>
      </c>
      <c r="N1080" s="261" t="n">
        <f aca="false">IF(L1080&lt;&gt;0,M1080/L1080,"")</f>
        <v>0.419753086419753</v>
      </c>
    </row>
    <row r="1081" s="57" customFormat="true" ht="12.75" hidden="false" customHeight="false" outlineLevel="0" collapsed="false">
      <c r="A1081" s="31" t="s">
        <v>648</v>
      </c>
      <c r="B1081" s="34" t="n">
        <v>292</v>
      </c>
      <c r="C1081" s="34" t="n">
        <v>295</v>
      </c>
      <c r="D1081" s="34" t="n">
        <v>48</v>
      </c>
      <c r="E1081" s="34" t="n">
        <v>276</v>
      </c>
      <c r="F1081" s="34" t="n">
        <v>323</v>
      </c>
      <c r="G1081" s="32" t="n">
        <v>199</v>
      </c>
      <c r="H1081" s="33" t="n">
        <v>188</v>
      </c>
      <c r="I1081" s="34" t="n">
        <v>326</v>
      </c>
      <c r="J1081" s="32" t="n">
        <v>1809</v>
      </c>
      <c r="K1081" s="36" t="n">
        <v>49</v>
      </c>
      <c r="L1081" s="36" t="n">
        <f aca="false">J1081+K1081</f>
        <v>1858</v>
      </c>
      <c r="M1081" s="36" t="n">
        <v>471</v>
      </c>
      <c r="N1081" s="261" t="n">
        <f aca="false">IF(L1081&lt;&gt;0,M1081/L1081,"")</f>
        <v>0.253498385360603</v>
      </c>
    </row>
    <row r="1082" s="57" customFormat="true" ht="12.75" hidden="false" customHeight="false" outlineLevel="0" collapsed="false">
      <c r="A1082" s="31" t="s">
        <v>649</v>
      </c>
      <c r="B1082" s="34" t="n">
        <v>156</v>
      </c>
      <c r="C1082" s="34" t="n">
        <v>157</v>
      </c>
      <c r="D1082" s="34" t="n">
        <v>18</v>
      </c>
      <c r="E1082" s="34" t="n">
        <v>151</v>
      </c>
      <c r="F1082" s="34" t="n">
        <v>153</v>
      </c>
      <c r="G1082" s="32" t="n">
        <v>78</v>
      </c>
      <c r="H1082" s="33" t="n">
        <v>121</v>
      </c>
      <c r="I1082" s="34" t="n">
        <v>149</v>
      </c>
      <c r="J1082" s="32" t="n">
        <v>881</v>
      </c>
      <c r="K1082" s="36" t="n">
        <v>18</v>
      </c>
      <c r="L1082" s="36" t="n">
        <f aca="false">J1082+K1082</f>
        <v>899</v>
      </c>
      <c r="M1082" s="36" t="n">
        <v>246</v>
      </c>
      <c r="N1082" s="261" t="n">
        <f aca="false">IF(L1082&lt;&gt;0,M1082/L1082,"")</f>
        <v>0.273637374860957</v>
      </c>
    </row>
    <row r="1083" s="57" customFormat="true" ht="12.75" hidden="false" customHeight="false" outlineLevel="0" collapsed="false">
      <c r="A1083" s="31" t="s">
        <v>650</v>
      </c>
      <c r="B1083" s="34" t="n">
        <v>432</v>
      </c>
      <c r="C1083" s="34" t="n">
        <v>430</v>
      </c>
      <c r="D1083" s="34" t="n">
        <v>49</v>
      </c>
      <c r="E1083" s="34" t="n">
        <v>413</v>
      </c>
      <c r="F1083" s="34" t="n">
        <v>455</v>
      </c>
      <c r="G1083" s="32" t="n">
        <v>264</v>
      </c>
      <c r="H1083" s="33" t="n">
        <v>264</v>
      </c>
      <c r="I1083" s="34" t="n">
        <v>447</v>
      </c>
      <c r="J1083" s="32" t="n">
        <v>1705</v>
      </c>
      <c r="K1083" s="36" t="n">
        <v>52</v>
      </c>
      <c r="L1083" s="36" t="n">
        <f aca="false">J1083+K1083</f>
        <v>1757</v>
      </c>
      <c r="M1083" s="36" t="n">
        <v>648</v>
      </c>
      <c r="N1083" s="261" t="n">
        <f aca="false">IF(L1083&lt;&gt;0,M1083/L1083,"")</f>
        <v>0.36881047239613</v>
      </c>
    </row>
    <row r="1084" s="57" customFormat="true" ht="12.75" hidden="false" customHeight="false" outlineLevel="0" collapsed="false">
      <c r="A1084" s="31" t="s">
        <v>651</v>
      </c>
      <c r="B1084" s="34" t="n">
        <v>215</v>
      </c>
      <c r="C1084" s="34" t="n">
        <v>210</v>
      </c>
      <c r="D1084" s="34" t="n">
        <v>20</v>
      </c>
      <c r="E1084" s="34" t="n">
        <v>201</v>
      </c>
      <c r="F1084" s="34" t="n">
        <v>206</v>
      </c>
      <c r="G1084" s="32" t="n">
        <v>112</v>
      </c>
      <c r="H1084" s="33" t="n">
        <v>125</v>
      </c>
      <c r="I1084" s="34" t="n">
        <v>201</v>
      </c>
      <c r="J1084" s="32" t="n">
        <v>602</v>
      </c>
      <c r="K1084" s="36" t="n">
        <v>14</v>
      </c>
      <c r="L1084" s="36" t="n">
        <f aca="false">J1084+K1084</f>
        <v>616</v>
      </c>
      <c r="M1084" s="36" t="n">
        <v>317</v>
      </c>
      <c r="N1084" s="261" t="n">
        <f aca="false">IF(L1084&lt;&gt;0,M1084/L1084,"")</f>
        <v>0.51461038961039</v>
      </c>
    </row>
    <row r="1085" s="57" customFormat="true" ht="12.75" hidden="false" customHeight="false" outlineLevel="0" collapsed="false">
      <c r="A1085" s="31" t="s">
        <v>652</v>
      </c>
      <c r="B1085" s="76" t="n">
        <v>25</v>
      </c>
      <c r="C1085" s="76" t="n">
        <v>26</v>
      </c>
      <c r="D1085" s="76" t="n">
        <v>9</v>
      </c>
      <c r="E1085" s="76" t="n">
        <v>27</v>
      </c>
      <c r="F1085" s="76" t="n">
        <v>32</v>
      </c>
      <c r="G1085" s="74" t="n">
        <v>17</v>
      </c>
      <c r="H1085" s="75" t="n">
        <v>20</v>
      </c>
      <c r="I1085" s="76" t="n">
        <v>30</v>
      </c>
      <c r="J1085" s="74" t="n">
        <v>73</v>
      </c>
      <c r="K1085" s="77" t="n">
        <v>0</v>
      </c>
      <c r="L1085" s="77" t="n">
        <f aca="false">J1085+K1085</f>
        <v>73</v>
      </c>
      <c r="M1085" s="77" t="n">
        <v>47</v>
      </c>
      <c r="N1085" s="275" t="n">
        <f aca="false">IF(L1085&lt;&gt;0,M1085/L1085,"")</f>
        <v>0.643835616438356</v>
      </c>
    </row>
    <row r="1086" s="269" customFormat="true" ht="12.75" hidden="false" customHeight="false" outlineLevel="0" collapsed="false">
      <c r="A1086" s="63" t="s">
        <v>25</v>
      </c>
      <c r="B1086" s="64" t="n">
        <f aca="false">SUM(B1078:B1085)</f>
        <v>1486</v>
      </c>
      <c r="C1086" s="64" t="n">
        <f aca="false">SUM(C1078:C1085)</f>
        <v>1486</v>
      </c>
      <c r="D1086" s="64" t="n">
        <f aca="false">SUM(D1078:D1085)</f>
        <v>167</v>
      </c>
      <c r="E1086" s="64" t="n">
        <f aca="false">SUM(E1078:E1085)</f>
        <v>1409</v>
      </c>
      <c r="F1086" s="64" t="n">
        <f aca="false">SUM(F1078:F1085)</f>
        <v>1531</v>
      </c>
      <c r="G1086" s="64" t="n">
        <f aca="false">SUM(G1078:G1085)</f>
        <v>893</v>
      </c>
      <c r="H1086" s="64" t="n">
        <f aca="false">SUM(H1078:H1085)</f>
        <v>925</v>
      </c>
      <c r="I1086" s="64" t="n">
        <f aca="false">SUM(I1078:I1085)</f>
        <v>1516</v>
      </c>
      <c r="J1086" s="64" t="n">
        <f aca="false">SUM(J1078:J1085)</f>
        <v>6161</v>
      </c>
      <c r="K1086" s="64" t="n">
        <f aca="false">SUM(K1078:K1085)</f>
        <v>161</v>
      </c>
      <c r="L1086" s="64" t="n">
        <f aca="false">SUM(L1078:L1085)</f>
        <v>6322</v>
      </c>
      <c r="M1086" s="64" t="n">
        <f aca="false">SUM(M1078:M1085)</f>
        <v>2271</v>
      </c>
      <c r="N1086" s="268" t="n">
        <f aca="false">IF(L1086&lt;&gt;0,M1086/L1086,"")</f>
        <v>0.359221765264157</v>
      </c>
    </row>
    <row r="1087" s="57" customFormat="true" ht="13.5" hidden="false" customHeight="false" outlineLevel="0" collapsed="false">
      <c r="A1087" s="94"/>
      <c r="B1087" s="66"/>
      <c r="C1087" s="66"/>
      <c r="D1087" s="66"/>
      <c r="E1087" s="66"/>
      <c r="F1087" s="66"/>
      <c r="G1087" s="66"/>
      <c r="H1087" s="66"/>
      <c r="I1087" s="66"/>
      <c r="J1087" s="66"/>
      <c r="K1087" s="66"/>
      <c r="L1087" s="66"/>
      <c r="M1087" s="66"/>
      <c r="N1087" s="277"/>
    </row>
    <row r="1088" s="57" customFormat="true" ht="13.5" hidden="false" customHeight="false" outlineLevel="0" collapsed="false">
      <c r="A1088" s="15" t="s">
        <v>653</v>
      </c>
      <c r="B1088" s="67"/>
      <c r="C1088" s="67"/>
      <c r="D1088" s="67"/>
      <c r="E1088" s="67"/>
      <c r="F1088" s="67"/>
      <c r="G1088" s="67"/>
      <c r="H1088" s="67"/>
      <c r="I1088" s="67"/>
      <c r="J1088" s="67"/>
      <c r="K1088" s="67"/>
      <c r="L1088" s="67"/>
      <c r="M1088" s="67"/>
      <c r="N1088" s="271"/>
    </row>
    <row r="1089" s="57" customFormat="true" ht="12.75" hidden="false" customHeight="false" outlineLevel="0" collapsed="false">
      <c r="A1089" s="31" t="s">
        <v>654</v>
      </c>
      <c r="B1089" s="71" t="n">
        <v>185</v>
      </c>
      <c r="C1089" s="71" t="n">
        <v>190</v>
      </c>
      <c r="D1089" s="71" t="n">
        <v>8</v>
      </c>
      <c r="E1089" s="71" t="n">
        <v>178</v>
      </c>
      <c r="F1089" s="71" t="n">
        <v>171</v>
      </c>
      <c r="G1089" s="69" t="n">
        <v>76</v>
      </c>
      <c r="H1089" s="70" t="n">
        <v>137</v>
      </c>
      <c r="I1089" s="71" t="n">
        <v>169</v>
      </c>
      <c r="J1089" s="69" t="n">
        <v>543</v>
      </c>
      <c r="K1089" s="72" t="n">
        <v>11</v>
      </c>
      <c r="L1089" s="72" t="n">
        <f aca="false">J1089+K1089</f>
        <v>554</v>
      </c>
      <c r="M1089" s="72" t="n">
        <v>275</v>
      </c>
      <c r="N1089" s="273" t="n">
        <f aca="false">IF(L1089&lt;&gt;0,M1089/L1089,"")</f>
        <v>0.496389891696751</v>
      </c>
    </row>
    <row r="1090" s="57" customFormat="true" ht="12.75" hidden="false" customHeight="false" outlineLevel="0" collapsed="false">
      <c r="A1090" s="31" t="s">
        <v>655</v>
      </c>
      <c r="B1090" s="34" t="n">
        <v>109</v>
      </c>
      <c r="C1090" s="34" t="n">
        <v>108</v>
      </c>
      <c r="D1090" s="34" t="n">
        <v>20</v>
      </c>
      <c r="E1090" s="34" t="n">
        <v>98</v>
      </c>
      <c r="F1090" s="34" t="n">
        <v>114</v>
      </c>
      <c r="G1090" s="32" t="n">
        <v>44</v>
      </c>
      <c r="H1090" s="33" t="n">
        <v>96</v>
      </c>
      <c r="I1090" s="34" t="n">
        <v>110</v>
      </c>
      <c r="J1090" s="32" t="n">
        <v>416</v>
      </c>
      <c r="K1090" s="36" t="n">
        <v>19</v>
      </c>
      <c r="L1090" s="36" t="n">
        <f aca="false">J1090+K1090</f>
        <v>435</v>
      </c>
      <c r="M1090" s="36" t="n">
        <v>175</v>
      </c>
      <c r="N1090" s="261" t="n">
        <f aca="false">IF(L1090&lt;&gt;0,M1090/L1090,"")</f>
        <v>0.402298850574713</v>
      </c>
    </row>
    <row r="1091" s="57" customFormat="true" ht="12.75" hidden="false" customHeight="false" outlineLevel="0" collapsed="false">
      <c r="A1091" s="31" t="s">
        <v>656</v>
      </c>
      <c r="B1091" s="34" t="n">
        <v>73</v>
      </c>
      <c r="C1091" s="34" t="n">
        <v>72</v>
      </c>
      <c r="D1091" s="34" t="n">
        <v>11</v>
      </c>
      <c r="E1091" s="34" t="n">
        <v>67</v>
      </c>
      <c r="F1091" s="34" t="n">
        <v>70</v>
      </c>
      <c r="G1091" s="32" t="n">
        <v>25</v>
      </c>
      <c r="H1091" s="33" t="n">
        <v>57</v>
      </c>
      <c r="I1091" s="34" t="n">
        <v>73</v>
      </c>
      <c r="J1091" s="32" t="n">
        <v>326</v>
      </c>
      <c r="K1091" s="36" t="n">
        <v>16</v>
      </c>
      <c r="L1091" s="36" t="n">
        <f aca="false">J1091+K1091</f>
        <v>342</v>
      </c>
      <c r="M1091" s="36" t="n">
        <v>102</v>
      </c>
      <c r="N1091" s="261" t="n">
        <f aca="false">IF(L1091&lt;&gt;0,M1091/L1091,"")</f>
        <v>0.298245614035088</v>
      </c>
    </row>
    <row r="1092" s="57" customFormat="true" ht="12.75" hidden="false" customHeight="false" outlineLevel="0" collapsed="false">
      <c r="A1092" s="31" t="s">
        <v>657</v>
      </c>
      <c r="B1092" s="34" t="n">
        <v>164</v>
      </c>
      <c r="C1092" s="34" t="n">
        <v>171</v>
      </c>
      <c r="D1092" s="34" t="n">
        <v>14</v>
      </c>
      <c r="E1092" s="34" t="n">
        <v>151</v>
      </c>
      <c r="F1092" s="34" t="n">
        <v>158</v>
      </c>
      <c r="G1092" s="32" t="n">
        <v>54</v>
      </c>
      <c r="H1092" s="33" t="n">
        <v>138</v>
      </c>
      <c r="I1092" s="34" t="n">
        <v>156</v>
      </c>
      <c r="J1092" s="32" t="n">
        <v>552</v>
      </c>
      <c r="K1092" s="36" t="n">
        <v>10</v>
      </c>
      <c r="L1092" s="36" t="n">
        <f aca="false">J1092+K1092</f>
        <v>562</v>
      </c>
      <c r="M1092" s="36" t="n">
        <v>243</v>
      </c>
      <c r="N1092" s="261" t="n">
        <f aca="false">IF(L1092&lt;&gt;0,M1092/L1092,"")</f>
        <v>0.432384341637011</v>
      </c>
    </row>
    <row r="1093" s="57" customFormat="true" ht="12.75" hidden="false" customHeight="false" outlineLevel="0" collapsed="false">
      <c r="A1093" s="31" t="s">
        <v>658</v>
      </c>
      <c r="B1093" s="34" t="n">
        <v>92</v>
      </c>
      <c r="C1093" s="34" t="n">
        <v>97</v>
      </c>
      <c r="D1093" s="34" t="n">
        <v>12</v>
      </c>
      <c r="E1093" s="34" t="n">
        <v>86</v>
      </c>
      <c r="F1093" s="34" t="n">
        <v>106</v>
      </c>
      <c r="G1093" s="32" t="n">
        <v>41</v>
      </c>
      <c r="H1093" s="33" t="n">
        <v>80</v>
      </c>
      <c r="I1093" s="34" t="n">
        <v>100</v>
      </c>
      <c r="J1093" s="32" t="n">
        <v>402</v>
      </c>
      <c r="K1093" s="36" t="n">
        <v>3</v>
      </c>
      <c r="L1093" s="36" t="n">
        <f aca="false">J1093+K1093</f>
        <v>405</v>
      </c>
      <c r="M1093" s="36" t="n">
        <v>144</v>
      </c>
      <c r="N1093" s="261" t="n">
        <f aca="false">IF(L1093&lt;&gt;0,M1093/L1093,"")</f>
        <v>0.355555555555556</v>
      </c>
    </row>
    <row r="1094" s="57" customFormat="true" ht="12.75" hidden="false" customHeight="false" outlineLevel="0" collapsed="false">
      <c r="A1094" s="31" t="s">
        <v>659</v>
      </c>
      <c r="B1094" s="34" t="n">
        <v>109</v>
      </c>
      <c r="C1094" s="34" t="n">
        <v>111</v>
      </c>
      <c r="D1094" s="34" t="n">
        <v>8</v>
      </c>
      <c r="E1094" s="34" t="n">
        <v>110</v>
      </c>
      <c r="F1094" s="34" t="n">
        <v>108</v>
      </c>
      <c r="G1094" s="32" t="n">
        <v>32</v>
      </c>
      <c r="H1094" s="33" t="n">
        <v>98</v>
      </c>
      <c r="I1094" s="34" t="n">
        <v>106</v>
      </c>
      <c r="J1094" s="32" t="n">
        <v>368</v>
      </c>
      <c r="K1094" s="36" t="n">
        <v>5</v>
      </c>
      <c r="L1094" s="36" t="n">
        <f aca="false">J1094+K1094</f>
        <v>373</v>
      </c>
      <c r="M1094" s="36" t="n">
        <v>151</v>
      </c>
      <c r="N1094" s="261" t="n">
        <f aca="false">IF(L1094&lt;&gt;0,M1094/L1094,"")</f>
        <v>0.404825737265416</v>
      </c>
    </row>
    <row r="1095" s="57" customFormat="true" ht="13.5" hidden="false" customHeight="false" outlineLevel="0" collapsed="false">
      <c r="A1095" s="31" t="s">
        <v>660</v>
      </c>
      <c r="B1095" s="34" t="n">
        <v>224</v>
      </c>
      <c r="C1095" s="34" t="n">
        <v>227</v>
      </c>
      <c r="D1095" s="34" t="n">
        <v>4</v>
      </c>
      <c r="E1095" s="34" t="n">
        <v>213</v>
      </c>
      <c r="F1095" s="34" t="n">
        <v>196</v>
      </c>
      <c r="G1095" s="32" t="n">
        <v>78</v>
      </c>
      <c r="H1095" s="33" t="n">
        <v>166</v>
      </c>
      <c r="I1095" s="34" t="n">
        <v>192</v>
      </c>
      <c r="J1095" s="32" t="n">
        <v>463</v>
      </c>
      <c r="K1095" s="36" t="n">
        <v>21</v>
      </c>
      <c r="L1095" s="36" t="n">
        <f aca="false">J1095+K1095</f>
        <v>484</v>
      </c>
      <c r="M1095" s="36" t="n">
        <v>303</v>
      </c>
      <c r="N1095" s="261" t="n">
        <f aca="false">IF(L1095&lt;&gt;0,M1095/L1095,"")</f>
        <v>0.62603305785124</v>
      </c>
    </row>
    <row r="1096" s="57" customFormat="true" ht="13.5" hidden="false" customHeight="false" outlineLevel="0" collapsed="false">
      <c r="A1096" s="15" t="s">
        <v>661</v>
      </c>
      <c r="B1096" s="67"/>
      <c r="C1096" s="67"/>
      <c r="D1096" s="67"/>
      <c r="E1096" s="67"/>
      <c r="F1096" s="67"/>
      <c r="G1096" s="67"/>
      <c r="H1096" s="67"/>
      <c r="I1096" s="67"/>
      <c r="J1096" s="67"/>
      <c r="K1096" s="67"/>
      <c r="L1096" s="67"/>
      <c r="M1096" s="67"/>
      <c r="N1096" s="271"/>
    </row>
    <row r="1097" s="57" customFormat="true" ht="12.75" hidden="false" customHeight="false" outlineLevel="0" collapsed="false">
      <c r="A1097" s="31" t="s">
        <v>662</v>
      </c>
      <c r="B1097" s="34" t="n">
        <v>234</v>
      </c>
      <c r="C1097" s="34" t="n">
        <v>236</v>
      </c>
      <c r="D1097" s="34" t="n">
        <v>15</v>
      </c>
      <c r="E1097" s="34" t="n">
        <v>218</v>
      </c>
      <c r="F1097" s="34" t="n">
        <v>212</v>
      </c>
      <c r="G1097" s="32" t="n">
        <v>97</v>
      </c>
      <c r="H1097" s="33" t="n">
        <v>168</v>
      </c>
      <c r="I1097" s="34" t="n">
        <v>219</v>
      </c>
      <c r="J1097" s="32" t="n">
        <v>599</v>
      </c>
      <c r="K1097" s="36" t="n">
        <v>17</v>
      </c>
      <c r="L1097" s="36" t="n">
        <f aca="false">J1097+K1097</f>
        <v>616</v>
      </c>
      <c r="M1097" s="36" t="n">
        <v>352</v>
      </c>
      <c r="N1097" s="261" t="n">
        <f aca="false">IF(L1097&lt;&gt;0,M1097/L1097,"")</f>
        <v>0.571428571428571</v>
      </c>
    </row>
    <row r="1098" s="57" customFormat="true" ht="12.75" hidden="false" customHeight="false" outlineLevel="0" collapsed="false">
      <c r="A1098" s="31" t="s">
        <v>663</v>
      </c>
      <c r="B1098" s="34" t="n">
        <v>130</v>
      </c>
      <c r="C1098" s="34" t="n">
        <v>138</v>
      </c>
      <c r="D1098" s="34" t="n">
        <v>12</v>
      </c>
      <c r="E1098" s="34" t="n">
        <v>127</v>
      </c>
      <c r="F1098" s="34" t="n">
        <v>147</v>
      </c>
      <c r="G1098" s="32" t="n">
        <v>49</v>
      </c>
      <c r="H1098" s="33" t="n">
        <v>116</v>
      </c>
      <c r="I1098" s="34" t="n">
        <v>147</v>
      </c>
      <c r="J1098" s="32" t="n">
        <v>513</v>
      </c>
      <c r="K1098" s="36" t="n">
        <v>9</v>
      </c>
      <c r="L1098" s="36" t="n">
        <f aca="false">J1098+K1098</f>
        <v>522</v>
      </c>
      <c r="M1098" s="36" t="n">
        <v>194</v>
      </c>
      <c r="N1098" s="261" t="n">
        <f aca="false">IF(L1098&lt;&gt;0,M1098/L1098,"")</f>
        <v>0.371647509578544</v>
      </c>
    </row>
    <row r="1099" s="57" customFormat="true" ht="12.75" hidden="false" customHeight="false" outlineLevel="0" collapsed="false">
      <c r="A1099" s="31" t="s">
        <v>664</v>
      </c>
      <c r="B1099" s="34" t="n">
        <v>181</v>
      </c>
      <c r="C1099" s="34" t="n">
        <v>185</v>
      </c>
      <c r="D1099" s="34" t="n">
        <v>7</v>
      </c>
      <c r="E1099" s="34" t="n">
        <v>165</v>
      </c>
      <c r="F1099" s="34" t="n">
        <v>176</v>
      </c>
      <c r="G1099" s="32" t="n">
        <v>58</v>
      </c>
      <c r="H1099" s="33" t="n">
        <v>143</v>
      </c>
      <c r="I1099" s="34" t="n">
        <v>179</v>
      </c>
      <c r="J1099" s="32" t="n">
        <v>455</v>
      </c>
      <c r="K1099" s="36" t="n">
        <v>8</v>
      </c>
      <c r="L1099" s="36" t="n">
        <f aca="false">J1099+K1099</f>
        <v>463</v>
      </c>
      <c r="M1099" s="36" t="n">
        <v>235</v>
      </c>
      <c r="N1099" s="261" t="n">
        <f aca="false">IF(L1099&lt;&gt;0,M1099/L1099,"")</f>
        <v>0.50755939524838</v>
      </c>
    </row>
    <row r="1100" s="57" customFormat="true" ht="12.75" hidden="false" customHeight="false" outlineLevel="0" collapsed="false">
      <c r="A1100" s="31" t="s">
        <v>665</v>
      </c>
      <c r="B1100" s="76" t="n">
        <v>137</v>
      </c>
      <c r="C1100" s="76" t="n">
        <v>136</v>
      </c>
      <c r="D1100" s="76" t="n">
        <v>6</v>
      </c>
      <c r="E1100" s="76" t="n">
        <v>128</v>
      </c>
      <c r="F1100" s="76" t="n">
        <v>135</v>
      </c>
      <c r="G1100" s="74" t="n">
        <v>52</v>
      </c>
      <c r="H1100" s="75" t="n">
        <v>100</v>
      </c>
      <c r="I1100" s="76" t="n">
        <v>132</v>
      </c>
      <c r="J1100" s="74" t="n">
        <v>369</v>
      </c>
      <c r="K1100" s="77" t="n">
        <v>16</v>
      </c>
      <c r="L1100" s="77" t="n">
        <f aca="false">J1100+K1100</f>
        <v>385</v>
      </c>
      <c r="M1100" s="77" t="n">
        <v>187</v>
      </c>
      <c r="N1100" s="275" t="n">
        <f aca="false">IF(L1100&lt;&gt;0,M1100/L1100,"")</f>
        <v>0.485714285714286</v>
      </c>
    </row>
    <row r="1101" s="269" customFormat="true" ht="12.75" hidden="false" customHeight="false" outlineLevel="0" collapsed="false">
      <c r="A1101" s="63" t="s">
        <v>25</v>
      </c>
      <c r="B1101" s="64" t="n">
        <f aca="false">SUM(B1089:B1100)</f>
        <v>1638</v>
      </c>
      <c r="C1101" s="64" t="n">
        <f aca="false">SUM(C1089:C1100)</f>
        <v>1671</v>
      </c>
      <c r="D1101" s="64" t="n">
        <f aca="false">SUM(D1089:D1100)</f>
        <v>117</v>
      </c>
      <c r="E1101" s="64" t="n">
        <f aca="false">SUM(E1089:E1100)</f>
        <v>1541</v>
      </c>
      <c r="F1101" s="64" t="n">
        <f aca="false">SUM(F1089:F1100)</f>
        <v>1593</v>
      </c>
      <c r="G1101" s="64" t="n">
        <f aca="false">SUM(G1089:G1100)</f>
        <v>606</v>
      </c>
      <c r="H1101" s="64" t="n">
        <f aca="false">SUM(H1089:H1100)</f>
        <v>1299</v>
      </c>
      <c r="I1101" s="64" t="n">
        <f aca="false">SUM(I1089:I1100)</f>
        <v>1583</v>
      </c>
      <c r="J1101" s="64" t="n">
        <f aca="false">SUM(J1089:J1100)</f>
        <v>5006</v>
      </c>
      <c r="K1101" s="64" t="n">
        <f aca="false">SUM(K1089:K1100)</f>
        <v>135</v>
      </c>
      <c r="L1101" s="64" t="n">
        <f aca="false">SUM(L1089:L1100)</f>
        <v>5141</v>
      </c>
      <c r="M1101" s="64" t="n">
        <f aca="false">SUM(M1089:M1100)</f>
        <v>2361</v>
      </c>
      <c r="N1101" s="268" t="n">
        <f aca="false">IF(L1101&lt;&gt;0,M1101/L1101,"")</f>
        <v>0.459249173312585</v>
      </c>
    </row>
    <row r="1102" s="57" customFormat="true" ht="13.5" hidden="false" customHeight="false" outlineLevel="0" collapsed="false">
      <c r="A1102" s="139"/>
      <c r="B1102" s="66"/>
      <c r="C1102" s="66"/>
      <c r="D1102" s="66"/>
      <c r="E1102" s="66"/>
      <c r="F1102" s="66"/>
      <c r="G1102" s="66"/>
      <c r="H1102" s="66"/>
      <c r="I1102" s="66"/>
      <c r="J1102" s="66"/>
      <c r="K1102" s="66"/>
      <c r="L1102" s="66"/>
      <c r="M1102" s="66"/>
      <c r="N1102" s="306"/>
    </row>
    <row r="1103" s="310" customFormat="true" ht="14.25" hidden="false" customHeight="false" outlineLevel="0" collapsed="false">
      <c r="A1103" s="307" t="s">
        <v>666</v>
      </c>
      <c r="B1103" s="308" t="n">
        <f aca="false">B154+B163+B226+B244+B258+B287+B306+B316+B353+B408+B418+B425+B430+B488+B502+B531+B537+B556+B569+B591+B613+B630+B647+B657+B688+B709+B723+B799+B836+B849+B860+B869+B890+B905+B946+B955+B971+B984+B994+B1017+B1025+B1075+B1086+B1101</f>
        <v>132919</v>
      </c>
      <c r="C1103" s="308" t="n">
        <f aca="false">C154+C163+C226+C244+C258+C287+C306+C316+C353+C408+C418+C425+C430+C488+C502+C531+C537+C556+C569+C591+C613+C630+C647+C657+C688+C709+C723+C799+C836+C849+C860+C869+C890+C905+C946+C955+C971+C984+C994+C1017+C1025+C1075+C1086+C1101</f>
        <v>134842</v>
      </c>
      <c r="D1103" s="308" t="n">
        <f aca="false">D154+D163+D226+D244+D258+D287+D306+D316+D353+D408+D418+D425+D430+D488+D502+D531+D537+D556+D569+D591+D613+D630+D647+D657+D688+D709+D723+D799+D836+D849+D860+D869+D890+D905+D946+D955+D971+D984+D994+D1017+D1025+D1075+D1086+D1101</f>
        <v>24152</v>
      </c>
      <c r="E1103" s="308" t="n">
        <f aca="false">E154+E163+E226+E244+E258+E287+E306+E316+E353+E408+E418+E425+E430+E488+E502+E531+E537+E556+E569+E591+E613+E630+E647+E657+E688+E709+E723+E799+E836+E849+E860+E869+E890+E905+E946+E955+E971+E984+E994+E1017+E1025+E1075+E1086+E1101</f>
        <v>126659</v>
      </c>
      <c r="F1103" s="308" t="n">
        <f aca="false">F154+F163+F226+F244+F258+F287+F306+F316+F353+F408+F418+F425+F430+F488+F502+F531+F537+F556+F569+F591+F613+F630+F647+F657+F688+F709+F723+F799+F836+F849+F860+F869+F890+F905+F946+F955+F971+F984+F994+F1017+F1025+F1075+F1086+F1101</f>
        <v>145584</v>
      </c>
      <c r="G1103" s="308" t="n">
        <f aca="false">G154+G163+G226+G244+G258+G287+G306+G316+G353+G408+G418+G425+G430+G488+G502+G531+G537+G556+G569+G591+G613+G630+G647+G657+G688+G709+G723+G799+G836+G849+G860+G869+G890+G905+G946+G955+G971+G984+G994+G1017+G1025+G1075+G1086+G1101</f>
        <v>71160</v>
      </c>
      <c r="H1103" s="308" t="n">
        <f aca="false">H154+H163+H226+H244+H258+H287+H306+H316+H353+H408+H418+H425+H430+H488+H502+H531+H537+H556+H569+H591+H613+H630+H647+H657+H688+H709+H723+H799+H836+H849+H860+H869+H890+H905+H946+H955+H971+H984+H994+H1017+H1025+H1075+H1086+H1101</f>
        <v>99788</v>
      </c>
      <c r="I1103" s="308" t="n">
        <f aca="false">I154+I163+I226+I244+I258+I287+I306+I316+I353+I408+I418+I425+I430+I488+I502+I531+I537+I556+I569+I591+I613+I630+I647+I657+I688+I709+I723+I799+I836+I849+I860+I869+I890+I905+I946+I955+I971+I984+I994+I1017+I1025+I1075+I1086+I1101</f>
        <v>144374</v>
      </c>
      <c r="J1103" s="308" t="n">
        <f aca="false">J154+J163+J226+J244+J258+J287+J306+J316+J353+J408+J418+J425+J430+J488+J502+J531+J537+J556+J569+J591+J613+J630+J647+J657+J688+J709+J723+J799+J836+J849+J860+J869+J890+J905+J946+J955+J971+J984+J994+J1017+J1025+J1075+J1086+J1101</f>
        <v>739387</v>
      </c>
      <c r="K1103" s="308" t="n">
        <f aca="false">K154+K163+K226+K244+K258+K287+K306+K316+K353+K408+K418+K425+K430+K488+K502+K531+K537+K556+K569+K591+K613+K630+K647+K657+K688+K709+K723+K799+K836+K849+K860+K869+K890+K905+K946+K955+K971+K984+K994+K1017+K1025+K1075+K1086+K1101</f>
        <v>10513</v>
      </c>
      <c r="L1103" s="308" t="n">
        <f aca="false">L154+L163+L226+L244+L258+L287+L306+L316+L353+L408+L418+L425+L430+L488+L502+L531+L537+L556+L569+L591+L613+L630+L647+L657+L688+L709+L723+L799+L836+L849+L860+L869+L890+L905+L946+L955+L971+L984+L994+L1017+L1025+L1075+L1086+L1101</f>
        <v>749900</v>
      </c>
      <c r="M1103" s="308" t="n">
        <f aca="false">M154+M163+M226+M244+M258+M287+M306+M316+M353+M408+M418+M425+M430+M488+M502+M531+M537+M556+M569+M591+M613+M630+M647+M657+M688+M709+M723+M799+M836+M849+M860+M869+M890+M905+M946+M955+M971+M984+M994+M1017+M1025+M1075+M1086+M1101</f>
        <v>203015</v>
      </c>
      <c r="N1103" s="309" t="n">
        <f aca="false">IF(L1103&lt;&gt;0,M1103/L1103,"")</f>
        <v>0.270722763035071</v>
      </c>
    </row>
    <row r="1104" s="57" customFormat="true" ht="13.5" hidden="false" customHeight="false" outlineLevel="0" collapsed="false">
      <c r="A1104" s="142"/>
      <c r="B1104" s="66"/>
      <c r="C1104" s="66"/>
      <c r="D1104" s="66"/>
      <c r="E1104" s="66"/>
      <c r="F1104" s="66"/>
      <c r="G1104" s="66"/>
      <c r="H1104" s="66"/>
      <c r="I1104" s="66"/>
      <c r="J1104" s="66"/>
      <c r="K1104" s="66"/>
      <c r="L1104" s="66"/>
      <c r="M1104" s="66"/>
      <c r="N1104" s="311"/>
    </row>
    <row r="1105" customFormat="false" ht="12.75" hidden="false" customHeight="false" outlineLevel="0" collapsed="false">
      <c r="A1105" s="143" t="s">
        <v>667</v>
      </c>
      <c r="B1105" s="144"/>
      <c r="C1105" s="144"/>
      <c r="D1105" s="144"/>
      <c r="E1105" s="144"/>
      <c r="F1105" s="144"/>
      <c r="G1105" s="144"/>
      <c r="H1105" s="144"/>
      <c r="I1105" s="144"/>
      <c r="J1105" s="144"/>
      <c r="K1105" s="144"/>
      <c r="L1105" s="144"/>
      <c r="M1105" s="144"/>
      <c r="N1105" s="312"/>
    </row>
    <row r="1106" customFormat="false" ht="12.75" hidden="false" customHeight="false" outlineLevel="0" collapsed="false">
      <c r="A1106" s="145" t="s">
        <v>668</v>
      </c>
      <c r="B1106" s="313" t="n">
        <f aca="false">B1110+B163+B258+B316+B353+B418+B488+B556+B647+B688+B799+B836+B860+B946+B971+B984+B1017+B1086+B1101</f>
        <v>67967</v>
      </c>
      <c r="C1106" s="313" t="n">
        <f aca="false">C1110+C163+C258+C316+C353+C418+C488+C556+C647+C688+C799+C836+C860+C946+C971+C984+C1017+C1086+C1101</f>
        <v>68672</v>
      </c>
      <c r="D1106" s="313" t="n">
        <f aca="false">D1110+D163+D258+D316+D353+D418+D488+D556+D647+D688+D799+D836+D860+D946+D971+D984+D1017+D1086+D1101</f>
        <v>10583</v>
      </c>
      <c r="E1106" s="313" t="n">
        <f aca="false">E1110+E163+E258+E316+E353+E418+E488+E556+E647+E688+E799+E836+E860+E946+E971+E984+E1017+E1086+E1101</f>
        <v>65252</v>
      </c>
      <c r="F1106" s="313" t="n">
        <f aca="false">F1110+F163+F258+F316+F353+F418+F488+F556+F647+F688+F799+F836+F860+F946+F971+F984+F1017+F1086+F1101</f>
        <v>70922</v>
      </c>
      <c r="G1106" s="313" t="n">
        <f aca="false">G1110+G163+G258+G316+G353+G418+G488+G556+G647+G688+G799+G836+G860+G946+G971+G984+G1017+G1086+G1101</f>
        <v>40002</v>
      </c>
      <c r="H1106" s="313" t="n">
        <f aca="false">H1110+H163+H258+H316+H353+H418+H488+H556+H647+H688+H799+H836+H860+H946+H971+H984+H1017+H1086+H1101</f>
        <v>45314</v>
      </c>
      <c r="I1106" s="313" t="n">
        <f aca="false">I1110+I163+I258+I316+I353+I418+I488+I556+I647+I688+I799+I836+I860+I946+I971+I984+I1017+I1086+I1101</f>
        <v>70477</v>
      </c>
      <c r="J1106" s="313" t="n">
        <f aca="false">J1110+J163+J258+J316+J353+J418+J488+J556+J647+J688+J799+J836+J860+J946+J971+J984+J1017+J1086+J1101</f>
        <v>404567</v>
      </c>
      <c r="K1106" s="313" t="n">
        <f aca="false">K1110+K163+K258+K316+K353+K418+K488+K556+K647+K688+K799+K836+K860+K946+K971+K984+K1017+K1086+K1101</f>
        <v>5204</v>
      </c>
      <c r="L1106" s="313" t="n">
        <f aca="false">L1110+L163+L258+L316+L353+L418+L488+L556+L647+L688+L799+L836+L860+L946+L971+L984+L1017+L1086+L1101</f>
        <v>409771</v>
      </c>
      <c r="M1106" s="313" t="n">
        <f aca="false">M1110+M163+M258+M316+M353+M418+M488+M556+M647+M688+M799+M836+M860+M946+M971+M984+M1017+M1086+M1101</f>
        <v>103222</v>
      </c>
      <c r="N1106" s="314" t="n">
        <f aca="false">IF(L1106&lt;&gt;0,M1106/L1106,"")</f>
        <v>0.251901671909432</v>
      </c>
    </row>
    <row r="1107" customFormat="false" ht="12.75" hidden="false" customHeight="false" outlineLevel="0" collapsed="false">
      <c r="A1107" s="147" t="s">
        <v>669</v>
      </c>
      <c r="B1107" s="315" t="n">
        <f aca="false">B1111+B226+B244+B287+B306+B408+B425+B430+B502+B531+B537+B569+B591+B613+B630+B657+B709+B723+B849+B869+B890+B905+B955+B994+B1025+B1075</f>
        <v>64952</v>
      </c>
      <c r="C1107" s="315" t="n">
        <f aca="false">C1111+C226+C244+C287+C306+C408+C425+C430+C502+C531+C537+C569+C591+C613+C630+C657+C709+C723+C849+C869+C890+C905+C955+C994+C1025+C1075</f>
        <v>66170</v>
      </c>
      <c r="D1107" s="315" t="n">
        <f aca="false">D1111+D226+D244+D287+D306+D408+D425+D430+D502+D531+D537+D569+D591+D613+D630+D657+D709+D723+D849+D869+D890+D905+D955+D994+D1025+D1075</f>
        <v>13569</v>
      </c>
      <c r="E1107" s="315" t="n">
        <f aca="false">E1111+E226+E244+E287+E306+E408+E425+E430+E502+E531+E537+E569+E591+E613+E630+E657+E709+E723+E849+E869+E890+E905+E955+E994+E1025+E1075</f>
        <v>61407</v>
      </c>
      <c r="F1107" s="315" t="n">
        <f aca="false">F1111+F226+F244+F287+F306+F408+F425+F430+F502+F531+F537+F569+F591+F613+F630+F657+F709+F723+F849+F869+F890+F905+F955+F994+F1025+F1075</f>
        <v>74662</v>
      </c>
      <c r="G1107" s="315" t="n">
        <f aca="false">G1111+G226+G244+G287+G306+G408+G425+G430+G502+G531+G537+G569+G591+G613+G630+G657+G709+G723+G849+G869+G890+G905+G955+G994+G1025+G1075</f>
        <v>31158</v>
      </c>
      <c r="H1107" s="315" t="n">
        <f aca="false">H1111+H226+H244+H287+H306+H408+H425+H430+H502+H531+H537+H569+H591+H613+H630+H657+H709+H723+H849+H869+H890+H905+H955+H994+H1025+H1075</f>
        <v>54474</v>
      </c>
      <c r="I1107" s="315" t="n">
        <f aca="false">I1111+I226+I244+I287+I306+I408+I425+I430+I502+I531+I537+I569+I591+I613+I630+I657+I709+I723+I849+I869+I890+I905+I955+I994+I1025+I1075</f>
        <v>73897</v>
      </c>
      <c r="J1107" s="315" t="n">
        <f aca="false">J1111+J226+J244+J287+J306+J408+J425+J430+J502+J531+J537+J569+J591+J613+J630+J657+J709+J723+J849+J869+J890+J905+J955+J994+J1025+J1075</f>
        <v>334820</v>
      </c>
      <c r="K1107" s="315" t="n">
        <f aca="false">K1111+K226+K244+K287+K306+K408+K425+K430+K502+K531+K537+K569+K591+K613+K630+K657+K709+K723+K849+K869+K890+K905+K955+K994+K1025+K1075</f>
        <v>5309</v>
      </c>
      <c r="L1107" s="315" t="n">
        <f aca="false">L1111+L226+L244+L287+L306+L408+L425+L430+L502+L531+L537+L569+L591+L613+L630+L657+L709+L723+L849+L869+L890+L905+L955+L994+L1025+L1075</f>
        <v>340129</v>
      </c>
      <c r="M1107" s="315" t="n">
        <f aca="false">M1111+M226+M244+M287+M306+M408+M425+M430+M502+M531+M537+M569+M591+M613+M630+M657+M709+M723+M849+M869+M890+M905+M955+M994+M1025+M1075</f>
        <v>99793</v>
      </c>
      <c r="N1107" s="316" t="n">
        <f aca="false">IF(L1107&lt;&gt;0,M1107/L1107,"")</f>
        <v>0.293397505064255</v>
      </c>
    </row>
    <row r="1108" customFormat="false" ht="12.75" hidden="false" customHeight="false" outlineLevel="0" collapsed="false">
      <c r="A1108" s="10"/>
      <c r="N1108" s="311"/>
    </row>
    <row r="1109" customFormat="false" ht="12.75" hidden="false" customHeight="false" outlineLevel="0" collapsed="false">
      <c r="A1109" s="143" t="s">
        <v>670</v>
      </c>
      <c r="B1109" s="144"/>
      <c r="C1109" s="144"/>
      <c r="D1109" s="144"/>
      <c r="E1109" s="144"/>
      <c r="F1109" s="144"/>
      <c r="G1109" s="144"/>
      <c r="H1109" s="144"/>
      <c r="I1109" s="144"/>
      <c r="J1109" s="144"/>
      <c r="K1109" s="144"/>
      <c r="L1109" s="144"/>
      <c r="M1109" s="144"/>
      <c r="N1109" s="312"/>
    </row>
    <row r="1110" customFormat="false" ht="12.75" hidden="false" customHeight="false" outlineLevel="0" collapsed="false">
      <c r="A1110" s="145" t="s">
        <v>668</v>
      </c>
      <c r="B1110" s="313" t="n">
        <f aca="false">(SUM(B7:B18))+(SUM(B23:B28))+(SUM(B33:B38))+(SUM(B49:B61))+(SUM(B69:B74))+(SUM(B86:B87))+(SUM(B98:B104))+(SUM(B118:B121))+B125+(SUM(B127:B130))+(SUM(B132:B153))</f>
        <v>19816</v>
      </c>
      <c r="C1110" s="313" t="n">
        <f aca="false">(SUM(C7:C18))+(SUM(C23:C28))+(SUM(C33:C38))+(SUM(C49:C61))+(SUM(C69:C74))+(SUM(C86:C87))+(SUM(C98:C104))+(SUM(C118:C121))+C125+(SUM(C127:C130))+(SUM(C132:C153))</f>
        <v>20271</v>
      </c>
      <c r="D1110" s="313" t="n">
        <f aca="false">(SUM(D7:D18))+(SUM(D23:D28))+(SUM(D33:D38))+(SUM(D49:D61))+(SUM(D69:D74))+(SUM(D86:D87))+(SUM(D98:D104))+(SUM(D118:D121))+D125+(SUM(D127:D130))+(SUM(D132:D153))</f>
        <v>2133</v>
      </c>
      <c r="E1110" s="313" t="n">
        <f aca="false">(SUM(E7:E18))+(SUM(E23:E28))+(SUM(E33:E38))+(SUM(E49:E61))+(SUM(E69:E74))+(SUM(E86:E87))+(SUM(E98:E104))+(SUM(E118:E121))+E125+(SUM(E127:E130))+(SUM(E132:E153))</f>
        <v>18953</v>
      </c>
      <c r="F1110" s="313" t="n">
        <f aca="false">(SUM(F7:F18))+(SUM(F23:F28))+(SUM(F33:F38))+(SUM(F49:F61))+(SUM(F69:F74))+(SUM(F86:F87))+(SUM(F98:F104))+(SUM(F118:F121))+F125+(SUM(F127:F130))+(SUM(F132:F153))</f>
        <v>19647</v>
      </c>
      <c r="G1110" s="313" t="n">
        <f aca="false">(SUM(G7:G18))+(SUM(G23:G28))+(SUM(G33:G38))+(SUM(G49:G61))+(SUM(G69:G74))+(SUM(G86:G87))+(SUM(G98:G104))+(SUM(G118:G121))+G125+(SUM(G127:G130))+(SUM(G132:G153))</f>
        <v>8644</v>
      </c>
      <c r="H1110" s="313" t="n">
        <f aca="false">(SUM(H7:H18))+(SUM(H23:H28))+(SUM(H33:H38))+(SUM(H49:H61))+(SUM(H69:H74))+(SUM(H86:H87))+(SUM(H98:H104))+(SUM(H118:H121))+H125+(SUM(H127:H130))+(SUM(H132:H153))</f>
        <v>15004</v>
      </c>
      <c r="I1110" s="313" t="n">
        <f aca="false">(SUM(I7:I18))+(SUM(I23:I28))+(SUM(I33:I38))+(SUM(I49:I61))+(SUM(I69:I74))+(SUM(I86:I87))+(SUM(I98:I104))+(SUM(I118:I121))+I125+(SUM(I127:I130))+(SUM(I132:I153))</f>
        <v>19247</v>
      </c>
      <c r="J1110" s="313" t="n">
        <f aca="false">(SUM(J7:J18))+(SUM(J23:J28))+(SUM(J33:J38))+(SUM(J49:J61))+(SUM(J69:J74))+(SUM(J86:J87))+(SUM(J98:J104))+(SUM(J118:J121))+J125+(SUM(J127:J130))+(SUM(J132:J153))</f>
        <v>122767</v>
      </c>
      <c r="K1110" s="313" t="n">
        <f aca="false">(SUM(K7:K18))+(SUM(K23:K28))+(SUM(K33:K38))+(SUM(K49:K61))+(SUM(K69:K74))+(SUM(K86:K87))+(SUM(K98:K104))+(SUM(K118:K121))+K125+(SUM(K127:K130))+(SUM(K132:K153))</f>
        <v>1961</v>
      </c>
      <c r="L1110" s="313" t="n">
        <f aca="false">(SUM(L7:L18))+(SUM(L23:L28))+(SUM(L33:L38))+(SUM(L49:L61))+(SUM(L69:L74))+(SUM(L86:L87))+(SUM(L98:L104))+(SUM(L118:L121))+L125+(SUM(L127:L130))+(SUM(L132:L153))</f>
        <v>124728</v>
      </c>
      <c r="M1110" s="313" t="n">
        <f aca="false">(SUM(M7:M18))+(SUM(M23:M28))+(SUM(M33:M38))+(SUM(M49:M61))+(SUM(M69:M74))+(SUM(M86:M87))+(SUM(M98:M104))+(SUM(M118:M121))+M125+(SUM(M127:M130))+(SUM(M132:M153))</f>
        <v>27648</v>
      </c>
      <c r="N1110" s="314" t="n">
        <f aca="false">IF(L1110&lt;&gt;0,M1110/L1110,"")</f>
        <v>0.221666345968828</v>
      </c>
    </row>
    <row r="1111" customFormat="false" ht="12.75" hidden="false" customHeight="false" outlineLevel="0" collapsed="false">
      <c r="A1111" s="147" t="s">
        <v>671</v>
      </c>
      <c r="B1111" s="315" t="n">
        <f aca="false">(SUM(B19:B22))+(SUM(B29:B32))+(SUM(B39:B48))+(SUM(B62:B68))+(SUM(B75:B85))+(SUM(B88:B97))+(SUM(B105:B117))+B123+B124+B126+B131</f>
        <v>8526</v>
      </c>
      <c r="C1111" s="315" t="n">
        <f aca="false">(SUM(C19:C22))+(SUM(C29:C32))+(SUM(C39:C48))+(SUM(C62:C68))+(SUM(C75:C85))+(SUM(C88:C97))+(SUM(C105:C117))+C123+C124+C126+C131</f>
        <v>8751</v>
      </c>
      <c r="D1111" s="315" t="n">
        <f aca="false">(SUM(D19:D22))+(SUM(D29:D32))+(SUM(D39:D48))+(SUM(D62:D68))+(SUM(D75:D85))+(SUM(D88:D97))+(SUM(D105:D117))+D123+D124+D126+D131</f>
        <v>4188</v>
      </c>
      <c r="E1111" s="315" t="n">
        <f aca="false">(SUM(E19:E22))+(SUM(E29:E32))+(SUM(E39:E48))+(SUM(E62:E68))+(SUM(E75:E85))+(SUM(E88:E97))+(SUM(E105:E117))+E123+E124+E126+E131</f>
        <v>7778</v>
      </c>
      <c r="F1111" s="315" t="n">
        <f aca="false">(SUM(F19:F22))+(SUM(F29:F32))+(SUM(F39:F48))+(SUM(F62:F68))+(SUM(F75:F85))+(SUM(F88:F97))+(SUM(F105:F117))+F123+F124+F126+F131</f>
        <v>11348</v>
      </c>
      <c r="G1111" s="315" t="n">
        <f aca="false">(SUM(G19:G22))+(SUM(G29:G32))+(SUM(G39:G48))+(SUM(G62:G68))+(SUM(G75:G85))+(SUM(G88:G97))+(SUM(G105:G117))+G123+G124+G126+G131</f>
        <v>4917</v>
      </c>
      <c r="H1111" s="315" t="n">
        <f aca="false">(SUM(H19:H22))+(SUM(H29:H32))+(SUM(H39:H48))+(SUM(H62:H68))+(SUM(H75:H85))+(SUM(H88:H97))+(SUM(H105:H117))+H123+H124+H126+H131</f>
        <v>9305</v>
      </c>
      <c r="I1111" s="315" t="n">
        <f aca="false">(SUM(I19:I22))+(SUM(I29:I32))+(SUM(I39:I48))+(SUM(I62:I68))+(SUM(I75:I85))+(SUM(I88:I97))+(SUM(I105:I117))+I123+I124+I126+I131</f>
        <v>11167</v>
      </c>
      <c r="J1111" s="315" t="n">
        <f aca="false">(SUM(J19:J22))+(SUM(J29:J32))+(SUM(J39:J48))+(SUM(J62:J68))+(SUM(J75:J85))+(SUM(J88:J97))+(SUM(J105:J117))+J123+J124+J126+J131</f>
        <v>75535</v>
      </c>
      <c r="K1111" s="315" t="n">
        <f aca="false">(SUM(K19:K22))+(SUM(K29:K32))+(SUM(K39:K48))+(SUM(K62:K68))+(SUM(K75:K85))+(SUM(K88:K97))+(SUM(K105:K117))+K123+K124+K126+K131</f>
        <v>1050</v>
      </c>
      <c r="L1111" s="315" t="n">
        <f aca="false">(SUM(L19:L22))+(SUM(L29:L32))+(SUM(L39:L48))+(SUM(L62:L68))+(SUM(L75:L85))+(SUM(L88:L97))+(SUM(L105:L117))+L123+L124+L126+L131</f>
        <v>76585</v>
      </c>
      <c r="M1111" s="315" t="n">
        <f aca="false">(SUM(M19:M22))+(SUM(M29:M32))+(SUM(M39:M48))+(SUM(M62:M68))+(SUM(M75:M85))+(SUM(M88:M97))+(SUM(M105:M117))+M123+M124+M126+M131</f>
        <v>16310</v>
      </c>
      <c r="N1111" s="316" t="n">
        <f aca="false">IF(L1111&lt;&gt;0,M1111/L1111,"")</f>
        <v>0.2129659855063</v>
      </c>
    </row>
    <row r="1112" s="319" customFormat="true" ht="12.75" hidden="false" customHeight="false" outlineLevel="0" collapsed="false">
      <c r="A1112" s="150" t="s">
        <v>672</v>
      </c>
      <c r="B1112" s="317" t="n">
        <f aca="false">SUM(B1110:B1111)</f>
        <v>28342</v>
      </c>
      <c r="C1112" s="317" t="n">
        <f aca="false">SUM(C1110:C1111)</f>
        <v>29022</v>
      </c>
      <c r="D1112" s="317" t="n">
        <f aca="false">SUM(D1110:D1111)</f>
        <v>6321</v>
      </c>
      <c r="E1112" s="317" t="n">
        <f aca="false">SUM(E1110:E1111)</f>
        <v>26731</v>
      </c>
      <c r="F1112" s="317" t="n">
        <f aca="false">SUM(F1110:F1111)</f>
        <v>30995</v>
      </c>
      <c r="G1112" s="317" t="n">
        <f aca="false">SUM(G1110:G1111)</f>
        <v>13561</v>
      </c>
      <c r="H1112" s="317" t="n">
        <f aca="false">SUM(H1110:H1111)</f>
        <v>24309</v>
      </c>
      <c r="I1112" s="317" t="n">
        <f aca="false">SUM(I1110:I1111)</f>
        <v>30414</v>
      </c>
      <c r="J1112" s="317" t="n">
        <f aca="false">SUM(J1110:J1111)</f>
        <v>198302</v>
      </c>
      <c r="K1112" s="317" t="n">
        <f aca="false">SUM(K1110:K1111)</f>
        <v>3011</v>
      </c>
      <c r="L1112" s="317" t="n">
        <f aca="false">SUM(L1110:L1111)</f>
        <v>201313</v>
      </c>
      <c r="M1112" s="317" t="n">
        <f aca="false">SUM(M1110:M1111)</f>
        <v>43958</v>
      </c>
      <c r="N1112" s="318" t="n">
        <f aca="false">IF(L1112&lt;&gt;0,M1112/L1112,"")</f>
        <v>0.218356489645477</v>
      </c>
    </row>
  </sheetData>
  <mergeCells count="11">
    <mergeCell ref="D1:E1"/>
    <mergeCell ref="F1:H1"/>
    <mergeCell ref="J1:N1"/>
    <mergeCell ref="D2:E2"/>
    <mergeCell ref="F2:H2"/>
    <mergeCell ref="J2:N2"/>
    <mergeCell ref="D3:E3"/>
    <mergeCell ref="G3:H3"/>
    <mergeCell ref="J3:N3"/>
    <mergeCell ref="G4:H4"/>
    <mergeCell ref="J4:N4"/>
  </mergeCells>
  <printOptions headings="false" gridLines="false" gridLinesSet="true" horizontalCentered="true" verticalCentered="false"/>
  <pageMargins left="0.25" right="0.25" top="1" bottom="0.5" header="0.490277777777778" footer="0.25"/>
  <pageSetup paperSize="5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&amp;C&amp;"Arial,Bold"&amp;9STATEWIDE PRECINCT RESULTS
PRIMARY ELECTION     MAY 25, 2010
STATE OF IDAHO</oddHeader>
    <oddFooter>&amp;C&amp;"Arial,Italic"&amp;6Page &amp;P</oddFooter>
  </headerFooter>
  <rowBreaks count="6" manualBreakCount="6">
    <brk id="409" man="true" max="16383" min="0"/>
    <brk id="551" man="true" max="16383" min="0"/>
    <brk id="608" man="true" max="16383" min="0"/>
    <brk id="1012" man="true" max="16383" min="0"/>
    <brk id="1068" man="true" max="16383" min="0"/>
    <brk id="1095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2010-06-07T21:28:28Z</cp:lastPrinted>
  <dcterms:modified xsi:type="dcterms:W3CDTF">2010-06-09T15:00:53Z</dcterms:modified>
  <cp:revision>0</cp:revision>
  <dc:subject/>
  <dc:title>94 primary by precinct</dc:title>
</cp:coreProperties>
</file>