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7"/>
  </bookViews>
  <sheets>
    <sheet name="US Sen &amp; US Rep" sheetId="1" state="visible" r:id="rId2"/>
    <sheet name="Gov" sheetId="2" state="visible" r:id="rId3"/>
    <sheet name="Lt Gov - Sec St" sheetId="3" state="visible" r:id="rId4"/>
    <sheet name="Sec St - St Treas" sheetId="4" state="visible" r:id="rId5"/>
    <sheet name="Sup Int &amp; Sup Ct" sheetId="5" state="visible" r:id="rId6"/>
    <sheet name="App Ct &amp; Voting Stats" sheetId="6" state="visible" r:id="rId7"/>
    <sheet name="Leg 28" sheetId="7" state="visible" r:id="rId8"/>
    <sheet name="Leg 29" sheetId="8" state="visible" r:id="rId9"/>
    <sheet name="Co Comm - Co Treas" sheetId="9" state="visible" r:id="rId10"/>
    <sheet name="Co Assessor - Dist Jdg" sheetId="10" state="visible" r:id="rId11"/>
    <sheet name="Precinct" sheetId="11" state="visible" r:id="rId12"/>
    <sheet name="Pocatello City" sheetId="12" state="visible" r:id="rId13"/>
    <sheet name="Library &amp; Arimo" sheetId="13" state="visible" r:id="rId14"/>
    <sheet name="Sheet1" sheetId="14" state="visible" r:id="rId15"/>
  </sheets>
  <definedNames>
    <definedName function="false" hidden="false" localSheetId="5" name="_xlnm.Print_Titles" vbProcedure="false">'App Ct &amp; Voting Stats'!$A:$A,'App Ct &amp; Voting Stats'!$1:$6</definedName>
    <definedName function="false" hidden="false" localSheetId="9" name="_xlnm.Print_Titles" vbProcedure="false">'Co Assessor - Dist Jdg'!$A:$A,'Co Assessor - Dist Jdg'!$1:$6</definedName>
    <definedName function="false" hidden="false" localSheetId="8" name="_xlnm.Print_Titles" vbProcedure="false">'Co Comm - Co Treas'!$A:$A,'Co Comm - Co Treas'!$1:$6</definedName>
    <definedName function="false" hidden="false" localSheetId="1" name="_xlnm.Print_Titles" vbProcedure="false">Gov!$A:$A,Gov!$1:$5</definedName>
    <definedName function="false" hidden="false" localSheetId="6" name="_xlnm.Print_Titles" vbProcedure="false">'Leg 28'!$1:$6</definedName>
    <definedName function="false" hidden="false" localSheetId="7" name="_xlnm.Print_Titles" vbProcedure="false">'Leg 29'!$1:$6</definedName>
    <definedName function="false" hidden="false" localSheetId="12" name="_xlnm.Print_Titles" vbProcedure="false">'Library &amp; Arimo'!$A:$A</definedName>
    <definedName function="false" hidden="false" localSheetId="2" name="_xlnm.Print_Titles" vbProcedure="false">'Lt Gov - Sec St'!$A:$A,'Lt Gov - Sec St'!$1:$5</definedName>
    <definedName function="false" hidden="false" localSheetId="11" name="_xlnm.Print_Titles" vbProcedure="false">'Pocatello City'!$A:$A,'Pocatello City'!$1:$5</definedName>
    <definedName function="false" hidden="false" localSheetId="10" name="_xlnm.Print_Titles" vbProcedure="false">Precinct!$1:$3</definedName>
    <definedName function="false" hidden="false" localSheetId="3" name="_xlnm.Print_Titles" vbProcedure="false">'Sec St - St Treas'!$A:$A,'Sec St - St Treas'!$1:$5</definedName>
    <definedName function="false" hidden="false" localSheetId="4" name="_xlnm.Print_Titles" vbProcedure="false">'Sup Int &amp; Sup Ct'!$A:$A,'Sup Int &amp; Sup Ct'!$1:$6</definedName>
    <definedName function="false" hidden="false" localSheetId="0" name="_xlnm.Print_Titles" vbProcedure="false">'US Sen &amp; US Rep'!$A:$A,'US Sen &amp; US Rep'!$1:$6</definedName>
    <definedName function="false" hidden="false" localSheetId="0" name="Excel_BuiltIn_Print_Titles" vbProcedure="false">'US Sen &amp; US Rep'!$A:$A,'US Sen &amp; US Rep'!$1:$6</definedName>
    <definedName function="false" hidden="false" localSheetId="1" name="Excel_BuiltIn_Print_Titles" vbProcedure="false">Gov!$A:$A,Gov!$1:$5</definedName>
    <definedName function="false" hidden="false" localSheetId="2" name="Excel_BuiltIn_Print_Titles" vbProcedure="false">'Lt Gov - Sec St'!$A:$A,'Lt Gov - Sec St'!$1:$5</definedName>
    <definedName function="false" hidden="false" localSheetId="3" name="Excel_BuiltIn_Print_Titles" vbProcedure="false">'Sec St - St Treas'!$A:$A,'Sec St - St Treas'!$1:$5</definedName>
    <definedName function="false" hidden="false" localSheetId="4" name="Excel_BuiltIn_Print_Titles" vbProcedure="false">'Sup Int &amp; Sup Ct'!$A:$A,'Sup Int &amp; Sup Ct'!$1:$6</definedName>
    <definedName function="false" hidden="false" localSheetId="5" name="Excel_BuiltIn_Print_Titles" vbProcedure="false">'App Ct &amp; Voting Stats'!$A:$A,'App Ct &amp; Voting Stats'!$1:$6</definedName>
    <definedName function="false" hidden="false" localSheetId="6" name="Excel_BuiltIn_Print_Titles" vbProcedure="false">'Leg 28'!$1:$6</definedName>
    <definedName function="false" hidden="false" localSheetId="7" name="Excel_BuiltIn_Print_Titles" vbProcedure="false">'Leg 29'!$1:$6</definedName>
    <definedName function="false" hidden="false" localSheetId="8" name="Excel_BuiltIn_Print_Titles" vbProcedure="false">'Co Comm - Co Treas'!$A:$A,'Co Comm - Co Treas'!$1:$6</definedName>
    <definedName function="false" hidden="false" localSheetId="9" name="Excel_BuiltIn_Print_Titles" vbProcedure="false">'Co Assessor - Dist Jdg'!$A:$A,'Co Assessor - Dist Jdg'!$1:$6</definedName>
    <definedName function="false" hidden="false" localSheetId="10" name="Excel_BuiltIn_Print_Titles" vbProcedure="false">Precinct!$1:$3</definedName>
    <definedName function="false" hidden="false" localSheetId="11" name="Excel_BuiltIn_Print_Titles" vbProcedure="false">'Pocatello City'!$A:$A,'Pocatello City'!$1:$5</definedName>
    <definedName function="false" hidden="false" localSheetId="12" name="Excel_BuiltIn_Print_Titles" vbProcedure="false">'Library &amp; Arimo'!$A:$A,#REF!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<sst xmlns="http://schemas.openxmlformats.org/spreadsheetml/2006/main" count="1105" uniqueCount="358">
  <si>
    <t xml:space="preserve">UNITED STATES</t>
  </si>
  <si>
    <t xml:space="preserve">REPRESENTATIVE</t>
  </si>
  <si>
    <t xml:space="preserve">SENATOR</t>
  </si>
  <si>
    <t xml:space="preserve">DISTRICT 2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</si>
  <si>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</si>
  <si>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</si>
  <si>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</si>
  <si>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</si>
  <si>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</si>
  <si>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</si>
  <si>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</si>
  <si>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</si>
  <si>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</si>
  <si>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</si>
  <si>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</si>
  <si>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</si>
  <si>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</si>
  <si>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</si>
  <si>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</si>
  <si>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</si>
  <si>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</si>
  <si>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</si>
  <si>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</si>
  <si>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</si>
  <si>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</si>
  <si>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</si>
  <si>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</si>
  <si>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</si>
  <si>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</si>
  <si>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</si>
  <si>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</si>
  <si>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</si>
  <si>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</si>
  <si>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</si>
  <si>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</si>
  <si>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</si>
  <si>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</si>
  <si>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</si>
  <si>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</si>
  <si>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</si>
  <si>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</si>
  <si>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</si>
  <si>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</si>
  <si>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</si>
  <si>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</si>
  <si>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</si>
  <si>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</si>
  <si>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</si>
  <si>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</si>
  <si>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</si>
  <si>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</si>
  <si>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</si>
  <si>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</si>
  <si>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</si>
  <si>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</si>
  <si>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</si>
  <si>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</si>
  <si>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</si>
  <si>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</si>
  <si>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</si>
  <si>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</si>
  <si>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</si>
  <si>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</si>
  <si>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Fort Hall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</si>
  <si>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</si>
  <si>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</si>
  <si>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</si>
  <si>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</si>
  <si>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</si>
  <si>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</si>
  <si>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</si>
  <si>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</si>
  <si>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Co. Total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</si>
  <si>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</si>
  <si>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</si>
  <si>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</si>
  <si>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</si>
  <si>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</si>
  <si>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</si>
  <si>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</si>
  <si>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CO. TOTAL</t>
  </si>
  <si>
    <t xml:space="preserve">LIEUTENANT</t>
  </si>
  <si>
    <t xml:space="preserve">SECRETARY</t>
  </si>
  <si>
    <t xml:space="preserve">OF STATE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</si>
  <si>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</si>
  <si>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</si>
  <si>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</si>
  <si>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</si>
  <si>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</si>
  <si>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</si>
  <si>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</si>
  <si>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</si>
  <si>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STATE</t>
  </si>
  <si>
    <t xml:space="preserve">ATTORNEY</t>
  </si>
  <si>
    <t xml:space="preserve">CONTROLLER</t>
  </si>
  <si>
    <t xml:space="preserve">TREASURER</t>
  </si>
  <si>
    <t xml:space="preserve">GENERAL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</si>
  <si>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</si>
  <si>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</si>
  <si>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</si>
  <si>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</si>
  <si>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</si>
  <si>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</si>
  <si>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</si>
  <si>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</si>
  <si>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SUPREME COURT</t>
  </si>
  <si>
    <t xml:space="preserve">SUPERINTENDENT OF</t>
  </si>
  <si>
    <t xml:space="preserve">JUSTICE</t>
  </si>
  <si>
    <t xml:space="preserve">PUBLIC INSTRUCTION</t>
  </si>
  <si>
    <t xml:space="preserve">To Succeed:</t>
  </si>
  <si>
    <t xml:space="preserve">Joel Horton</t>
  </si>
  <si>
    <t xml:space="preserve">Warren E. Jones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</si>
  <si>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</si>
  <si>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</si>
  <si>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</si>
  <si>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</si>
  <si>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</si>
  <si>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William "Breck" Seiniger</t>
  </si>
  <si>
    <t xml:space="preserve">APPELLATE</t>
  </si>
  <si>
    <t xml:space="preserve">COURT JUDGE</t>
  </si>
  <si>
    <t xml:space="preserve">VOTING</t>
  </si>
  <si>
    <t xml:space="preserve">STATISTICS</t>
  </si>
  <si>
    <t xml:space="preserve">Sergio A. Gutierrez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</si>
  <si>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</si>
  <si>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</si>
  <si>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</si>
  <si>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</si>
  <si>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</si>
  <si>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</si>
  <si>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LEGISLATIVE DIST 28</t>
  </si>
  <si>
    <t xml:space="preserve">ST SEN</t>
  </si>
  <si>
    <t xml:space="preserve">ST REP A</t>
  </si>
  <si>
    <t xml:space="preserve">ST REP B</t>
  </si>
  <si>
    <t xml:space="preserve">Lin Whitworth</t>
  </si>
  <si>
    <t xml:space="preserve">Jim Guthrie</t>
  </si>
  <si>
    <t xml:space="preserve">Marshall D. Evans</t>
  </si>
  <si>
    <t xml:space="preserve">Ken Andrus</t>
  </si>
  <si>
    <t xml:space="preserve">Peggy Evans</t>
  </si>
  <si>
    <t xml:space="preserve">Lance Earl</t>
  </si>
  <si>
    <t xml:space="preserve">Kelley Packer</t>
  </si>
  <si>
    <t xml:space="preserve">LEGISLATIVE DIST 29</t>
  </si>
  <si>
    <t xml:space="preserve">REP - W/I</t>
  </si>
  <si>
    <t xml:space="preserve">Roy Lacey</t>
  </si>
  <si>
    <t xml:space="preserve">Kert Howard</t>
  </si>
  <si>
    <t xml:space="preserve">Tom Katsilometes</t>
  </si>
  <si>
    <t xml:space="preserve">Mark Nye</t>
  </si>
  <si>
    <t xml:space="preserve">Matthew Bloxham</t>
  </si>
  <si>
    <t xml:space="preserve">Elaine Smith</t>
  </si>
  <si>
    <t xml:space="preserve">Terrel "Ned" Tovey</t>
  </si>
  <si>
    <t xml:space="preserve">COUNTY</t>
  </si>
  <si>
    <t xml:space="preserve">CLERK OF</t>
  </si>
  <si>
    <t xml:space="preserve">COMMISSIONER</t>
  </si>
  <si>
    <t xml:space="preserve">THE DISTRICT</t>
  </si>
  <si>
    <t xml:space="preserve">DIST 1</t>
  </si>
  <si>
    <t xml:space="preserve">DIST 2</t>
  </si>
  <si>
    <t xml:space="preserve">COURT</t>
  </si>
  <si>
    <t xml:space="preserve">Tamara Code</t>
  </si>
  <si>
    <t xml:space="preserve">Karl E. Anderson</t>
  </si>
  <si>
    <t xml:space="preserve">Jeffrey P. Greenwell</t>
  </si>
  <si>
    <t xml:space="preserve">Steve Hadley</t>
  </si>
  <si>
    <t xml:space="preserve">Dennis H. Spencer</t>
  </si>
  <si>
    <t xml:space="preserve">Robert Poleki</t>
  </si>
  <si>
    <t xml:space="preserve">Robert Ballard</t>
  </si>
  <si>
    <t xml:space="preserve">Dave Bowen</t>
  </si>
  <si>
    <t xml:space="preserve">Radene Barker</t>
  </si>
  <si>
    <t xml:space="preserve">DISTRICT JUDGE</t>
  </si>
  <si>
    <t xml:space="preserve">DISTRICT #6</t>
  </si>
  <si>
    <t xml:space="preserve">ASSESSOR</t>
  </si>
  <si>
    <t xml:space="preserve">CORONER</t>
  </si>
  <si>
    <t xml:space="preserve">Judge Brown</t>
  </si>
  <si>
    <t xml:space="preserve">Judge Dunn</t>
  </si>
  <si>
    <t xml:space="preserve">Judge Naftz</t>
  </si>
  <si>
    <t xml:space="preserve">Judge Nye</t>
  </si>
  <si>
    <t xml:space="preserve">David D. Packer</t>
  </si>
  <si>
    <t xml:space="preserve">Jared Paul Stein</t>
  </si>
  <si>
    <t xml:space="preserve">Kim A. Quick</t>
  </si>
  <si>
    <t xml:space="preserve">Mitchell W. Brown</t>
  </si>
  <si>
    <t xml:space="preserve">Stephen S. Dunn</t>
  </si>
  <si>
    <t xml:space="preserve">Lynn Brower</t>
  </si>
  <si>
    <t xml:space="preserve">Robert C. Naftz</t>
  </si>
  <si>
    <t xml:space="preserve">David C. Nye</t>
  </si>
  <si>
    <t xml:space="preserve">PRECINCT COMMITTEEMAN</t>
  </si>
  <si>
    <t xml:space="preserve">PRECINT </t>
  </si>
  <si>
    <t xml:space="preserve">PARTY</t>
  </si>
  <si>
    <t xml:space="preserve">CANDIDATE NAME</t>
  </si>
  <si>
    <t xml:space="preserve">VOTES RECEIVED</t>
  </si>
  <si>
    <t xml:space="preserve">PRECINCT #1</t>
  </si>
  <si>
    <t xml:space="preserve">Democratic</t>
  </si>
  <si>
    <t xml:space="preserve">Scott McGee</t>
  </si>
  <si>
    <t xml:space="preserve">Republican</t>
  </si>
  <si>
    <t xml:space="preserve">Sue Ann Hodge</t>
  </si>
  <si>
    <t xml:space="preserve">Mark Villano</t>
  </si>
  <si>
    <t xml:space="preserve">PRECINCT #2</t>
  </si>
  <si>
    <t xml:space="preserve">Bradley T. England</t>
  </si>
  <si>
    <t xml:space="preserve">Debra A. Layman</t>
  </si>
  <si>
    <t xml:space="preserve">PRECINCT #3</t>
  </si>
  <si>
    <t xml:space="preserve">Karen Johnston</t>
  </si>
  <si>
    <t xml:space="preserve">PRECINCT #4</t>
  </si>
  <si>
    <t xml:space="preserve">Jeff Underwood</t>
  </si>
  <si>
    <t xml:space="preserve">PRECINCT #5</t>
  </si>
  <si>
    <t xml:space="preserve">Trevor I. Henderson</t>
  </si>
  <si>
    <t xml:space="preserve">Jennie Wright</t>
  </si>
  <si>
    <t xml:space="preserve">PRECINCT #6</t>
  </si>
  <si>
    <t xml:space="preserve">Jeffrey Trunzer</t>
  </si>
  <si>
    <t xml:space="preserve">Ralph Baker</t>
  </si>
  <si>
    <t xml:space="preserve">Michael J DesFosses</t>
  </si>
  <si>
    <t xml:space="preserve">PRECINCT #7</t>
  </si>
  <si>
    <t xml:space="preserve">William Steckbauer</t>
  </si>
  <si>
    <t xml:space="preserve">Katie Leavitt</t>
  </si>
  <si>
    <t xml:space="preserve">PRECINCT #8</t>
  </si>
  <si>
    <t xml:space="preserve">Republican-W/I</t>
  </si>
  <si>
    <t xml:space="preserve">Eldon Gaunt</t>
  </si>
  <si>
    <t xml:space="preserve">PRECINCT #9</t>
  </si>
  <si>
    <t xml:space="preserve">Lorraine Underwood</t>
  </si>
  <si>
    <t xml:space="preserve">PRECINCT #10</t>
  </si>
  <si>
    <t xml:space="preserve">Daniel James Parrish</t>
  </si>
  <si>
    <t xml:space="preserve">PRECINCT #11</t>
  </si>
  <si>
    <t xml:space="preserve">Ann Harrild</t>
  </si>
  <si>
    <t xml:space="preserve">PRECINCT #12</t>
  </si>
  <si>
    <t xml:space="preserve">Steve Call</t>
  </si>
  <si>
    <t xml:space="preserve">PRECINCT #13</t>
  </si>
  <si>
    <t xml:space="preserve">Howard Manwaring</t>
  </si>
  <si>
    <t xml:space="preserve">PRECINCT #14</t>
  </si>
  <si>
    <t xml:space="preserve">Kevin Brown</t>
  </si>
  <si>
    <t xml:space="preserve">Mark Gibson</t>
  </si>
  <si>
    <t xml:space="preserve">PRECINCT #15</t>
  </si>
  <si>
    <t xml:space="preserve">John B Coray</t>
  </si>
  <si>
    <t xml:space="preserve">Charles J. Swimmer</t>
  </si>
  <si>
    <t xml:space="preserve">PRECINCT #17</t>
  </si>
  <si>
    <t xml:space="preserve">Robert Shail</t>
  </si>
  <si>
    <t xml:space="preserve">PRECINCT #18</t>
  </si>
  <si>
    <t xml:space="preserve">Richard L. Larsen</t>
  </si>
  <si>
    <t xml:space="preserve">PRECINCT #19</t>
  </si>
  <si>
    <t xml:space="preserve">Gaylord W Hudson</t>
  </si>
  <si>
    <t xml:space="preserve">PRECINCT #20</t>
  </si>
  <si>
    <t xml:space="preserve">Susan Severson Meek</t>
  </si>
  <si>
    <t xml:space="preserve">Ryan Sargent</t>
  </si>
  <si>
    <t xml:space="preserve">PRECINCT #21</t>
  </si>
  <si>
    <t xml:space="preserve">Kara Jacks</t>
  </si>
  <si>
    <t xml:space="preserve">Craig Cooper</t>
  </si>
  <si>
    <t xml:space="preserve">PRECINCT #22</t>
  </si>
  <si>
    <t xml:space="preserve">Steven Medellin</t>
  </si>
  <si>
    <t xml:space="preserve">Laura Blad</t>
  </si>
  <si>
    <t xml:space="preserve">PRECINCT #23</t>
  </si>
  <si>
    <t xml:space="preserve">PRECINCT #24</t>
  </si>
  <si>
    <t xml:space="preserve">Curtis Jones</t>
  </si>
  <si>
    <t xml:space="preserve">Richard Holmes</t>
  </si>
  <si>
    <t xml:space="preserve">Kevin Miller</t>
  </si>
  <si>
    <t xml:space="preserve">PRECINCT #25</t>
  </si>
  <si>
    <t xml:space="preserve">Frank D. Rosa</t>
  </si>
  <si>
    <t xml:space="preserve">PRECINCT #26</t>
  </si>
  <si>
    <t xml:space="preserve">John Perryman</t>
  </si>
  <si>
    <t xml:space="preserve">Rosanna Andersen</t>
  </si>
  <si>
    <t xml:space="preserve">PRECINCT #27</t>
  </si>
  <si>
    <t xml:space="preserve">Grant V. Bartschi</t>
  </si>
  <si>
    <t xml:space="preserve">William Callejas</t>
  </si>
  <si>
    <t xml:space="preserve">PRECINCT #28</t>
  </si>
  <si>
    <t xml:space="preserve">Bill Downs</t>
  </si>
  <si>
    <t xml:space="preserve">Rob Franke, Jr.</t>
  </si>
  <si>
    <t xml:space="preserve">PRECINCT #31</t>
  </si>
  <si>
    <t xml:space="preserve">Alan E. Stanek</t>
  </si>
  <si>
    <t xml:space="preserve">David E. Alexander</t>
  </si>
  <si>
    <t xml:space="preserve">Johnna Jones</t>
  </si>
  <si>
    <t xml:space="preserve">PRECINCT #32</t>
  </si>
  <si>
    <t xml:space="preserve">Nancy Ann McCoy</t>
  </si>
  <si>
    <t xml:space="preserve">Greg Romriell</t>
  </si>
  <si>
    <t xml:space="preserve">PRECINCT #34</t>
  </si>
  <si>
    <t xml:space="preserve">Steven L. Walker</t>
  </si>
  <si>
    <t xml:space="preserve">PRECINCT #35</t>
  </si>
  <si>
    <t xml:space="preserve">Judy Carter</t>
  </si>
  <si>
    <t xml:space="preserve">Jeremy Field</t>
  </si>
  <si>
    <t xml:space="preserve">PRECINCT #36</t>
  </si>
  <si>
    <t xml:space="preserve">Steven Brown</t>
  </si>
  <si>
    <t xml:space="preserve">Chad Sellers</t>
  </si>
  <si>
    <t xml:space="preserve">PRECINCT #37</t>
  </si>
  <si>
    <t xml:space="preserve">Robert James Gehrke</t>
  </si>
  <si>
    <t xml:space="preserve">Robert S. McMinn</t>
  </si>
  <si>
    <t xml:space="preserve">PRECINCT #38</t>
  </si>
  <si>
    <t xml:space="preserve">Allison Huerta</t>
  </si>
  <si>
    <t xml:space="preserve">Rochelle Lillig</t>
  </si>
  <si>
    <t xml:space="preserve">Stacy Satterfield</t>
  </si>
  <si>
    <t xml:space="preserve">PRECINCT #39</t>
  </si>
  <si>
    <t xml:space="preserve">Kirk W. Bailey</t>
  </si>
  <si>
    <t xml:space="preserve">Paula B. West</t>
  </si>
  <si>
    <t xml:space="preserve">PRECINCT #40</t>
  </si>
  <si>
    <t xml:space="preserve">Frank D. Wolfe</t>
  </si>
  <si>
    <t xml:space="preserve">PRECINCT #41</t>
  </si>
  <si>
    <t xml:space="preserve">Louis R. Archuleta</t>
  </si>
  <si>
    <t xml:space="preserve">Lyman D. Taylor</t>
  </si>
  <si>
    <t xml:space="preserve">Robert E. Ward</t>
  </si>
  <si>
    <t xml:space="preserve">PRECINCT  #42</t>
  </si>
  <si>
    <t xml:space="preserve">Alan Crandall</t>
  </si>
  <si>
    <t xml:space="preserve">John E. Van Horn</t>
  </si>
  <si>
    <t xml:space="preserve">PRECINCT #43</t>
  </si>
  <si>
    <t xml:space="preserve">Carol Bodily</t>
  </si>
  <si>
    <t xml:space="preserve">Bryant Wolfe</t>
  </si>
  <si>
    <t xml:space="preserve">PRECINCT #50</t>
  </si>
  <si>
    <t xml:space="preserve">Christena M Campbell</t>
  </si>
  <si>
    <t xml:space="preserve">Jared L. Cooper</t>
  </si>
  <si>
    <t xml:space="preserve">PRECINCT # 51</t>
  </si>
  <si>
    <t xml:space="preserve">Diane Bilyeu</t>
  </si>
  <si>
    <t xml:space="preserve">Bill Donahey</t>
  </si>
  <si>
    <t xml:space="preserve">PRECINCT #52</t>
  </si>
  <si>
    <t xml:space="preserve">Norman G. Reece, Jr.</t>
  </si>
  <si>
    <t xml:space="preserve">PRECINCT #53</t>
  </si>
  <si>
    <t xml:space="preserve">Janet Marolyn Jensen</t>
  </si>
  <si>
    <t xml:space="preserve">Steven M. England</t>
  </si>
  <si>
    <t xml:space="preserve">PRECINCT #54</t>
  </si>
  <si>
    <t xml:space="preserve">Tony K. Satchwell</t>
  </si>
  <si>
    <t xml:space="preserve">Dennis H. Spender</t>
  </si>
  <si>
    <t xml:space="preserve">PRECINCT #55</t>
  </si>
  <si>
    <t xml:space="preserve">Alva Vern Briscoe</t>
  </si>
  <si>
    <t xml:space="preserve">Geraldine Crookston</t>
  </si>
  <si>
    <t xml:space="preserve">PRECINCT #56</t>
  </si>
  <si>
    <t xml:space="preserve">James A. Buffaloe</t>
  </si>
  <si>
    <t xml:space="preserve">Craig W. Parrish</t>
  </si>
  <si>
    <t xml:space="preserve">PRECINCT #57</t>
  </si>
  <si>
    <t xml:space="preserve">Tari Jensen</t>
  </si>
  <si>
    <t xml:space="preserve">Janice B. Pearson</t>
  </si>
  <si>
    <t xml:space="preserve">PRECINCT #58</t>
  </si>
  <si>
    <t xml:space="preserve">Mark Farnes</t>
  </si>
  <si>
    <t xml:space="preserve">PRECINCT #59</t>
  </si>
  <si>
    <t xml:space="preserve">Donn L. Cooper</t>
  </si>
  <si>
    <t xml:space="preserve">Brett N. Judd</t>
  </si>
  <si>
    <t xml:space="preserve">PRECINCT #60</t>
  </si>
  <si>
    <t xml:space="preserve">David Robles</t>
  </si>
  <si>
    <t xml:space="preserve">James (Stick) Caywood</t>
  </si>
  <si>
    <t xml:space="preserve">PRECINCT #61</t>
  </si>
  <si>
    <t xml:space="preserve">Lorin W. Nielsen</t>
  </si>
  <si>
    <t xml:space="preserve">Maxilyn M. Capell</t>
  </si>
  <si>
    <t xml:space="preserve">PRECINCT #62</t>
  </si>
  <si>
    <t xml:space="preserve">Thomas LaMar Barnes</t>
  </si>
  <si>
    <t xml:space="preserve">PRECINCT #63</t>
  </si>
  <si>
    <t xml:space="preserve">Dawn L. Morrell</t>
  </si>
  <si>
    <t xml:space="preserve">PRECINCT #64</t>
  </si>
  <si>
    <t xml:space="preserve">Jeanie Avery</t>
  </si>
  <si>
    <t xml:space="preserve">Sherril Tillotson</t>
  </si>
  <si>
    <t xml:space="preserve">PRECINCT #65</t>
  </si>
  <si>
    <t xml:space="preserve">Kaleb B. anderson</t>
  </si>
  <si>
    <t xml:space="preserve">PRECINCT #66</t>
  </si>
  <si>
    <t xml:space="preserve">Angela Davis</t>
  </si>
  <si>
    <t xml:space="preserve">Ben Ferrin</t>
  </si>
  <si>
    <t xml:space="preserve">Mark Semons</t>
  </si>
  <si>
    <t xml:space="preserve">PRECINCT #67</t>
  </si>
  <si>
    <t xml:space="preserve">Paul A. DesFosses</t>
  </si>
  <si>
    <t xml:space="preserve">Carol A. Guthrie</t>
  </si>
  <si>
    <t xml:space="preserve">Norman E Rademacher</t>
  </si>
  <si>
    <t xml:space="preserve">PRECINCT #68</t>
  </si>
  <si>
    <t xml:space="preserve">Kim M Thomas</t>
  </si>
  <si>
    <t xml:space="preserve">POCATELLO</t>
  </si>
  <si>
    <t xml:space="preserve">PROPOSITION ONE</t>
  </si>
  <si>
    <t xml:space="preserve">ORDINANCE 2921</t>
  </si>
  <si>
    <t xml:space="preserve">In Favor Of</t>
  </si>
  <si>
    <t xml:space="preserve">Against</t>
  </si>
  <si>
    <t xml:space="preserve">LIBRARY</t>
  </si>
  <si>
    <t xml:space="preserve">DISTRICT #12 LEVY</t>
  </si>
  <si>
    <t xml:space="preserve">ARIMO</t>
  </si>
  <si>
    <t xml:space="preserve">CITY BOND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</si>
</sst>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9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4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5" fillId="0" borderId="4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52" activePane="bottomRight" state="frozen"/>
      <selection pane="topLeft" activeCell="A1" activeCellId="0" sqref="A1"/>
      <selection pane="topRight" activeCell="B1" activeCellId="0" sqref="B1"/>
      <selection pane="bottomLeft" activeCell="A52" activeCellId="0" sqref="A52"/>
      <selection pane="bottomRight" activeCell="A7" activeCellId="0" sqref="A7:A64"/>
    </sheetView>
  </sheetViews>
  <sheetFormatPr defaultRowHeight="13.8" zeroHeight="false" outlineLevelRow="0" outlineLevelCol="0"/>
  <cols>
    <col collapsed="false" customWidth="true" hidden="false" outlineLevel="0" max="1" min="1" style="1" width="17.26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257" min="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5</v>
      </c>
      <c r="H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2"/>
    </row>
    <row r="7" s="23" customFormat="true" ht="13.8" hidden="false" customHeight="false" outlineLevel="0" collapsed="false">
      <c r="A7" s="24" t="s">
        <v>14</v>
      </c>
      <c r="B7" s="25" t="n">
        <v>38</v>
      </c>
      <c r="C7" s="26" t="n">
        <v>75</v>
      </c>
      <c r="D7" s="25" t="n">
        <v>37</v>
      </c>
      <c r="E7" s="26" t="n">
        <v>145</v>
      </c>
      <c r="F7" s="27" t="n">
        <v>141</v>
      </c>
      <c r="G7" s="28" t="n">
        <v>105</v>
      </c>
      <c r="H7" s="29" t="n">
        <v>86</v>
      </c>
    </row>
    <row r="8" s="23" customFormat="true" ht="13.8" hidden="false" customHeight="false" outlineLevel="0" collapsed="false">
      <c r="A8" s="24" t="s">
        <v>15</v>
      </c>
      <c r="B8" s="30" t="n">
        <v>32</v>
      </c>
      <c r="C8" s="31" t="n">
        <v>31</v>
      </c>
      <c r="D8" s="30" t="n">
        <v>47</v>
      </c>
      <c r="E8" s="31" t="n">
        <v>176</v>
      </c>
      <c r="F8" s="32" t="n">
        <v>83</v>
      </c>
      <c r="G8" s="33" t="n">
        <v>133</v>
      </c>
      <c r="H8" s="34" t="n">
        <v>102</v>
      </c>
    </row>
    <row r="9" s="23" customFormat="true" ht="13.8" hidden="false" customHeight="false" outlineLevel="0" collapsed="false">
      <c r="A9" s="24" t="s">
        <v>16</v>
      </c>
      <c r="B9" s="30" t="n">
        <v>29</v>
      </c>
      <c r="C9" s="31" t="n">
        <v>42</v>
      </c>
      <c r="D9" s="30" t="n">
        <v>41</v>
      </c>
      <c r="E9" s="31" t="n">
        <v>154</v>
      </c>
      <c r="F9" s="32" t="n">
        <v>92</v>
      </c>
      <c r="G9" s="33" t="n">
        <v>119</v>
      </c>
      <c r="H9" s="34" t="n">
        <v>80</v>
      </c>
    </row>
    <row r="10" s="23" customFormat="true" ht="13.8" hidden="false" customHeight="false" outlineLevel="0" collapsed="false">
      <c r="A10" s="24" t="s">
        <v>17</v>
      </c>
      <c r="B10" s="30" t="n">
        <v>39</v>
      </c>
      <c r="C10" s="31" t="n">
        <v>66</v>
      </c>
      <c r="D10" s="30" t="n">
        <v>32</v>
      </c>
      <c r="E10" s="31" t="n">
        <v>99</v>
      </c>
      <c r="F10" s="32" t="n">
        <v>125</v>
      </c>
      <c r="G10" s="33" t="n">
        <v>83</v>
      </c>
      <c r="H10" s="34" t="n">
        <v>55</v>
      </c>
    </row>
    <row r="11" s="23" customFormat="true" ht="13.8" hidden="false" customHeight="false" outlineLevel="0" collapsed="false">
      <c r="A11" s="24" t="s">
        <v>18</v>
      </c>
      <c r="B11" s="30" t="n">
        <v>30</v>
      </c>
      <c r="C11" s="31" t="n">
        <v>65</v>
      </c>
      <c r="D11" s="30" t="n">
        <v>28</v>
      </c>
      <c r="E11" s="31" t="n">
        <v>103</v>
      </c>
      <c r="F11" s="32" t="n">
        <v>103</v>
      </c>
      <c r="G11" s="33" t="n">
        <v>72</v>
      </c>
      <c r="H11" s="34" t="n">
        <v>67</v>
      </c>
    </row>
    <row r="12" s="23" customFormat="true" ht="13.8" hidden="false" customHeight="false" outlineLevel="0" collapsed="false">
      <c r="A12" s="24" t="s">
        <v>19</v>
      </c>
      <c r="B12" s="30" t="n">
        <v>19</v>
      </c>
      <c r="C12" s="31" t="n">
        <v>40</v>
      </c>
      <c r="D12" s="30" t="n">
        <v>10</v>
      </c>
      <c r="E12" s="31" t="n">
        <v>52</v>
      </c>
      <c r="F12" s="32" t="n">
        <v>72</v>
      </c>
      <c r="G12" s="33" t="n">
        <v>37</v>
      </c>
      <c r="H12" s="34" t="n">
        <v>30</v>
      </c>
    </row>
    <row r="13" s="23" customFormat="true" ht="13.8" hidden="false" customHeight="false" outlineLevel="0" collapsed="false">
      <c r="A13" s="24" t="s">
        <v>20</v>
      </c>
      <c r="B13" s="30" t="n">
        <v>41</v>
      </c>
      <c r="C13" s="31" t="n">
        <v>52</v>
      </c>
      <c r="D13" s="30" t="n">
        <v>22</v>
      </c>
      <c r="E13" s="31" t="n">
        <v>103</v>
      </c>
      <c r="F13" s="32" t="n">
        <v>98</v>
      </c>
      <c r="G13" s="33" t="n">
        <v>79</v>
      </c>
      <c r="H13" s="34" t="n">
        <v>52</v>
      </c>
    </row>
    <row r="14" s="23" customFormat="true" ht="13.8" hidden="false" customHeight="false" outlineLevel="0" collapsed="false">
      <c r="A14" s="24" t="s">
        <v>21</v>
      </c>
      <c r="B14" s="30" t="n">
        <v>15</v>
      </c>
      <c r="C14" s="31" t="n">
        <v>33</v>
      </c>
      <c r="D14" s="30" t="n">
        <v>22</v>
      </c>
      <c r="E14" s="31" t="n">
        <v>55</v>
      </c>
      <c r="F14" s="32" t="n">
        <v>50</v>
      </c>
      <c r="G14" s="33" t="n">
        <v>34</v>
      </c>
      <c r="H14" s="34" t="n">
        <v>45</v>
      </c>
    </row>
    <row r="15" s="23" customFormat="true" ht="13.8" hidden="false" customHeight="false" outlineLevel="0" collapsed="false">
      <c r="A15" s="24" t="s">
        <v>22</v>
      </c>
      <c r="B15" s="30" t="n">
        <v>21</v>
      </c>
      <c r="C15" s="31" t="n">
        <v>28</v>
      </c>
      <c r="D15" s="30" t="n">
        <v>25</v>
      </c>
      <c r="E15" s="31" t="n">
        <v>69</v>
      </c>
      <c r="F15" s="32" t="n">
        <v>50</v>
      </c>
      <c r="G15" s="33" t="n">
        <v>67</v>
      </c>
      <c r="H15" s="34" t="n">
        <v>26</v>
      </c>
    </row>
    <row r="16" s="23" customFormat="true" ht="13.8" hidden="false" customHeight="false" outlineLevel="0" collapsed="false">
      <c r="A16" s="24" t="s">
        <v>23</v>
      </c>
      <c r="B16" s="30" t="n">
        <v>26</v>
      </c>
      <c r="C16" s="31" t="n">
        <v>29</v>
      </c>
      <c r="D16" s="30" t="n">
        <v>30</v>
      </c>
      <c r="E16" s="31" t="n">
        <v>114</v>
      </c>
      <c r="F16" s="32" t="n">
        <v>60</v>
      </c>
      <c r="G16" s="33" t="n">
        <v>94</v>
      </c>
      <c r="H16" s="34" t="n">
        <v>54</v>
      </c>
    </row>
    <row r="17" s="23" customFormat="true" ht="13.8" hidden="false" customHeight="false" outlineLevel="0" collapsed="false">
      <c r="A17" s="24" t="s">
        <v>24</v>
      </c>
      <c r="B17" s="30" t="n">
        <v>29</v>
      </c>
      <c r="C17" s="31" t="n">
        <v>46</v>
      </c>
      <c r="D17" s="30" t="n">
        <v>33</v>
      </c>
      <c r="E17" s="31" t="n">
        <v>103</v>
      </c>
      <c r="F17" s="32" t="n">
        <v>78</v>
      </c>
      <c r="G17" s="33" t="n">
        <v>82</v>
      </c>
      <c r="H17" s="34" t="n">
        <v>52</v>
      </c>
    </row>
    <row r="18" s="23" customFormat="true" ht="13.8" hidden="false" customHeight="false" outlineLevel="0" collapsed="false">
      <c r="A18" s="24" t="s">
        <v>25</v>
      </c>
      <c r="B18" s="30" t="n">
        <v>31</v>
      </c>
      <c r="C18" s="31" t="n">
        <v>30</v>
      </c>
      <c r="D18" s="30" t="n">
        <v>29</v>
      </c>
      <c r="E18" s="31" t="n">
        <v>126</v>
      </c>
      <c r="F18" s="32" t="n">
        <v>71</v>
      </c>
      <c r="G18" s="33" t="n">
        <v>88</v>
      </c>
      <c r="H18" s="34" t="n">
        <v>73</v>
      </c>
    </row>
    <row r="19" s="23" customFormat="true" ht="13.8" hidden="false" customHeight="false" outlineLevel="0" collapsed="false">
      <c r="A19" s="24" t="s">
        <v>26</v>
      </c>
      <c r="B19" s="30" t="n">
        <v>23</v>
      </c>
      <c r="C19" s="31" t="n">
        <v>35</v>
      </c>
      <c r="D19" s="30" t="n">
        <v>19</v>
      </c>
      <c r="E19" s="31" t="n">
        <v>83</v>
      </c>
      <c r="F19" s="32" t="n">
        <v>63</v>
      </c>
      <c r="G19" s="33" t="n">
        <v>57</v>
      </c>
      <c r="H19" s="34" t="n">
        <v>44</v>
      </c>
    </row>
    <row r="20" s="23" customFormat="true" ht="13.8" hidden="false" customHeight="false" outlineLevel="0" collapsed="false">
      <c r="A20" s="24" t="s">
        <v>27</v>
      </c>
      <c r="B20" s="30" t="n">
        <v>36</v>
      </c>
      <c r="C20" s="31" t="n">
        <v>43</v>
      </c>
      <c r="D20" s="30" t="n">
        <v>37</v>
      </c>
      <c r="E20" s="31" t="n">
        <v>116</v>
      </c>
      <c r="F20" s="32" t="n">
        <v>88</v>
      </c>
      <c r="G20" s="33" t="n">
        <v>76</v>
      </c>
      <c r="H20" s="34" t="n">
        <v>76</v>
      </c>
    </row>
    <row r="21" s="23" customFormat="true" ht="13.8" hidden="false" customHeight="false" outlineLevel="0" collapsed="false">
      <c r="A21" s="24" t="s">
        <v>28</v>
      </c>
      <c r="B21" s="30" t="n">
        <v>26</v>
      </c>
      <c r="C21" s="31" t="n">
        <v>34</v>
      </c>
      <c r="D21" s="30" t="n">
        <v>20</v>
      </c>
      <c r="E21" s="31" t="n">
        <v>77</v>
      </c>
      <c r="F21" s="32" t="n">
        <v>63</v>
      </c>
      <c r="G21" s="33" t="n">
        <v>59</v>
      </c>
      <c r="H21" s="34" t="n">
        <v>53</v>
      </c>
    </row>
    <row r="22" s="23" customFormat="true" ht="13.8" hidden="false" customHeight="false" outlineLevel="0" collapsed="false">
      <c r="A22" s="24" t="s">
        <v>29</v>
      </c>
      <c r="B22" s="30" t="n">
        <v>29</v>
      </c>
      <c r="C22" s="31" t="n">
        <v>42</v>
      </c>
      <c r="D22" s="30" t="n">
        <v>24</v>
      </c>
      <c r="E22" s="31" t="n">
        <v>125</v>
      </c>
      <c r="F22" s="32" t="n">
        <v>79</v>
      </c>
      <c r="G22" s="33" t="n">
        <v>99</v>
      </c>
      <c r="H22" s="34" t="n">
        <v>52</v>
      </c>
    </row>
    <row r="23" s="23" customFormat="true" ht="13.8" hidden="false" customHeight="false" outlineLevel="0" collapsed="false">
      <c r="A23" s="24" t="s">
        <v>30</v>
      </c>
      <c r="B23" s="30" t="n">
        <v>23</v>
      </c>
      <c r="C23" s="31" t="n">
        <v>49</v>
      </c>
      <c r="D23" s="30" t="n">
        <v>47</v>
      </c>
      <c r="E23" s="31" t="n">
        <v>143</v>
      </c>
      <c r="F23" s="32" t="n">
        <v>77</v>
      </c>
      <c r="G23" s="33" t="n">
        <v>96</v>
      </c>
      <c r="H23" s="34" t="n">
        <v>106</v>
      </c>
    </row>
    <row r="24" s="23" customFormat="true" ht="13.8" hidden="false" customHeight="false" outlineLevel="0" collapsed="false">
      <c r="A24" s="24" t="s">
        <v>31</v>
      </c>
      <c r="B24" s="30" t="n">
        <v>19</v>
      </c>
      <c r="C24" s="31" t="n">
        <v>34</v>
      </c>
      <c r="D24" s="30" t="n">
        <v>16</v>
      </c>
      <c r="E24" s="31" t="n">
        <v>58</v>
      </c>
      <c r="F24" s="32" t="n">
        <v>54</v>
      </c>
      <c r="G24" s="33" t="n">
        <v>47</v>
      </c>
      <c r="H24" s="34" t="n">
        <v>30</v>
      </c>
    </row>
    <row r="25" s="23" customFormat="true" ht="13.8" hidden="false" customHeight="false" outlineLevel="0" collapsed="false">
      <c r="A25" s="24" t="s">
        <v>32</v>
      </c>
      <c r="B25" s="30" t="n">
        <v>20</v>
      </c>
      <c r="C25" s="31" t="n">
        <v>40</v>
      </c>
      <c r="D25" s="30" t="n">
        <v>23</v>
      </c>
      <c r="E25" s="31" t="n">
        <v>79</v>
      </c>
      <c r="F25" s="32" t="n">
        <v>64</v>
      </c>
      <c r="G25" s="33" t="n">
        <v>64</v>
      </c>
      <c r="H25" s="34" t="n">
        <v>40</v>
      </c>
    </row>
    <row r="26" s="23" customFormat="true" ht="13.8" hidden="false" customHeight="false" outlineLevel="0" collapsed="false">
      <c r="A26" s="24" t="s">
        <v>33</v>
      </c>
      <c r="B26" s="30" t="n">
        <v>19</v>
      </c>
      <c r="C26" s="31" t="n">
        <v>35</v>
      </c>
      <c r="D26" s="30" t="n">
        <v>36</v>
      </c>
      <c r="E26" s="31" t="n">
        <v>111</v>
      </c>
      <c r="F26" s="32" t="n">
        <v>56</v>
      </c>
      <c r="G26" s="33" t="n">
        <v>84</v>
      </c>
      <c r="H26" s="34" t="n">
        <v>66</v>
      </c>
    </row>
    <row r="27" s="23" customFormat="true" ht="13.8" hidden="false" customHeight="false" outlineLevel="0" collapsed="false">
      <c r="A27" s="24" t="s">
        <v>34</v>
      </c>
      <c r="B27" s="30" t="n">
        <v>19</v>
      </c>
      <c r="C27" s="31" t="n">
        <v>44</v>
      </c>
      <c r="D27" s="30" t="n">
        <v>29</v>
      </c>
      <c r="E27" s="31" t="n">
        <v>104</v>
      </c>
      <c r="F27" s="32" t="n">
        <v>67</v>
      </c>
      <c r="G27" s="33" t="n">
        <v>98</v>
      </c>
      <c r="H27" s="34" t="n">
        <v>44</v>
      </c>
    </row>
    <row r="28" s="23" customFormat="true" ht="13.8" hidden="false" customHeight="false" outlineLevel="0" collapsed="false">
      <c r="A28" s="24" t="s">
        <v>35</v>
      </c>
      <c r="B28" s="30" t="n">
        <v>36</v>
      </c>
      <c r="C28" s="31" t="n">
        <v>41</v>
      </c>
      <c r="D28" s="30" t="n">
        <v>39</v>
      </c>
      <c r="E28" s="31" t="n">
        <v>102</v>
      </c>
      <c r="F28" s="32" t="n">
        <v>88</v>
      </c>
      <c r="G28" s="33" t="n">
        <v>81</v>
      </c>
      <c r="H28" s="34" t="n">
        <v>63</v>
      </c>
    </row>
    <row r="29" s="23" customFormat="true" ht="13.8" hidden="false" customHeight="false" outlineLevel="0" collapsed="false">
      <c r="A29" s="24" t="s">
        <v>36</v>
      </c>
      <c r="B29" s="30" t="n">
        <v>27</v>
      </c>
      <c r="C29" s="31" t="n">
        <v>34</v>
      </c>
      <c r="D29" s="30" t="n">
        <v>16</v>
      </c>
      <c r="E29" s="31" t="n">
        <v>41</v>
      </c>
      <c r="F29" s="32" t="n">
        <v>68</v>
      </c>
      <c r="G29" s="33" t="n">
        <v>32</v>
      </c>
      <c r="H29" s="34" t="n">
        <v>28</v>
      </c>
    </row>
    <row r="30" s="23" customFormat="true" ht="13.8" hidden="false" customHeight="false" outlineLevel="0" collapsed="false">
      <c r="A30" s="24" t="s">
        <v>37</v>
      </c>
      <c r="B30" s="30" t="n">
        <v>28</v>
      </c>
      <c r="C30" s="31" t="n">
        <v>40</v>
      </c>
      <c r="D30" s="30" t="n">
        <v>13</v>
      </c>
      <c r="E30" s="31" t="n">
        <v>49</v>
      </c>
      <c r="F30" s="32" t="n">
        <v>74</v>
      </c>
      <c r="G30" s="33" t="n">
        <v>34</v>
      </c>
      <c r="H30" s="34" t="n">
        <v>27</v>
      </c>
    </row>
    <row r="31" s="23" customFormat="true" ht="13.8" hidden="false" customHeight="false" outlineLevel="0" collapsed="false">
      <c r="A31" s="24" t="s">
        <v>38</v>
      </c>
      <c r="B31" s="30" t="n">
        <v>21</v>
      </c>
      <c r="C31" s="31" t="n">
        <v>49</v>
      </c>
      <c r="D31" s="30" t="n">
        <v>6</v>
      </c>
      <c r="E31" s="31" t="n">
        <v>34</v>
      </c>
      <c r="F31" s="32" t="n">
        <v>90</v>
      </c>
      <c r="G31" s="33" t="n">
        <v>26</v>
      </c>
      <c r="H31" s="34" t="n">
        <v>16</v>
      </c>
    </row>
    <row r="32" s="23" customFormat="true" ht="13.8" hidden="false" customHeight="false" outlineLevel="0" collapsed="false">
      <c r="A32" s="24" t="s">
        <v>39</v>
      </c>
      <c r="B32" s="30" t="n">
        <v>18</v>
      </c>
      <c r="C32" s="31" t="n">
        <v>22</v>
      </c>
      <c r="D32" s="30" t="n">
        <v>13</v>
      </c>
      <c r="E32" s="31" t="n">
        <v>46</v>
      </c>
      <c r="F32" s="32" t="n">
        <v>56</v>
      </c>
      <c r="G32" s="33" t="n">
        <v>49</v>
      </c>
      <c r="H32" s="34" t="n">
        <v>14</v>
      </c>
    </row>
    <row r="33" s="23" customFormat="true" ht="13.8" hidden="false" customHeight="false" outlineLevel="0" collapsed="false">
      <c r="A33" s="24" t="s">
        <v>40</v>
      </c>
      <c r="B33" s="30" t="n">
        <v>20</v>
      </c>
      <c r="C33" s="31" t="n">
        <v>26</v>
      </c>
      <c r="D33" s="30" t="n">
        <v>19</v>
      </c>
      <c r="E33" s="31" t="n">
        <v>63</v>
      </c>
      <c r="F33" s="32" t="n">
        <v>51</v>
      </c>
      <c r="G33" s="33" t="n">
        <v>34</v>
      </c>
      <c r="H33" s="34" t="n">
        <v>51</v>
      </c>
    </row>
    <row r="34" s="23" customFormat="true" ht="14.4" hidden="false" customHeight="true" outlineLevel="0" collapsed="false">
      <c r="A34" s="24" t="s">
        <v>41</v>
      </c>
      <c r="B34" s="30" t="n">
        <v>48</v>
      </c>
      <c r="C34" s="31" t="n">
        <v>71</v>
      </c>
      <c r="D34" s="30" t="n">
        <v>17</v>
      </c>
      <c r="E34" s="31" t="n">
        <v>52</v>
      </c>
      <c r="F34" s="32" t="n">
        <v>135</v>
      </c>
      <c r="G34" s="33" t="n">
        <v>36</v>
      </c>
      <c r="H34" s="34" t="n">
        <v>37</v>
      </c>
    </row>
    <row r="35" s="23" customFormat="true" ht="13.8" hidden="false" customHeight="false" outlineLevel="0" collapsed="false">
      <c r="A35" s="24" t="s">
        <v>42</v>
      </c>
      <c r="B35" s="30" t="n">
        <v>25</v>
      </c>
      <c r="C35" s="31" t="n">
        <v>67</v>
      </c>
      <c r="D35" s="30" t="n">
        <v>25</v>
      </c>
      <c r="E35" s="31" t="n">
        <v>91</v>
      </c>
      <c r="F35" s="32" t="n">
        <v>104</v>
      </c>
      <c r="G35" s="33" t="n">
        <v>67</v>
      </c>
      <c r="H35" s="34" t="n">
        <v>54</v>
      </c>
    </row>
    <row r="36" s="35" customFormat="true" ht="13.8" hidden="false" customHeight="false" outlineLevel="0" collapsed="false">
      <c r="A36" s="24" t="s">
        <v>43</v>
      </c>
      <c r="B36" s="30" t="n">
        <v>22</v>
      </c>
      <c r="C36" s="31" t="n">
        <v>29</v>
      </c>
      <c r="D36" s="30" t="n">
        <v>36</v>
      </c>
      <c r="E36" s="31" t="n">
        <v>104</v>
      </c>
      <c r="F36" s="32" t="n">
        <v>55</v>
      </c>
      <c r="G36" s="33" t="n">
        <v>82</v>
      </c>
      <c r="H36" s="34" t="n">
        <v>60</v>
      </c>
    </row>
    <row r="37" s="35" customFormat="true" ht="13.8" hidden="false" customHeight="false" outlineLevel="0" collapsed="false">
      <c r="A37" s="24" t="s">
        <v>44</v>
      </c>
      <c r="B37" s="30" t="n">
        <v>19</v>
      </c>
      <c r="C37" s="31" t="n">
        <v>25</v>
      </c>
      <c r="D37" s="30" t="n">
        <v>29</v>
      </c>
      <c r="E37" s="31" t="n">
        <v>120</v>
      </c>
      <c r="F37" s="32" t="n">
        <v>49</v>
      </c>
      <c r="G37" s="33" t="n">
        <v>89</v>
      </c>
      <c r="H37" s="34" t="n">
        <v>60</v>
      </c>
    </row>
    <row r="38" s="23" customFormat="true" ht="13.8" hidden="false" customHeight="false" outlineLevel="0" collapsed="false">
      <c r="A38" s="24" t="s">
        <v>45</v>
      </c>
      <c r="B38" s="30" t="n">
        <v>26</v>
      </c>
      <c r="C38" s="31" t="n">
        <v>47</v>
      </c>
      <c r="D38" s="30" t="n">
        <v>50</v>
      </c>
      <c r="E38" s="31" t="n">
        <v>190</v>
      </c>
      <c r="F38" s="32" t="n">
        <v>83</v>
      </c>
      <c r="G38" s="33" t="n">
        <v>136</v>
      </c>
      <c r="H38" s="34" t="n">
        <v>111</v>
      </c>
    </row>
    <row r="39" s="23" customFormat="true" ht="13.8" hidden="false" customHeight="false" outlineLevel="0" collapsed="false">
      <c r="A39" s="24" t="s">
        <v>46</v>
      </c>
      <c r="B39" s="30" t="n">
        <v>16</v>
      </c>
      <c r="C39" s="31" t="n">
        <v>29</v>
      </c>
      <c r="D39" s="30" t="n">
        <v>45</v>
      </c>
      <c r="E39" s="31" t="n">
        <v>213</v>
      </c>
      <c r="F39" s="32" t="n">
        <v>54</v>
      </c>
      <c r="G39" s="33" t="n">
        <v>147</v>
      </c>
      <c r="H39" s="34" t="n">
        <v>120</v>
      </c>
    </row>
    <row r="40" s="23" customFormat="true" ht="13.8" hidden="false" customHeight="false" outlineLevel="0" collapsed="false">
      <c r="A40" s="24" t="s">
        <v>47</v>
      </c>
      <c r="B40" s="30" t="n">
        <v>19</v>
      </c>
      <c r="C40" s="31" t="n">
        <v>19</v>
      </c>
      <c r="D40" s="30" t="n">
        <v>25</v>
      </c>
      <c r="E40" s="31" t="n">
        <v>210</v>
      </c>
      <c r="F40" s="32" t="n">
        <v>52</v>
      </c>
      <c r="G40" s="33" t="n">
        <v>148</v>
      </c>
      <c r="H40" s="34" t="n">
        <v>95</v>
      </c>
    </row>
    <row r="41" s="23" customFormat="true" ht="13.8" hidden="false" customHeight="false" outlineLevel="0" collapsed="false">
      <c r="A41" s="24" t="s">
        <v>48</v>
      </c>
      <c r="B41" s="30" t="n">
        <v>12</v>
      </c>
      <c r="C41" s="31" t="n">
        <v>37</v>
      </c>
      <c r="D41" s="30" t="n">
        <v>23</v>
      </c>
      <c r="E41" s="31" t="n">
        <v>124</v>
      </c>
      <c r="F41" s="32" t="n">
        <v>55</v>
      </c>
      <c r="G41" s="33" t="n">
        <v>89</v>
      </c>
      <c r="H41" s="34" t="n">
        <v>64</v>
      </c>
    </row>
    <row r="42" s="23" customFormat="true" ht="13.8" hidden="false" customHeight="false" outlineLevel="0" collapsed="false">
      <c r="A42" s="24" t="s">
        <v>49</v>
      </c>
      <c r="B42" s="30" t="n">
        <v>9</v>
      </c>
      <c r="C42" s="31" t="n">
        <v>21</v>
      </c>
      <c r="D42" s="30" t="n">
        <v>20</v>
      </c>
      <c r="E42" s="31" t="n">
        <v>81</v>
      </c>
      <c r="F42" s="32" t="n">
        <v>32</v>
      </c>
      <c r="G42" s="33" t="n">
        <v>57</v>
      </c>
      <c r="H42" s="34" t="n">
        <v>45</v>
      </c>
    </row>
    <row r="43" s="23" customFormat="true" ht="13.8" hidden="false" customHeight="false" outlineLevel="0" collapsed="false">
      <c r="A43" s="24" t="s">
        <v>50</v>
      </c>
      <c r="B43" s="36" t="n">
        <v>23</v>
      </c>
      <c r="C43" s="37" t="n">
        <v>44</v>
      </c>
      <c r="D43" s="36" t="n">
        <v>37</v>
      </c>
      <c r="E43" s="37" t="n">
        <v>129</v>
      </c>
      <c r="F43" s="38" t="n">
        <v>74</v>
      </c>
      <c r="G43" s="39" t="n">
        <v>108</v>
      </c>
      <c r="H43" s="40" t="n">
        <v>65</v>
      </c>
    </row>
    <row r="44" s="23" customFormat="true" ht="13.8" hidden="false" customHeight="false" outlineLevel="0" collapsed="false">
      <c r="A44" s="41" t="s">
        <v>51</v>
      </c>
      <c r="B44" s="36" t="n">
        <v>30</v>
      </c>
      <c r="C44" s="37" t="n">
        <v>28</v>
      </c>
      <c r="D44" s="36" t="n">
        <v>16</v>
      </c>
      <c r="E44" s="37" t="n">
        <v>122</v>
      </c>
      <c r="F44" s="38" t="n">
        <v>58</v>
      </c>
      <c r="G44" s="39" t="n">
        <v>96</v>
      </c>
      <c r="H44" s="40" t="n">
        <v>50</v>
      </c>
    </row>
    <row r="45" s="23" customFormat="true" ht="14.4" hidden="false" customHeight="true" outlineLevel="0" collapsed="false">
      <c r="A45" s="42" t="s">
        <v>52</v>
      </c>
      <c r="B45" s="30" t="n">
        <v>24</v>
      </c>
      <c r="C45" s="31" t="n">
        <v>49</v>
      </c>
      <c r="D45" s="30" t="n">
        <v>31</v>
      </c>
      <c r="E45" s="31" t="n">
        <v>87</v>
      </c>
      <c r="F45" s="32" t="n">
        <v>77</v>
      </c>
      <c r="G45" s="33" t="n">
        <v>76</v>
      </c>
      <c r="H45" s="34" t="n">
        <v>55</v>
      </c>
    </row>
    <row r="46" s="23" customFormat="true" ht="13.8" hidden="false" customHeight="false" outlineLevel="0" collapsed="false">
      <c r="A46" s="42" t="s">
        <v>53</v>
      </c>
      <c r="B46" s="30" t="n">
        <v>11</v>
      </c>
      <c r="C46" s="31" t="n">
        <v>18</v>
      </c>
      <c r="D46" s="30" t="n">
        <v>31</v>
      </c>
      <c r="E46" s="31" t="n">
        <v>119</v>
      </c>
      <c r="F46" s="32" t="n">
        <v>32</v>
      </c>
      <c r="G46" s="33" t="n">
        <v>92</v>
      </c>
      <c r="H46" s="34" t="n">
        <v>52</v>
      </c>
    </row>
    <row r="47" s="35" customFormat="true" ht="13.8" hidden="false" customHeight="false" outlineLevel="0" collapsed="false">
      <c r="A47" s="42" t="s">
        <v>54</v>
      </c>
      <c r="B47" s="30" t="n">
        <v>7</v>
      </c>
      <c r="C47" s="31" t="n">
        <v>27</v>
      </c>
      <c r="D47" s="30" t="n">
        <v>32</v>
      </c>
      <c r="E47" s="31" t="n">
        <v>118</v>
      </c>
      <c r="F47" s="32" t="n">
        <v>37</v>
      </c>
      <c r="G47" s="33" t="n">
        <v>91</v>
      </c>
      <c r="H47" s="34" t="n">
        <v>62</v>
      </c>
    </row>
    <row r="48" s="35" customFormat="true" ht="13.8" hidden="false" customHeight="false" outlineLevel="0" collapsed="false">
      <c r="A48" s="42" t="s">
        <v>55</v>
      </c>
      <c r="B48" s="30" t="n">
        <v>6</v>
      </c>
      <c r="C48" s="31" t="n">
        <v>7</v>
      </c>
      <c r="D48" s="30" t="n">
        <v>21</v>
      </c>
      <c r="E48" s="31" t="n">
        <v>80</v>
      </c>
      <c r="F48" s="32" t="n">
        <v>16</v>
      </c>
      <c r="G48" s="33" t="n">
        <v>60</v>
      </c>
      <c r="H48" s="34" t="n">
        <v>42</v>
      </c>
    </row>
    <row r="49" s="35" customFormat="true" ht="13.8" hidden="false" customHeight="false" outlineLevel="0" collapsed="false">
      <c r="A49" s="42" t="s">
        <v>56</v>
      </c>
      <c r="B49" s="30" t="n">
        <v>21</v>
      </c>
      <c r="C49" s="31" t="n">
        <v>35</v>
      </c>
      <c r="D49" s="30" t="n">
        <v>28</v>
      </c>
      <c r="E49" s="31" t="n">
        <v>109</v>
      </c>
      <c r="F49" s="32" t="n">
        <v>62</v>
      </c>
      <c r="G49" s="33" t="n">
        <v>75</v>
      </c>
      <c r="H49" s="34" t="n">
        <v>62</v>
      </c>
    </row>
    <row r="50" s="35" customFormat="true" ht="13.8" hidden="false" customHeight="false" outlineLevel="0" collapsed="false">
      <c r="A50" s="42" t="s">
        <v>57</v>
      </c>
      <c r="B50" s="30" t="n">
        <v>5</v>
      </c>
      <c r="C50" s="31" t="n">
        <v>11</v>
      </c>
      <c r="D50" s="30" t="n">
        <v>23</v>
      </c>
      <c r="E50" s="31" t="n">
        <v>136</v>
      </c>
      <c r="F50" s="32" t="n">
        <v>15</v>
      </c>
      <c r="G50" s="33" t="n">
        <v>71</v>
      </c>
      <c r="H50" s="34" t="n">
        <v>82</v>
      </c>
    </row>
    <row r="51" customFormat="false" ht="13.8" hidden="false" customHeight="false" outlineLevel="0" collapsed="false">
      <c r="A51" s="43" t="s">
        <v>58</v>
      </c>
      <c r="B51" s="30" t="n">
        <v>10</v>
      </c>
      <c r="C51" s="31" t="n">
        <v>11</v>
      </c>
      <c r="D51" s="30" t="n">
        <v>28</v>
      </c>
      <c r="E51" s="31" t="n">
        <v>146</v>
      </c>
      <c r="F51" s="32" t="n">
        <v>23</v>
      </c>
      <c r="G51" s="33" t="n">
        <v>78</v>
      </c>
      <c r="H51" s="34" t="n">
        <v>95</v>
      </c>
    </row>
    <row r="52" customFormat="false" ht="13.8" hidden="false" customHeight="false" outlineLevel="0" collapsed="false">
      <c r="A52" s="41" t="s">
        <v>59</v>
      </c>
      <c r="B52" s="30" t="n">
        <v>6</v>
      </c>
      <c r="C52" s="31" t="n">
        <v>23</v>
      </c>
      <c r="D52" s="30" t="n">
        <v>15</v>
      </c>
      <c r="E52" s="31" t="n">
        <v>114</v>
      </c>
      <c r="F52" s="32" t="n">
        <v>35</v>
      </c>
      <c r="G52" s="33" t="n">
        <v>84</v>
      </c>
      <c r="H52" s="34" t="n">
        <v>49</v>
      </c>
    </row>
    <row r="53" customFormat="false" ht="13.8" hidden="false" customHeight="false" outlineLevel="0" collapsed="false">
      <c r="A53" s="43" t="s">
        <v>60</v>
      </c>
      <c r="B53" s="30" t="n">
        <v>13</v>
      </c>
      <c r="C53" s="31" t="n">
        <v>16</v>
      </c>
      <c r="D53" s="30" t="n">
        <v>44</v>
      </c>
      <c r="E53" s="31" t="n">
        <v>148</v>
      </c>
      <c r="F53" s="32" t="n">
        <v>33</v>
      </c>
      <c r="G53" s="33" t="n">
        <v>96</v>
      </c>
      <c r="H53" s="34" t="n">
        <v>99</v>
      </c>
    </row>
    <row r="54" customFormat="false" ht="13.8" hidden="false" customHeight="false" outlineLevel="0" collapsed="false">
      <c r="A54" s="43" t="s">
        <v>61</v>
      </c>
      <c r="B54" s="30" t="n">
        <v>11</v>
      </c>
      <c r="C54" s="31" t="n">
        <v>11</v>
      </c>
      <c r="D54" s="30" t="n">
        <v>15</v>
      </c>
      <c r="E54" s="31" t="n">
        <v>71</v>
      </c>
      <c r="F54" s="32" t="n">
        <v>22</v>
      </c>
      <c r="G54" s="33" t="n">
        <v>47</v>
      </c>
      <c r="H54" s="34" t="n">
        <v>43</v>
      </c>
    </row>
    <row r="55" customFormat="false" ht="13.8" hidden="false" customHeight="false" outlineLevel="0" collapsed="false">
      <c r="A55" s="43" t="s">
        <v>62</v>
      </c>
      <c r="B55" s="30" t="n">
        <v>10</v>
      </c>
      <c r="C55" s="31" t="n">
        <v>12</v>
      </c>
      <c r="D55" s="30" t="n">
        <v>26</v>
      </c>
      <c r="E55" s="31" t="n">
        <v>107</v>
      </c>
      <c r="F55" s="32" t="n">
        <v>24</v>
      </c>
      <c r="G55" s="33" t="n">
        <v>59</v>
      </c>
      <c r="H55" s="34" t="n">
        <v>77</v>
      </c>
    </row>
    <row r="56" customFormat="false" ht="13.8" hidden="false" customHeight="false" outlineLevel="0" collapsed="false">
      <c r="A56" s="43" t="s">
        <v>63</v>
      </c>
      <c r="B56" s="30" t="n">
        <v>13</v>
      </c>
      <c r="C56" s="31" t="n">
        <v>15</v>
      </c>
      <c r="D56" s="30" t="n">
        <v>16</v>
      </c>
      <c r="E56" s="31" t="n">
        <v>42</v>
      </c>
      <c r="F56" s="32" t="n">
        <v>26</v>
      </c>
      <c r="G56" s="33" t="n">
        <v>28</v>
      </c>
      <c r="H56" s="34" t="n">
        <v>30</v>
      </c>
    </row>
    <row r="57" customFormat="false" ht="13.8" hidden="false" customHeight="false" outlineLevel="0" collapsed="false">
      <c r="A57" s="43" t="s">
        <v>64</v>
      </c>
      <c r="B57" s="30" t="n">
        <v>2</v>
      </c>
      <c r="C57" s="31" t="n">
        <v>15</v>
      </c>
      <c r="D57" s="30" t="n">
        <v>36</v>
      </c>
      <c r="E57" s="31" t="n">
        <v>112</v>
      </c>
      <c r="F57" s="32" t="n">
        <v>20</v>
      </c>
      <c r="G57" s="33" t="n">
        <v>95</v>
      </c>
      <c r="H57" s="34" t="n">
        <v>56</v>
      </c>
    </row>
    <row r="58" customFormat="false" ht="13.8" hidden="false" customHeight="false" outlineLevel="0" collapsed="false">
      <c r="A58" s="43" t="s">
        <v>65</v>
      </c>
      <c r="B58" s="30" t="n">
        <v>9</v>
      </c>
      <c r="C58" s="31" t="n">
        <v>14</v>
      </c>
      <c r="D58" s="30" t="n">
        <v>46</v>
      </c>
      <c r="E58" s="31" t="n">
        <v>117</v>
      </c>
      <c r="F58" s="32" t="n">
        <v>24</v>
      </c>
      <c r="G58" s="33" t="n">
        <v>106</v>
      </c>
      <c r="H58" s="34" t="n">
        <v>52</v>
      </c>
    </row>
    <row r="59" customFormat="false" ht="13.8" hidden="false" customHeight="false" outlineLevel="0" collapsed="false">
      <c r="A59" s="43" t="s">
        <v>66</v>
      </c>
      <c r="B59" s="30" t="n">
        <v>12</v>
      </c>
      <c r="C59" s="31" t="n">
        <v>20</v>
      </c>
      <c r="D59" s="30" t="n">
        <v>25</v>
      </c>
      <c r="E59" s="31" t="n">
        <v>101</v>
      </c>
      <c r="F59" s="32" t="n">
        <v>34</v>
      </c>
      <c r="G59" s="33" t="n">
        <v>70</v>
      </c>
      <c r="H59" s="34" t="n">
        <v>55</v>
      </c>
    </row>
    <row r="60" customFormat="false" ht="13.8" hidden="false" customHeight="false" outlineLevel="0" collapsed="false">
      <c r="A60" s="43" t="s">
        <v>67</v>
      </c>
      <c r="B60" s="30" t="n">
        <v>10</v>
      </c>
      <c r="C60" s="31" t="n">
        <v>14</v>
      </c>
      <c r="D60" s="30" t="n">
        <v>35</v>
      </c>
      <c r="E60" s="31" t="n">
        <v>116</v>
      </c>
      <c r="F60" s="32" t="n">
        <v>25</v>
      </c>
      <c r="G60" s="33" t="n">
        <v>61</v>
      </c>
      <c r="H60" s="34" t="n">
        <v>93</v>
      </c>
    </row>
    <row r="61" customFormat="false" ht="13.8" hidden="false" customHeight="false" outlineLevel="0" collapsed="false">
      <c r="A61" s="43" t="s">
        <v>68</v>
      </c>
      <c r="B61" s="30" t="n">
        <v>10</v>
      </c>
      <c r="C61" s="31" t="n">
        <v>26</v>
      </c>
      <c r="D61" s="30" t="n">
        <v>43</v>
      </c>
      <c r="E61" s="31" t="n">
        <v>146</v>
      </c>
      <c r="F61" s="32" t="n">
        <v>33</v>
      </c>
      <c r="G61" s="33" t="n">
        <v>109</v>
      </c>
      <c r="H61" s="34" t="n">
        <v>85</v>
      </c>
    </row>
    <row r="62" customFormat="false" ht="13.8" hidden="false" customHeight="false" outlineLevel="0" collapsed="false">
      <c r="A62" s="43" t="s">
        <v>69</v>
      </c>
      <c r="B62" s="30" t="n">
        <v>12</v>
      </c>
      <c r="C62" s="31" t="n">
        <v>28</v>
      </c>
      <c r="D62" s="30" t="n">
        <v>37</v>
      </c>
      <c r="E62" s="31" t="n">
        <v>132</v>
      </c>
      <c r="F62" s="32" t="n">
        <v>46</v>
      </c>
      <c r="G62" s="33" t="n">
        <v>90</v>
      </c>
      <c r="H62" s="34" t="n">
        <v>91</v>
      </c>
    </row>
    <row r="63" customFormat="false" ht="13.8" hidden="false" customHeight="false" outlineLevel="0" collapsed="false">
      <c r="A63" s="43" t="s">
        <v>70</v>
      </c>
      <c r="B63" s="30" t="n">
        <v>8</v>
      </c>
      <c r="C63" s="31" t="n">
        <v>10</v>
      </c>
      <c r="D63" s="30" t="n">
        <v>39</v>
      </c>
      <c r="E63" s="31" t="n">
        <v>131</v>
      </c>
      <c r="F63" s="32" t="n">
        <v>17</v>
      </c>
      <c r="G63" s="33" t="n">
        <v>83</v>
      </c>
      <c r="H63" s="34" t="n">
        <v>87</v>
      </c>
    </row>
    <row r="64" customFormat="false" ht="13.8" hidden="false" customHeight="false" outlineLevel="0" collapsed="false">
      <c r="A64" s="44" t="s">
        <v>71</v>
      </c>
      <c r="B64" s="30" t="n">
        <v>1</v>
      </c>
      <c r="C64" s="31" t="n">
        <v>0</v>
      </c>
      <c r="D64" s="30" t="n">
        <v>9</v>
      </c>
      <c r="E64" s="31" t="n">
        <v>26</v>
      </c>
      <c r="F64" s="45" t="n">
        <v>1</v>
      </c>
      <c r="G64" s="46" t="n">
        <v>31</v>
      </c>
      <c r="H64" s="34" t="n">
        <v>10</v>
      </c>
    </row>
    <row r="65" customFormat="false" ht="13.8" hidden="false" customHeight="false" outlineLevel="0" collapsed="false">
      <c r="A65" s="47" t="s">
        <v>72</v>
      </c>
      <c r="B65" s="48" t="n">
        <f aca="false">SUM(B7:B64)</f>
        <v>1164</v>
      </c>
      <c r="C65" s="48" t="n">
        <f aca="false">SUM(C7:C64)</f>
        <v>1884</v>
      </c>
      <c r="D65" s="48" t="n">
        <f aca="false">SUM(D7:D64)</f>
        <v>1616</v>
      </c>
      <c r="E65" s="48" t="n">
        <f aca="false">SUM(E7:E64)</f>
        <v>6124</v>
      </c>
      <c r="F65" s="48" t="n">
        <f aca="false">SUM(F7:F64)</f>
        <v>3414</v>
      </c>
      <c r="G65" s="48" t="n">
        <f aca="false">SUM(G7:G64)</f>
        <v>4486</v>
      </c>
      <c r="H65" s="48" t="n">
        <f aca="false">SUM(H7:H64)</f>
        <v>3470</v>
      </c>
    </row>
  </sheetData>
  <mergeCells count="5">
    <mergeCell ref="F1:H1"/>
    <mergeCell ref="B2:E2"/>
    <mergeCell ref="F2:H2"/>
    <mergeCell ref="B3:E3"/>
    <mergeCell ref="F3:H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54" activePane="bottomRight" state="frozen"/>
      <selection pane="topLeft" activeCell="A1" activeCellId="0" sqref="A1"/>
      <selection pane="topRight" activeCell="B1" activeCellId="0" sqref="B1"/>
      <selection pane="bottomLeft" activeCell="A54" activeCellId="0" sqref="A54"/>
      <selection pane="bottomRight" activeCell="F65" activeCellId="0" sqref="F65"/>
    </sheetView>
  </sheetViews>
  <sheetFormatPr defaultRowHeight="13.8" zeroHeight="false" outlineLevelRow="0" outlineLevelCol="0"/>
  <cols>
    <col collapsed="false" customWidth="true" hidden="false" outlineLevel="0" max="1" min="1" style="1" width="17.26"/>
    <col collapsed="false" customWidth="true" hidden="false" outlineLevel="0" max="3" min="2" style="3" width="9.77"/>
    <col collapsed="false" customWidth="true" hidden="false" outlineLevel="0" max="4" min="4" style="3" width="9.89"/>
    <col collapsed="false" customWidth="true" hidden="false" outlineLevel="0" max="5" min="5" style="3" width="11.3"/>
    <col collapsed="false" customWidth="true" hidden="false" outlineLevel="0" max="6" min="6" style="3" width="11.04"/>
    <col collapsed="false" customWidth="true" hidden="false" outlineLevel="0" max="8" min="7" style="3" width="9.77"/>
    <col collapsed="false" customWidth="true" hidden="false" outlineLevel="0" max="9" min="9" style="3" width="11.04"/>
    <col collapsed="false" customWidth="true" hidden="false" outlineLevel="0" max="10" min="10" style="3" width="11.92"/>
    <col collapsed="false" customWidth="true" hidden="false" outlineLevel="0" max="11" min="11" style="3" width="11.04"/>
    <col collapsed="false" customWidth="true" hidden="false" outlineLevel="0" max="12" min="12" style="3" width="15.23"/>
    <col collapsed="false" customWidth="true" hidden="false" outlineLevel="0" max="13" min="13" style="3" width="11.42"/>
    <col collapsed="false" customWidth="true" hidden="false" outlineLevel="0" max="257" min="14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7"/>
      <c r="C1" s="57"/>
      <c r="D1" s="49"/>
      <c r="E1" s="127" t="s">
        <v>165</v>
      </c>
      <c r="F1" s="127"/>
      <c r="G1" s="127"/>
      <c r="H1" s="127"/>
      <c r="I1" s="127"/>
    </row>
    <row r="2" customFormat="false" ht="13.8" hidden="false" customHeight="false" outlineLevel="0" collapsed="false">
      <c r="A2" s="9"/>
      <c r="B2" s="10" t="s">
        <v>149</v>
      </c>
      <c r="C2" s="10"/>
      <c r="D2" s="10" t="s">
        <v>149</v>
      </c>
      <c r="E2" s="128" t="s">
        <v>166</v>
      </c>
      <c r="F2" s="128"/>
      <c r="G2" s="128"/>
      <c r="H2" s="128"/>
      <c r="I2" s="128"/>
    </row>
    <row r="3" customFormat="false" ht="13.8" hidden="false" customHeight="false" outlineLevel="0" collapsed="false">
      <c r="A3" s="9"/>
      <c r="B3" s="13" t="s">
        <v>167</v>
      </c>
      <c r="C3" s="13"/>
      <c r="D3" s="13" t="s">
        <v>168</v>
      </c>
      <c r="E3" s="64" t="s">
        <v>109</v>
      </c>
      <c r="F3" s="64" t="s">
        <v>109</v>
      </c>
      <c r="G3" s="64" t="s">
        <v>109</v>
      </c>
      <c r="H3" s="64"/>
      <c r="I3" s="64" t="s">
        <v>109</v>
      </c>
    </row>
    <row r="4" customFormat="false" ht="13.8" hidden="false" customHeight="false" outlineLevel="0" collapsed="false">
      <c r="A4" s="89"/>
      <c r="B4" s="15" t="s">
        <v>5</v>
      </c>
      <c r="C4" s="58" t="s">
        <v>4</v>
      </c>
      <c r="D4" s="58" t="s">
        <v>4</v>
      </c>
      <c r="E4" s="65" t="s">
        <v>169</v>
      </c>
      <c r="F4" s="65" t="s">
        <v>170</v>
      </c>
      <c r="G4" s="65" t="s">
        <v>171</v>
      </c>
      <c r="H4" s="65"/>
      <c r="I4" s="65" t="s">
        <v>172</v>
      </c>
    </row>
    <row r="5" customFormat="false" ht="88.2" hidden="false" customHeight="true" outlineLevel="0" collapsed="false">
      <c r="A5" s="90" t="s">
        <v>6</v>
      </c>
      <c r="B5" s="129" t="s">
        <v>173</v>
      </c>
      <c r="C5" s="130" t="s">
        <v>174</v>
      </c>
      <c r="D5" s="56" t="s">
        <v>175</v>
      </c>
      <c r="E5" s="66" t="s">
        <v>176</v>
      </c>
      <c r="F5" s="66" t="s">
        <v>177</v>
      </c>
      <c r="G5" s="66" t="s">
        <v>178</v>
      </c>
      <c r="H5" s="66" t="s">
        <v>179</v>
      </c>
      <c r="I5" s="66" t="s">
        <v>180</v>
      </c>
    </row>
    <row r="6" customFormat="false" ht="14.4" hidden="false" customHeight="false" outlineLevel="0" collapsed="false">
      <c r="A6" s="19"/>
      <c r="B6" s="21"/>
      <c r="C6" s="21"/>
      <c r="D6" s="21"/>
      <c r="E6" s="131"/>
      <c r="F6" s="132"/>
      <c r="G6" s="132"/>
      <c r="H6" s="131"/>
      <c r="I6" s="133"/>
    </row>
    <row r="7" customFormat="false" ht="13.8" hidden="false" customHeight="false" outlineLevel="0" collapsed="false">
      <c r="A7" s="76" t="s">
        <v>14</v>
      </c>
      <c r="B7" s="28" t="n">
        <v>134</v>
      </c>
      <c r="C7" s="29" t="n">
        <v>127</v>
      </c>
      <c r="D7" s="27" t="n">
        <v>130</v>
      </c>
      <c r="E7" s="134" t="n">
        <v>299</v>
      </c>
      <c r="F7" s="27" t="n">
        <v>288</v>
      </c>
      <c r="G7" s="28" t="n">
        <v>98</v>
      </c>
      <c r="H7" s="29" t="n">
        <v>258</v>
      </c>
      <c r="I7" s="135" t="n">
        <v>316</v>
      </c>
    </row>
    <row r="8" customFormat="false" ht="13.8" hidden="false" customHeight="false" outlineLevel="0" collapsed="false">
      <c r="A8" s="42" t="s">
        <v>15</v>
      </c>
      <c r="B8" s="33" t="n">
        <v>179</v>
      </c>
      <c r="C8" s="34" t="n">
        <v>73</v>
      </c>
      <c r="D8" s="32" t="n">
        <v>78</v>
      </c>
      <c r="E8" s="136" t="n">
        <v>300</v>
      </c>
      <c r="F8" s="32" t="n">
        <v>295</v>
      </c>
      <c r="G8" s="33" t="n">
        <v>106</v>
      </c>
      <c r="H8" s="34" t="n">
        <v>243</v>
      </c>
      <c r="I8" s="137" t="n">
        <v>333</v>
      </c>
    </row>
    <row r="9" customFormat="false" ht="13.8" hidden="false" customHeight="false" outlineLevel="0" collapsed="false">
      <c r="A9" s="42" t="s">
        <v>16</v>
      </c>
      <c r="B9" s="33" t="n">
        <v>153</v>
      </c>
      <c r="C9" s="34" t="n">
        <v>81</v>
      </c>
      <c r="D9" s="32" t="n">
        <v>84</v>
      </c>
      <c r="E9" s="136" t="n">
        <v>277</v>
      </c>
      <c r="F9" s="32" t="n">
        <v>266</v>
      </c>
      <c r="G9" s="33" t="n">
        <v>97</v>
      </c>
      <c r="H9" s="34" t="n">
        <v>208</v>
      </c>
      <c r="I9" s="137" t="n">
        <v>295</v>
      </c>
    </row>
    <row r="10" customFormat="false" ht="13.8" hidden="false" customHeight="false" outlineLevel="0" collapsed="false">
      <c r="A10" s="42" t="s">
        <v>17</v>
      </c>
      <c r="B10" s="33" t="n">
        <v>100</v>
      </c>
      <c r="C10" s="34" t="n">
        <v>119</v>
      </c>
      <c r="D10" s="32" t="n">
        <v>119</v>
      </c>
      <c r="E10" s="136" t="n">
        <v>261</v>
      </c>
      <c r="F10" s="32" t="n">
        <v>249</v>
      </c>
      <c r="G10" s="33" t="n">
        <v>114</v>
      </c>
      <c r="H10" s="34" t="n">
        <v>174</v>
      </c>
      <c r="I10" s="137" t="n">
        <v>278</v>
      </c>
    </row>
    <row r="11" customFormat="false" ht="13.8" hidden="false" customHeight="false" outlineLevel="0" collapsed="false">
      <c r="A11" s="42" t="s">
        <v>18</v>
      </c>
      <c r="B11" s="33" t="n">
        <v>99</v>
      </c>
      <c r="C11" s="34" t="n">
        <v>92</v>
      </c>
      <c r="D11" s="32" t="n">
        <v>97</v>
      </c>
      <c r="E11" s="136" t="n">
        <v>207</v>
      </c>
      <c r="F11" s="32" t="n">
        <v>209</v>
      </c>
      <c r="G11" s="33" t="n">
        <v>100</v>
      </c>
      <c r="H11" s="34" t="n">
        <v>144</v>
      </c>
      <c r="I11" s="137" t="n">
        <v>218</v>
      </c>
    </row>
    <row r="12" customFormat="false" ht="13.8" hidden="false" customHeight="false" outlineLevel="0" collapsed="false">
      <c r="A12" s="42" t="s">
        <v>19</v>
      </c>
      <c r="B12" s="33" t="n">
        <v>47</v>
      </c>
      <c r="C12" s="34" t="n">
        <v>61</v>
      </c>
      <c r="D12" s="32" t="n">
        <v>63</v>
      </c>
      <c r="E12" s="136" t="n">
        <v>147</v>
      </c>
      <c r="F12" s="32" t="n">
        <v>141</v>
      </c>
      <c r="G12" s="33" t="n">
        <v>64</v>
      </c>
      <c r="H12" s="34" t="n">
        <v>114</v>
      </c>
      <c r="I12" s="137" t="n">
        <v>157</v>
      </c>
    </row>
    <row r="13" customFormat="false" ht="13.8" hidden="false" customHeight="false" outlineLevel="0" collapsed="false">
      <c r="A13" s="42" t="s">
        <v>20</v>
      </c>
      <c r="B13" s="33" t="n">
        <v>106</v>
      </c>
      <c r="C13" s="34" t="n">
        <v>93</v>
      </c>
      <c r="D13" s="32" t="n">
        <v>95</v>
      </c>
      <c r="E13" s="136" t="n">
        <v>216</v>
      </c>
      <c r="F13" s="32" t="n">
        <v>213</v>
      </c>
      <c r="G13" s="33" t="n">
        <v>94</v>
      </c>
      <c r="H13" s="34" t="n">
        <v>144</v>
      </c>
      <c r="I13" s="137" t="n">
        <v>219</v>
      </c>
    </row>
    <row r="14" customFormat="false" ht="13.8" hidden="false" customHeight="false" outlineLevel="0" collapsed="false">
      <c r="A14" s="42" t="s">
        <v>21</v>
      </c>
      <c r="B14" s="33" t="n">
        <v>67</v>
      </c>
      <c r="C14" s="34" t="n">
        <v>49</v>
      </c>
      <c r="D14" s="32" t="n">
        <v>50</v>
      </c>
      <c r="E14" s="136" t="n">
        <v>136</v>
      </c>
      <c r="F14" s="32" t="n">
        <v>131</v>
      </c>
      <c r="G14" s="33" t="n">
        <v>65</v>
      </c>
      <c r="H14" s="34" t="n">
        <v>86</v>
      </c>
      <c r="I14" s="137" t="n">
        <v>137</v>
      </c>
    </row>
    <row r="15" customFormat="false" ht="13.8" hidden="false" customHeight="false" outlineLevel="0" collapsed="false">
      <c r="A15" s="42" t="s">
        <v>22</v>
      </c>
      <c r="B15" s="33" t="n">
        <v>75</v>
      </c>
      <c r="C15" s="34" t="n">
        <v>46</v>
      </c>
      <c r="D15" s="32" t="n">
        <v>51</v>
      </c>
      <c r="E15" s="136" t="n">
        <v>145</v>
      </c>
      <c r="F15" s="32" t="n">
        <v>149</v>
      </c>
      <c r="G15" s="33" t="n">
        <v>77</v>
      </c>
      <c r="H15" s="34" t="n">
        <v>97</v>
      </c>
      <c r="I15" s="137" t="n">
        <v>156</v>
      </c>
    </row>
    <row r="16" customFormat="false" ht="13.8" hidden="false" customHeight="false" outlineLevel="0" collapsed="false">
      <c r="A16" s="42" t="s">
        <v>23</v>
      </c>
      <c r="B16" s="33" t="n">
        <v>134</v>
      </c>
      <c r="C16" s="34" t="n">
        <v>55</v>
      </c>
      <c r="D16" s="32" t="n">
        <v>58</v>
      </c>
      <c r="E16" s="136" t="n">
        <v>224</v>
      </c>
      <c r="F16" s="32" t="n">
        <v>224</v>
      </c>
      <c r="G16" s="33" t="n">
        <v>87</v>
      </c>
      <c r="H16" s="34" t="n">
        <v>162</v>
      </c>
      <c r="I16" s="137" t="n">
        <v>235</v>
      </c>
    </row>
    <row r="17" customFormat="false" ht="13.8" hidden="false" customHeight="false" outlineLevel="0" collapsed="false">
      <c r="A17" s="42" t="s">
        <v>24</v>
      </c>
      <c r="B17" s="33" t="n">
        <v>107</v>
      </c>
      <c r="C17" s="34" t="n">
        <v>79</v>
      </c>
      <c r="D17" s="32" t="n">
        <v>79</v>
      </c>
      <c r="E17" s="136" t="n">
        <v>213</v>
      </c>
      <c r="F17" s="32" t="n">
        <v>202</v>
      </c>
      <c r="G17" s="33" t="n">
        <v>102</v>
      </c>
      <c r="H17" s="34" t="n">
        <v>131</v>
      </c>
      <c r="I17" s="137" t="n">
        <v>223</v>
      </c>
    </row>
    <row r="18" customFormat="false" ht="13.8" hidden="false" customHeight="false" outlineLevel="0" collapsed="false">
      <c r="A18" s="42" t="s">
        <v>25</v>
      </c>
      <c r="B18" s="33" t="n">
        <v>129</v>
      </c>
      <c r="C18" s="34" t="n">
        <v>66</v>
      </c>
      <c r="D18" s="32" t="n">
        <v>67</v>
      </c>
      <c r="E18" s="136" t="n">
        <v>235</v>
      </c>
      <c r="F18" s="32" t="n">
        <v>232</v>
      </c>
      <c r="G18" s="33" t="n">
        <v>119</v>
      </c>
      <c r="H18" s="34" t="n">
        <v>144</v>
      </c>
      <c r="I18" s="137" t="n">
        <v>242</v>
      </c>
    </row>
    <row r="19" customFormat="false" ht="13.8" hidden="false" customHeight="false" outlineLevel="0" collapsed="false">
      <c r="A19" s="42" t="s">
        <v>26</v>
      </c>
      <c r="B19" s="33" t="n">
        <v>86</v>
      </c>
      <c r="C19" s="34" t="n">
        <v>60</v>
      </c>
      <c r="D19" s="32" t="n">
        <v>61</v>
      </c>
      <c r="E19" s="136" t="n">
        <v>159</v>
      </c>
      <c r="F19" s="32" t="n">
        <v>158</v>
      </c>
      <c r="G19" s="33" t="n">
        <v>74</v>
      </c>
      <c r="H19" s="34" t="n">
        <v>98</v>
      </c>
      <c r="I19" s="137" t="n">
        <v>163</v>
      </c>
    </row>
    <row r="20" customFormat="false" ht="13.8" hidden="false" customHeight="false" outlineLevel="0" collapsed="false">
      <c r="A20" s="42" t="s">
        <v>27</v>
      </c>
      <c r="B20" s="33" t="n">
        <v>125</v>
      </c>
      <c r="C20" s="34" t="n">
        <v>80</v>
      </c>
      <c r="D20" s="32" t="n">
        <v>84</v>
      </c>
      <c r="E20" s="136" t="n">
        <v>240</v>
      </c>
      <c r="F20" s="32" t="n">
        <v>240</v>
      </c>
      <c r="G20" s="33" t="n">
        <v>120</v>
      </c>
      <c r="H20" s="34" t="n">
        <v>159</v>
      </c>
      <c r="I20" s="137" t="n">
        <v>252</v>
      </c>
    </row>
    <row r="21" customFormat="false" ht="13.8" hidden="false" customHeight="false" outlineLevel="0" collapsed="false">
      <c r="A21" s="42" t="s">
        <v>28</v>
      </c>
      <c r="B21" s="33" t="n">
        <v>97</v>
      </c>
      <c r="C21" s="34" t="n">
        <v>61</v>
      </c>
      <c r="D21" s="32" t="n">
        <v>65</v>
      </c>
      <c r="E21" s="136" t="n">
        <v>162</v>
      </c>
      <c r="F21" s="32" t="n">
        <v>157</v>
      </c>
      <c r="G21" s="33" t="n">
        <v>74</v>
      </c>
      <c r="H21" s="34" t="n">
        <v>100</v>
      </c>
      <c r="I21" s="137" t="n">
        <v>167</v>
      </c>
    </row>
    <row r="22" customFormat="false" ht="13.8" hidden="false" customHeight="false" outlineLevel="0" collapsed="false">
      <c r="A22" s="42" t="s">
        <v>29</v>
      </c>
      <c r="B22" s="33" t="n">
        <v>132</v>
      </c>
      <c r="C22" s="34" t="n">
        <v>73</v>
      </c>
      <c r="D22" s="32" t="n">
        <v>78</v>
      </c>
      <c r="E22" s="136" t="n">
        <v>198</v>
      </c>
      <c r="F22" s="32" t="n">
        <v>199</v>
      </c>
      <c r="G22" s="33" t="n">
        <v>81</v>
      </c>
      <c r="H22" s="34" t="n">
        <v>143</v>
      </c>
      <c r="I22" s="137" t="n">
        <v>214</v>
      </c>
    </row>
    <row r="23" customFormat="false" ht="13.8" hidden="false" customHeight="false" outlineLevel="0" collapsed="false">
      <c r="A23" s="42" t="s">
        <v>30</v>
      </c>
      <c r="B23" s="33" t="n">
        <v>155</v>
      </c>
      <c r="C23" s="34" t="n">
        <v>73</v>
      </c>
      <c r="D23" s="32" t="n">
        <v>76</v>
      </c>
      <c r="E23" s="136" t="n">
        <v>236</v>
      </c>
      <c r="F23" s="32" t="n">
        <v>232</v>
      </c>
      <c r="G23" s="33" t="n">
        <v>117</v>
      </c>
      <c r="H23" s="34" t="n">
        <v>156</v>
      </c>
      <c r="I23" s="137" t="n">
        <v>244</v>
      </c>
    </row>
    <row r="24" customFormat="false" ht="13.8" hidden="false" customHeight="false" outlineLevel="0" collapsed="false">
      <c r="A24" s="42" t="s">
        <v>31</v>
      </c>
      <c r="B24" s="33" t="n">
        <v>61</v>
      </c>
      <c r="C24" s="34" t="n">
        <v>55</v>
      </c>
      <c r="D24" s="32" t="n">
        <v>58</v>
      </c>
      <c r="E24" s="136" t="n">
        <v>134</v>
      </c>
      <c r="F24" s="32" t="n">
        <v>141</v>
      </c>
      <c r="G24" s="33" t="n">
        <v>57</v>
      </c>
      <c r="H24" s="34" t="n">
        <v>91</v>
      </c>
      <c r="I24" s="137" t="n">
        <v>142</v>
      </c>
    </row>
    <row r="25" customFormat="false" ht="13.8" hidden="false" customHeight="false" outlineLevel="0" collapsed="false">
      <c r="A25" s="42" t="s">
        <v>32</v>
      </c>
      <c r="B25" s="33" t="n">
        <v>83</v>
      </c>
      <c r="C25" s="34" t="n">
        <v>60</v>
      </c>
      <c r="D25" s="32" t="n">
        <v>59</v>
      </c>
      <c r="E25" s="136" t="n">
        <v>156</v>
      </c>
      <c r="F25" s="32" t="n">
        <v>162</v>
      </c>
      <c r="G25" s="33" t="n">
        <v>70</v>
      </c>
      <c r="H25" s="34" t="n">
        <v>103</v>
      </c>
      <c r="I25" s="137" t="n">
        <v>162</v>
      </c>
    </row>
    <row r="26" customFormat="false" ht="13.8" hidden="false" customHeight="false" outlineLevel="0" collapsed="false">
      <c r="A26" s="42" t="s">
        <v>33</v>
      </c>
      <c r="B26" s="33" t="n">
        <v>127</v>
      </c>
      <c r="C26" s="34" t="n">
        <v>53</v>
      </c>
      <c r="D26" s="32" t="n">
        <v>56</v>
      </c>
      <c r="E26" s="136" t="n">
        <v>186</v>
      </c>
      <c r="F26" s="32" t="n">
        <v>192</v>
      </c>
      <c r="G26" s="33" t="n">
        <v>95</v>
      </c>
      <c r="H26" s="34" t="n">
        <v>114</v>
      </c>
      <c r="I26" s="137" t="n">
        <v>189</v>
      </c>
    </row>
    <row r="27" customFormat="false" ht="13.8" hidden="false" customHeight="false" outlineLevel="0" collapsed="false">
      <c r="A27" s="42" t="s">
        <v>34</v>
      </c>
      <c r="B27" s="33" t="n">
        <v>116</v>
      </c>
      <c r="C27" s="34" t="n">
        <v>63</v>
      </c>
      <c r="D27" s="32" t="n">
        <v>66</v>
      </c>
      <c r="E27" s="136" t="n">
        <v>224</v>
      </c>
      <c r="F27" s="32" t="n">
        <v>232</v>
      </c>
      <c r="G27" s="33" t="n">
        <v>102</v>
      </c>
      <c r="H27" s="34" t="n">
        <v>150</v>
      </c>
      <c r="I27" s="137" t="n">
        <v>228</v>
      </c>
    </row>
    <row r="28" customFormat="false" ht="13.8" hidden="false" customHeight="false" outlineLevel="0" collapsed="false">
      <c r="A28" s="42" t="s">
        <v>35</v>
      </c>
      <c r="B28" s="33" t="n">
        <v>115</v>
      </c>
      <c r="C28" s="34" t="n">
        <v>81</v>
      </c>
      <c r="D28" s="32" t="n">
        <v>84</v>
      </c>
      <c r="E28" s="136" t="n">
        <v>231</v>
      </c>
      <c r="F28" s="32" t="n">
        <v>233</v>
      </c>
      <c r="G28" s="33" t="n">
        <v>97</v>
      </c>
      <c r="H28" s="34" t="n">
        <v>154</v>
      </c>
      <c r="I28" s="137" t="n">
        <v>240</v>
      </c>
    </row>
    <row r="29" customFormat="false" ht="13.8" hidden="false" customHeight="false" outlineLevel="0" collapsed="false">
      <c r="A29" s="42" t="s">
        <v>36</v>
      </c>
      <c r="B29" s="33" t="n">
        <v>42</v>
      </c>
      <c r="C29" s="34" t="n">
        <v>62</v>
      </c>
      <c r="D29" s="32" t="n">
        <v>64</v>
      </c>
      <c r="E29" s="136" t="n">
        <v>120</v>
      </c>
      <c r="F29" s="32" t="n">
        <v>115</v>
      </c>
      <c r="G29" s="33" t="n">
        <v>69</v>
      </c>
      <c r="H29" s="34" t="n">
        <v>64</v>
      </c>
      <c r="I29" s="137" t="n">
        <v>121</v>
      </c>
    </row>
    <row r="30" customFormat="false" ht="13.8" hidden="false" customHeight="false" outlineLevel="0" collapsed="false">
      <c r="A30" s="42" t="s">
        <v>37</v>
      </c>
      <c r="B30" s="33" t="n">
        <v>53</v>
      </c>
      <c r="C30" s="34" t="n">
        <v>68</v>
      </c>
      <c r="D30" s="32" t="n">
        <v>72</v>
      </c>
      <c r="E30" s="136" t="n">
        <v>128</v>
      </c>
      <c r="F30" s="32" t="n">
        <v>126</v>
      </c>
      <c r="G30" s="33" t="n">
        <v>65</v>
      </c>
      <c r="H30" s="34" t="n">
        <v>83</v>
      </c>
      <c r="I30" s="137" t="n">
        <v>138</v>
      </c>
    </row>
    <row r="31" customFormat="false" ht="13.8" hidden="false" customHeight="false" outlineLevel="0" collapsed="false">
      <c r="A31" s="42" t="s">
        <v>38</v>
      </c>
      <c r="B31" s="33" t="n">
        <v>32</v>
      </c>
      <c r="C31" s="34" t="n">
        <v>80</v>
      </c>
      <c r="D31" s="32" t="n">
        <v>83</v>
      </c>
      <c r="E31" s="136" t="n">
        <v>125</v>
      </c>
      <c r="F31" s="32" t="n">
        <v>128</v>
      </c>
      <c r="G31" s="33" t="n">
        <v>58</v>
      </c>
      <c r="H31" s="34" t="n">
        <v>81</v>
      </c>
      <c r="I31" s="137" t="n">
        <v>130</v>
      </c>
    </row>
    <row r="32" customFormat="false" ht="13.8" hidden="false" customHeight="false" outlineLevel="0" collapsed="false">
      <c r="A32" s="42" t="s">
        <v>39</v>
      </c>
      <c r="B32" s="33" t="n">
        <v>49</v>
      </c>
      <c r="C32" s="34" t="n">
        <v>48</v>
      </c>
      <c r="D32" s="32" t="n">
        <v>48</v>
      </c>
      <c r="E32" s="136" t="n">
        <v>120</v>
      </c>
      <c r="F32" s="32" t="n">
        <v>115</v>
      </c>
      <c r="G32" s="33" t="n">
        <v>45</v>
      </c>
      <c r="H32" s="34" t="n">
        <v>76</v>
      </c>
      <c r="I32" s="137" t="n">
        <v>123</v>
      </c>
    </row>
    <row r="33" customFormat="false" ht="13.8" hidden="false" customHeight="false" outlineLevel="0" collapsed="false">
      <c r="A33" s="42" t="s">
        <v>40</v>
      </c>
      <c r="B33" s="33" t="n">
        <v>71</v>
      </c>
      <c r="C33" s="34" t="n">
        <v>45</v>
      </c>
      <c r="D33" s="32" t="n">
        <v>47</v>
      </c>
      <c r="E33" s="136" t="n">
        <v>147</v>
      </c>
      <c r="F33" s="32" t="n">
        <v>142</v>
      </c>
      <c r="G33" s="33" t="n">
        <v>86</v>
      </c>
      <c r="H33" s="34" t="n">
        <v>76</v>
      </c>
      <c r="I33" s="137" t="n">
        <v>151</v>
      </c>
    </row>
    <row r="34" customFormat="false" ht="13.8" hidden="false" customHeight="false" outlineLevel="0" collapsed="false">
      <c r="A34" s="42" t="s">
        <v>41</v>
      </c>
      <c r="B34" s="33" t="n">
        <v>49</v>
      </c>
      <c r="C34" s="34" t="n">
        <v>121</v>
      </c>
      <c r="D34" s="32" t="n">
        <v>125</v>
      </c>
      <c r="E34" s="136" t="n">
        <v>208</v>
      </c>
      <c r="F34" s="32" t="n">
        <v>204</v>
      </c>
      <c r="G34" s="33" t="n">
        <v>105</v>
      </c>
      <c r="H34" s="34" t="n">
        <v>127</v>
      </c>
      <c r="I34" s="137" t="n">
        <v>213</v>
      </c>
    </row>
    <row r="35" customFormat="false" ht="13.8" hidden="false" customHeight="false" outlineLevel="0" collapsed="false">
      <c r="A35" s="42" t="s">
        <v>42</v>
      </c>
      <c r="B35" s="33" t="n">
        <v>93</v>
      </c>
      <c r="C35" s="34" t="n">
        <v>95</v>
      </c>
      <c r="D35" s="32" t="n">
        <v>98</v>
      </c>
      <c r="E35" s="136" t="n">
        <v>191</v>
      </c>
      <c r="F35" s="32" t="n">
        <v>198</v>
      </c>
      <c r="G35" s="33" t="n">
        <v>74</v>
      </c>
      <c r="H35" s="34" t="n">
        <v>144</v>
      </c>
      <c r="I35" s="137" t="n">
        <v>200</v>
      </c>
    </row>
    <row r="36" customFormat="false" ht="13.8" hidden="false" customHeight="false" outlineLevel="0" collapsed="false">
      <c r="A36" s="42" t="s">
        <v>43</v>
      </c>
      <c r="B36" s="33" t="n">
        <v>111</v>
      </c>
      <c r="C36" s="34" t="n">
        <v>56</v>
      </c>
      <c r="D36" s="32" t="n">
        <v>58</v>
      </c>
      <c r="E36" s="136" t="n">
        <v>197</v>
      </c>
      <c r="F36" s="32" t="n">
        <v>200</v>
      </c>
      <c r="G36" s="33" t="n">
        <v>77</v>
      </c>
      <c r="H36" s="34" t="n">
        <v>139</v>
      </c>
      <c r="I36" s="137" t="n">
        <v>202</v>
      </c>
    </row>
    <row r="37" customFormat="false" ht="13.8" hidden="false" customHeight="false" outlineLevel="0" collapsed="false">
      <c r="A37" s="42" t="s">
        <v>44</v>
      </c>
      <c r="B37" s="33" t="n">
        <v>121</v>
      </c>
      <c r="C37" s="34" t="n">
        <v>50</v>
      </c>
      <c r="D37" s="32" t="n">
        <v>56</v>
      </c>
      <c r="E37" s="136" t="n">
        <v>199</v>
      </c>
      <c r="F37" s="32" t="n">
        <v>197</v>
      </c>
      <c r="G37" s="33" t="n">
        <v>63</v>
      </c>
      <c r="H37" s="34" t="n">
        <v>153</v>
      </c>
      <c r="I37" s="137" t="n">
        <v>203</v>
      </c>
    </row>
    <row r="38" customFormat="false" ht="13.8" hidden="false" customHeight="false" outlineLevel="0" collapsed="false">
      <c r="A38" s="42" t="s">
        <v>45</v>
      </c>
      <c r="B38" s="33" t="n">
        <v>203</v>
      </c>
      <c r="C38" s="34" t="n">
        <v>78</v>
      </c>
      <c r="D38" s="32" t="n">
        <v>81</v>
      </c>
      <c r="E38" s="136" t="n">
        <v>311</v>
      </c>
      <c r="F38" s="32" t="n">
        <v>317</v>
      </c>
      <c r="G38" s="33" t="n">
        <v>118</v>
      </c>
      <c r="H38" s="34" t="n">
        <v>229</v>
      </c>
      <c r="I38" s="137" t="n">
        <v>320</v>
      </c>
    </row>
    <row r="39" customFormat="false" ht="13.8" hidden="false" customHeight="false" outlineLevel="0" collapsed="false">
      <c r="A39" s="42" t="s">
        <v>46</v>
      </c>
      <c r="B39" s="33" t="n">
        <v>207</v>
      </c>
      <c r="C39" s="34" t="n">
        <v>51</v>
      </c>
      <c r="D39" s="32" t="n">
        <v>52</v>
      </c>
      <c r="E39" s="136" t="n">
        <v>310</v>
      </c>
      <c r="F39" s="32" t="n">
        <v>307</v>
      </c>
      <c r="G39" s="33" t="n">
        <v>106</v>
      </c>
      <c r="H39" s="34" t="n">
        <v>239</v>
      </c>
      <c r="I39" s="137" t="n">
        <v>322</v>
      </c>
    </row>
    <row r="40" customFormat="false" ht="13.8" hidden="false" customHeight="false" outlineLevel="0" collapsed="false">
      <c r="A40" s="42" t="s">
        <v>47</v>
      </c>
      <c r="B40" s="33" t="n">
        <v>183</v>
      </c>
      <c r="C40" s="34" t="n">
        <v>44</v>
      </c>
      <c r="D40" s="32" t="n">
        <v>47</v>
      </c>
      <c r="E40" s="136" t="n">
        <v>249</v>
      </c>
      <c r="F40" s="32" t="n">
        <v>252</v>
      </c>
      <c r="G40" s="33" t="n">
        <v>104</v>
      </c>
      <c r="H40" s="34" t="n">
        <v>186</v>
      </c>
      <c r="I40" s="137" t="n">
        <v>263</v>
      </c>
    </row>
    <row r="41" customFormat="false" ht="13.8" hidden="false" customHeight="false" outlineLevel="0" collapsed="false">
      <c r="A41" s="42" t="s">
        <v>48</v>
      </c>
      <c r="B41" s="33" t="n">
        <v>117</v>
      </c>
      <c r="C41" s="34" t="n">
        <v>51</v>
      </c>
      <c r="D41" s="32" t="n">
        <v>51</v>
      </c>
      <c r="E41" s="136" t="n">
        <v>192</v>
      </c>
      <c r="F41" s="32" t="n">
        <v>187</v>
      </c>
      <c r="G41" s="33" t="n">
        <v>76</v>
      </c>
      <c r="H41" s="34" t="n">
        <v>133</v>
      </c>
      <c r="I41" s="137" t="n">
        <v>199</v>
      </c>
    </row>
    <row r="42" customFormat="false" ht="13.8" hidden="false" customHeight="false" outlineLevel="0" collapsed="false">
      <c r="A42" s="42" t="s">
        <v>49</v>
      </c>
      <c r="B42" s="33" t="n">
        <v>82</v>
      </c>
      <c r="C42" s="34" t="n">
        <v>28</v>
      </c>
      <c r="D42" s="32" t="n">
        <v>32</v>
      </c>
      <c r="E42" s="136" t="n">
        <v>115</v>
      </c>
      <c r="F42" s="32" t="n">
        <v>116</v>
      </c>
      <c r="G42" s="33" t="n">
        <v>47</v>
      </c>
      <c r="H42" s="34" t="n">
        <v>88</v>
      </c>
      <c r="I42" s="137" t="n">
        <v>124</v>
      </c>
    </row>
    <row r="43" customFormat="false" ht="13.8" hidden="false" customHeight="false" outlineLevel="0" collapsed="false">
      <c r="A43" s="42" t="s">
        <v>50</v>
      </c>
      <c r="B43" s="33" t="n">
        <v>144</v>
      </c>
      <c r="C43" s="34" t="n">
        <v>72</v>
      </c>
      <c r="D43" s="32" t="n">
        <v>72</v>
      </c>
      <c r="E43" s="136" t="n">
        <v>232</v>
      </c>
      <c r="F43" s="32" t="n">
        <v>233</v>
      </c>
      <c r="G43" s="33" t="n">
        <v>90</v>
      </c>
      <c r="H43" s="34" t="n">
        <v>171</v>
      </c>
      <c r="I43" s="137" t="n">
        <v>243</v>
      </c>
    </row>
    <row r="44" customFormat="false" ht="13.8" hidden="false" customHeight="false" outlineLevel="0" collapsed="false">
      <c r="A44" s="42" t="s">
        <v>51</v>
      </c>
      <c r="B44" s="33" t="n">
        <v>115</v>
      </c>
      <c r="C44" s="34" t="n">
        <v>59</v>
      </c>
      <c r="D44" s="32" t="n">
        <v>59</v>
      </c>
      <c r="E44" s="136" t="n">
        <v>189</v>
      </c>
      <c r="F44" s="32" t="n">
        <v>186</v>
      </c>
      <c r="G44" s="33" t="n">
        <v>65</v>
      </c>
      <c r="H44" s="34" t="n">
        <v>140</v>
      </c>
      <c r="I44" s="137" t="n">
        <v>194</v>
      </c>
    </row>
    <row r="45" customFormat="false" ht="13.8" hidden="false" customHeight="false" outlineLevel="0" collapsed="false">
      <c r="A45" s="42" t="s">
        <v>52</v>
      </c>
      <c r="B45" s="33" t="n">
        <v>101</v>
      </c>
      <c r="C45" s="34" t="n">
        <v>74</v>
      </c>
      <c r="D45" s="32" t="n">
        <v>75</v>
      </c>
      <c r="E45" s="136" t="n">
        <v>180</v>
      </c>
      <c r="F45" s="32" t="n">
        <v>178</v>
      </c>
      <c r="G45" s="33" t="n">
        <v>92</v>
      </c>
      <c r="H45" s="34" t="n">
        <v>104</v>
      </c>
      <c r="I45" s="137" t="n">
        <v>188</v>
      </c>
    </row>
    <row r="46" customFormat="false" ht="13.8" hidden="false" customHeight="false" outlineLevel="0" collapsed="false">
      <c r="A46" s="42" t="s">
        <v>53</v>
      </c>
      <c r="B46" s="33" t="n">
        <v>131</v>
      </c>
      <c r="C46" s="34" t="n">
        <v>32</v>
      </c>
      <c r="D46" s="32" t="n">
        <v>32</v>
      </c>
      <c r="E46" s="136" t="n">
        <v>162</v>
      </c>
      <c r="F46" s="32" t="n">
        <v>164</v>
      </c>
      <c r="G46" s="33" t="n">
        <v>82</v>
      </c>
      <c r="H46" s="34" t="n">
        <v>92</v>
      </c>
      <c r="I46" s="137" t="n">
        <v>164</v>
      </c>
    </row>
    <row r="47" customFormat="false" ht="13.8" hidden="false" customHeight="false" outlineLevel="0" collapsed="false">
      <c r="A47" s="42" t="s">
        <v>54</v>
      </c>
      <c r="B47" s="33" t="n">
        <v>128</v>
      </c>
      <c r="C47" s="34" t="n">
        <v>35</v>
      </c>
      <c r="D47" s="32" t="n">
        <v>38</v>
      </c>
      <c r="E47" s="136" t="n">
        <v>160</v>
      </c>
      <c r="F47" s="32" t="n">
        <v>169</v>
      </c>
      <c r="G47" s="33" t="n">
        <v>63</v>
      </c>
      <c r="H47" s="34" t="n">
        <v>128</v>
      </c>
      <c r="I47" s="137" t="n">
        <v>172</v>
      </c>
    </row>
    <row r="48" customFormat="false" ht="13.8" hidden="false" customHeight="false" outlineLevel="0" collapsed="false">
      <c r="A48" s="42" t="s">
        <v>55</v>
      </c>
      <c r="B48" s="33" t="n">
        <v>91</v>
      </c>
      <c r="C48" s="34" t="n">
        <v>14</v>
      </c>
      <c r="D48" s="32" t="n">
        <v>17</v>
      </c>
      <c r="E48" s="136" t="n">
        <v>109</v>
      </c>
      <c r="F48" s="32" t="n">
        <v>108</v>
      </c>
      <c r="G48" s="33" t="n">
        <v>48</v>
      </c>
      <c r="H48" s="34" t="n">
        <v>68</v>
      </c>
      <c r="I48" s="137" t="n">
        <v>112</v>
      </c>
    </row>
    <row r="49" customFormat="false" ht="13.8" hidden="false" customHeight="false" outlineLevel="0" collapsed="false">
      <c r="A49" s="42" t="s">
        <v>56</v>
      </c>
      <c r="B49" s="33" t="n">
        <v>116</v>
      </c>
      <c r="C49" s="34" t="n">
        <v>58</v>
      </c>
      <c r="D49" s="32" t="n">
        <v>56</v>
      </c>
      <c r="E49" s="136" t="n">
        <v>172</v>
      </c>
      <c r="F49" s="32" t="n">
        <v>177</v>
      </c>
      <c r="G49" s="33" t="n">
        <v>92</v>
      </c>
      <c r="H49" s="34" t="n">
        <v>105</v>
      </c>
      <c r="I49" s="137" t="n">
        <v>178</v>
      </c>
    </row>
    <row r="50" customFormat="false" ht="13.8" hidden="false" customHeight="false" outlineLevel="0" collapsed="false">
      <c r="A50" s="42" t="s">
        <v>57</v>
      </c>
      <c r="B50" s="33" t="n">
        <v>130</v>
      </c>
      <c r="C50" s="34" t="n">
        <v>15</v>
      </c>
      <c r="D50" s="32" t="n">
        <v>16</v>
      </c>
      <c r="E50" s="136" t="n">
        <v>133</v>
      </c>
      <c r="F50" s="32" t="n">
        <v>138</v>
      </c>
      <c r="G50" s="33" t="n">
        <v>77</v>
      </c>
      <c r="H50" s="34" t="n">
        <v>86</v>
      </c>
      <c r="I50" s="137" t="n">
        <v>136</v>
      </c>
    </row>
    <row r="51" customFormat="false" ht="13.8" hidden="false" customHeight="false" outlineLevel="0" collapsed="false">
      <c r="A51" s="43" t="s">
        <v>58</v>
      </c>
      <c r="B51" s="33" t="n">
        <v>140</v>
      </c>
      <c r="C51" s="34" t="n">
        <v>20</v>
      </c>
      <c r="D51" s="32" t="n">
        <v>22</v>
      </c>
      <c r="E51" s="136" t="n">
        <v>167</v>
      </c>
      <c r="F51" s="32" t="n">
        <v>165</v>
      </c>
      <c r="G51" s="33" t="n">
        <v>80</v>
      </c>
      <c r="H51" s="34" t="n">
        <v>108</v>
      </c>
      <c r="I51" s="137" t="n">
        <v>172</v>
      </c>
    </row>
    <row r="52" customFormat="false" ht="13.8" hidden="false" customHeight="false" outlineLevel="0" collapsed="false">
      <c r="A52" s="41" t="s">
        <v>59</v>
      </c>
      <c r="B52" s="33" t="n">
        <v>106</v>
      </c>
      <c r="C52" s="34" t="n">
        <v>34</v>
      </c>
      <c r="D52" s="32" t="n">
        <v>34</v>
      </c>
      <c r="E52" s="136" t="n">
        <v>140</v>
      </c>
      <c r="F52" s="32" t="n">
        <v>152</v>
      </c>
      <c r="G52" s="33" t="n">
        <v>41</v>
      </c>
      <c r="H52" s="34" t="n">
        <v>121</v>
      </c>
      <c r="I52" s="137" t="n">
        <v>149</v>
      </c>
    </row>
    <row r="53" customFormat="false" ht="13.8" hidden="false" customHeight="false" outlineLevel="0" collapsed="false">
      <c r="A53" s="43" t="s">
        <v>60</v>
      </c>
      <c r="B53" s="33" t="n">
        <v>162</v>
      </c>
      <c r="C53" s="34" t="n">
        <v>33</v>
      </c>
      <c r="D53" s="32" t="n">
        <v>36</v>
      </c>
      <c r="E53" s="136" t="n">
        <v>196</v>
      </c>
      <c r="F53" s="32" t="n">
        <v>200</v>
      </c>
      <c r="G53" s="33" t="n">
        <v>100</v>
      </c>
      <c r="H53" s="34" t="n">
        <v>116</v>
      </c>
      <c r="I53" s="137" t="n">
        <v>203</v>
      </c>
    </row>
    <row r="54" customFormat="false" ht="13.8" hidden="false" customHeight="false" outlineLevel="0" collapsed="false">
      <c r="A54" s="43" t="s">
        <v>61</v>
      </c>
      <c r="B54" s="33" t="n">
        <v>74</v>
      </c>
      <c r="C54" s="34" t="n">
        <v>22</v>
      </c>
      <c r="D54" s="32" t="n">
        <v>22</v>
      </c>
      <c r="E54" s="136" t="n">
        <v>103</v>
      </c>
      <c r="F54" s="32" t="n">
        <v>104</v>
      </c>
      <c r="G54" s="33" t="n">
        <v>48</v>
      </c>
      <c r="H54" s="34" t="n">
        <v>64</v>
      </c>
      <c r="I54" s="137" t="n">
        <v>104</v>
      </c>
    </row>
    <row r="55" customFormat="false" ht="13.8" hidden="false" customHeight="false" outlineLevel="0" collapsed="false">
      <c r="A55" s="43" t="s">
        <v>62</v>
      </c>
      <c r="B55" s="33" t="n">
        <v>113</v>
      </c>
      <c r="C55" s="34" t="n">
        <v>23</v>
      </c>
      <c r="D55" s="32" t="n">
        <v>25</v>
      </c>
      <c r="E55" s="136" t="n">
        <v>130</v>
      </c>
      <c r="F55" s="32" t="n">
        <v>132</v>
      </c>
      <c r="G55" s="33" t="n">
        <v>77</v>
      </c>
      <c r="H55" s="34" t="n">
        <v>74</v>
      </c>
      <c r="I55" s="137" t="n">
        <v>134</v>
      </c>
    </row>
    <row r="56" customFormat="false" ht="13.8" hidden="false" customHeight="false" outlineLevel="0" collapsed="false">
      <c r="A56" s="43" t="s">
        <v>63</v>
      </c>
      <c r="B56" s="33" t="n">
        <v>43</v>
      </c>
      <c r="C56" s="34" t="n">
        <v>28</v>
      </c>
      <c r="D56" s="32" t="n">
        <v>27</v>
      </c>
      <c r="E56" s="136" t="n">
        <v>71</v>
      </c>
      <c r="F56" s="32" t="n">
        <v>72</v>
      </c>
      <c r="G56" s="33" t="n">
        <v>40</v>
      </c>
      <c r="H56" s="34" t="n">
        <v>42</v>
      </c>
      <c r="I56" s="137" t="n">
        <v>74</v>
      </c>
    </row>
    <row r="57" customFormat="false" ht="13.8" hidden="false" customHeight="false" outlineLevel="0" collapsed="false">
      <c r="A57" s="43" t="s">
        <v>64</v>
      </c>
      <c r="B57" s="33" t="n">
        <v>123</v>
      </c>
      <c r="C57" s="34" t="n">
        <v>15</v>
      </c>
      <c r="D57" s="32" t="n">
        <v>18</v>
      </c>
      <c r="E57" s="136" t="n">
        <v>161</v>
      </c>
      <c r="F57" s="32" t="n">
        <v>161</v>
      </c>
      <c r="G57" s="33" t="n">
        <v>147</v>
      </c>
      <c r="H57" s="34" t="n">
        <v>45</v>
      </c>
      <c r="I57" s="137" t="n">
        <v>166</v>
      </c>
    </row>
    <row r="58" customFormat="false" ht="13.8" hidden="false" customHeight="false" outlineLevel="0" collapsed="false">
      <c r="A58" s="43" t="s">
        <v>65</v>
      </c>
      <c r="B58" s="33" t="n">
        <v>143</v>
      </c>
      <c r="C58" s="34" t="n">
        <v>24</v>
      </c>
      <c r="D58" s="32" t="n">
        <v>25</v>
      </c>
      <c r="E58" s="136" t="n">
        <v>152</v>
      </c>
      <c r="F58" s="32" t="n">
        <v>154</v>
      </c>
      <c r="G58" s="33" t="n">
        <v>133</v>
      </c>
      <c r="H58" s="34" t="n">
        <v>51</v>
      </c>
      <c r="I58" s="137" t="n">
        <v>167</v>
      </c>
    </row>
    <row r="59" customFormat="false" ht="13.8" hidden="false" customHeight="false" outlineLevel="0" collapsed="false">
      <c r="A59" s="43" t="s">
        <v>66</v>
      </c>
      <c r="B59" s="33" t="n">
        <v>115</v>
      </c>
      <c r="C59" s="34" t="n">
        <v>33</v>
      </c>
      <c r="D59" s="32" t="n">
        <v>36</v>
      </c>
      <c r="E59" s="136" t="n">
        <v>140</v>
      </c>
      <c r="F59" s="32" t="n">
        <v>138</v>
      </c>
      <c r="G59" s="33" t="n">
        <v>104</v>
      </c>
      <c r="H59" s="34" t="n">
        <v>59</v>
      </c>
      <c r="I59" s="137" t="n">
        <v>144</v>
      </c>
    </row>
    <row r="60" customFormat="false" ht="13.8" hidden="false" customHeight="false" outlineLevel="0" collapsed="false">
      <c r="A60" s="43" t="s">
        <v>67</v>
      </c>
      <c r="B60" s="33" t="n">
        <v>125</v>
      </c>
      <c r="C60" s="34" t="n">
        <v>26</v>
      </c>
      <c r="D60" s="32" t="n">
        <v>25</v>
      </c>
      <c r="E60" s="136" t="n">
        <v>150</v>
      </c>
      <c r="F60" s="32" t="n">
        <v>149</v>
      </c>
      <c r="G60" s="33" t="n">
        <v>111</v>
      </c>
      <c r="H60" s="34" t="n">
        <v>60</v>
      </c>
      <c r="I60" s="137" t="n">
        <v>151</v>
      </c>
    </row>
    <row r="61" customFormat="false" ht="13.8" hidden="false" customHeight="false" outlineLevel="0" collapsed="false">
      <c r="A61" s="43" t="s">
        <v>68</v>
      </c>
      <c r="B61" s="33" t="n">
        <v>167</v>
      </c>
      <c r="C61" s="34" t="n">
        <v>33</v>
      </c>
      <c r="D61" s="32" t="n">
        <v>38</v>
      </c>
      <c r="E61" s="136" t="n">
        <v>191</v>
      </c>
      <c r="F61" s="32" t="n">
        <v>194</v>
      </c>
      <c r="G61" s="33" t="n">
        <v>143</v>
      </c>
      <c r="H61" s="34" t="n">
        <v>83</v>
      </c>
      <c r="I61" s="137" t="n">
        <v>202</v>
      </c>
    </row>
    <row r="62" customFormat="false" ht="13.8" hidden="false" customHeight="false" outlineLevel="0" collapsed="false">
      <c r="A62" s="43" t="s">
        <v>69</v>
      </c>
      <c r="B62" s="33" t="n">
        <v>152</v>
      </c>
      <c r="C62" s="34" t="n">
        <v>43</v>
      </c>
      <c r="D62" s="32" t="n">
        <v>44</v>
      </c>
      <c r="E62" s="136" t="n">
        <v>188</v>
      </c>
      <c r="F62" s="32" t="n">
        <v>180</v>
      </c>
      <c r="G62" s="33" t="n">
        <v>87</v>
      </c>
      <c r="H62" s="34" t="n">
        <v>125</v>
      </c>
      <c r="I62" s="137" t="n">
        <v>199</v>
      </c>
    </row>
    <row r="63" customFormat="false" ht="13.8" hidden="false" customHeight="false" outlineLevel="0" collapsed="false">
      <c r="A63" s="43" t="s">
        <v>70</v>
      </c>
      <c r="B63" s="33" t="n">
        <v>135</v>
      </c>
      <c r="C63" s="40" t="n">
        <v>17</v>
      </c>
      <c r="D63" s="32" t="n">
        <v>20</v>
      </c>
      <c r="E63" s="138" t="n">
        <v>149</v>
      </c>
      <c r="F63" s="38" t="n">
        <v>152</v>
      </c>
      <c r="G63" s="39" t="n">
        <v>128</v>
      </c>
      <c r="H63" s="40" t="n">
        <v>68</v>
      </c>
      <c r="I63" s="139" t="n">
        <v>150</v>
      </c>
    </row>
    <row r="64" customFormat="false" ht="13.8" hidden="false" customHeight="false" outlineLevel="0" collapsed="false">
      <c r="A64" s="60" t="s">
        <v>71</v>
      </c>
      <c r="B64" s="46" t="n">
        <v>33</v>
      </c>
      <c r="C64" s="105" t="n">
        <v>2</v>
      </c>
      <c r="D64" s="32" t="n">
        <v>1</v>
      </c>
      <c r="E64" s="138" t="n">
        <v>34</v>
      </c>
      <c r="F64" s="38" t="n">
        <v>36</v>
      </c>
      <c r="G64" s="104" t="n">
        <v>29</v>
      </c>
      <c r="H64" s="105" t="n">
        <v>11</v>
      </c>
      <c r="I64" s="139" t="n">
        <v>37</v>
      </c>
    </row>
    <row r="65" customFormat="false" ht="13.8" hidden="false" customHeight="false" outlineLevel="0" collapsed="false">
      <c r="A65" s="47" t="s">
        <v>80</v>
      </c>
      <c r="B65" s="48" t="n">
        <f aca="false">SUM(B7:B64)</f>
        <v>6427</v>
      </c>
      <c r="C65" s="48" t="n">
        <f aca="false">SUM(C7:C64)</f>
        <v>3189</v>
      </c>
      <c r="D65" s="48" t="n">
        <f aca="false">SUM(D7:D64)</f>
        <v>3310</v>
      </c>
      <c r="E65" s="48" t="n">
        <f aca="false">SUM(E7:E64)</f>
        <v>10507</v>
      </c>
      <c r="F65" s="48" t="n">
        <f aca="false">SUM(F7:F64)</f>
        <v>10491</v>
      </c>
      <c r="G65" s="48" t="n">
        <f aca="false">SUM(G7:G64)</f>
        <v>4980</v>
      </c>
      <c r="H65" s="48" t="n">
        <f aca="false">SUM(H7:H64)</f>
        <v>6912</v>
      </c>
      <c r="I65" s="48" t="n">
        <f aca="false">SUM(I7:I64)</f>
        <v>10958</v>
      </c>
    </row>
  </sheetData>
  <mergeCells count="7">
    <mergeCell ref="B1:C1"/>
    <mergeCell ref="E1:I1"/>
    <mergeCell ref="B2:C2"/>
    <mergeCell ref="E2:I2"/>
    <mergeCell ref="B3:C3"/>
    <mergeCell ref="G3:H3"/>
    <mergeCell ref="G4:H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 MAY 20, 2014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51" activePane="bottomLeft" state="frozen"/>
      <selection pane="topLeft" activeCell="A1" activeCellId="0" sqref="A1"/>
      <selection pane="bottomLeft" activeCell="E160" activeCellId="0" sqref="E160"/>
    </sheetView>
  </sheetViews>
  <sheetFormatPr defaultRowHeight="13.8" zeroHeight="false" outlineLevelRow="0" outlineLevelCol="0"/>
  <cols>
    <col collapsed="false" customWidth="true" hidden="false" outlineLevel="0" max="1" min="1" style="140" width="17.77"/>
    <col collapsed="false" customWidth="true" hidden="false" outlineLevel="0" max="2" min="2" style="141" width="19.67"/>
    <col collapsed="false" customWidth="true" hidden="false" outlineLevel="0" max="3" min="3" style="141" width="22.72"/>
    <col collapsed="false" customWidth="true" hidden="false" outlineLevel="0" max="4" min="4" style="141" width="20.82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142" t="s">
        <v>181</v>
      </c>
      <c r="B1" s="142"/>
      <c r="C1" s="142"/>
      <c r="D1" s="142"/>
    </row>
    <row r="2" customFormat="false" ht="13.8" hidden="false" customHeight="false" outlineLevel="0" collapsed="false">
      <c r="A2" s="142" t="s">
        <v>182</v>
      </c>
      <c r="B2" s="142" t="s">
        <v>183</v>
      </c>
      <c r="C2" s="142" t="s">
        <v>184</v>
      </c>
      <c r="D2" s="142" t="s">
        <v>185</v>
      </c>
    </row>
    <row r="3" customFormat="false" ht="12.6" hidden="false" customHeight="false" outlineLevel="0" collapsed="false">
      <c r="A3" s="143"/>
      <c r="B3" s="143"/>
      <c r="C3" s="143"/>
      <c r="D3" s="143"/>
    </row>
    <row r="4" customFormat="false" ht="13.8" hidden="false" customHeight="false" outlineLevel="0" collapsed="false">
      <c r="A4" s="144" t="s">
        <v>186</v>
      </c>
      <c r="B4" s="145" t="s">
        <v>187</v>
      </c>
      <c r="C4" s="145" t="s">
        <v>188</v>
      </c>
      <c r="D4" s="146" t="n">
        <v>125</v>
      </c>
    </row>
    <row r="5" customFormat="false" ht="13.8" hidden="false" customHeight="false" outlineLevel="0" collapsed="false">
      <c r="A5" s="144"/>
      <c r="B5" s="145" t="s">
        <v>189</v>
      </c>
      <c r="C5" s="145" t="s">
        <v>190</v>
      </c>
      <c r="D5" s="146" t="n">
        <v>100</v>
      </c>
    </row>
    <row r="6" customFormat="false" ht="13.8" hidden="false" customHeight="false" outlineLevel="0" collapsed="false">
      <c r="A6" s="144"/>
      <c r="B6" s="145" t="s">
        <v>189</v>
      </c>
      <c r="C6" s="145" t="s">
        <v>191</v>
      </c>
      <c r="D6" s="146" t="n">
        <v>78</v>
      </c>
    </row>
    <row r="7" customFormat="false" ht="13.8" hidden="false" customHeight="false" outlineLevel="0" collapsed="false">
      <c r="A7" s="144"/>
      <c r="B7" s="145"/>
      <c r="C7" s="145"/>
      <c r="D7" s="146"/>
    </row>
    <row r="8" customFormat="false" ht="13.8" hidden="false" customHeight="false" outlineLevel="0" collapsed="false">
      <c r="A8" s="144" t="s">
        <v>192</v>
      </c>
      <c r="B8" s="145" t="s">
        <v>189</v>
      </c>
      <c r="C8" s="145" t="s">
        <v>193</v>
      </c>
      <c r="D8" s="146" t="n">
        <v>124</v>
      </c>
    </row>
    <row r="9" customFormat="false" ht="13.8" hidden="false" customHeight="false" outlineLevel="0" collapsed="false">
      <c r="A9" s="144"/>
      <c r="B9" s="145" t="s">
        <v>189</v>
      </c>
      <c r="C9" s="145" t="s">
        <v>194</v>
      </c>
      <c r="D9" s="146" t="n">
        <v>77</v>
      </c>
    </row>
    <row r="10" customFormat="false" ht="13.8" hidden="false" customHeight="false" outlineLevel="0" collapsed="false">
      <c r="A10" s="144"/>
      <c r="B10" s="145"/>
      <c r="C10" s="145"/>
      <c r="D10" s="146"/>
    </row>
    <row r="11" customFormat="false" ht="13.8" hidden="false" customHeight="false" outlineLevel="0" collapsed="false">
      <c r="A11" s="144" t="s">
        <v>195</v>
      </c>
      <c r="B11" s="145" t="s">
        <v>189</v>
      </c>
      <c r="C11" s="145" t="s">
        <v>196</v>
      </c>
      <c r="D11" s="146" t="n">
        <v>156</v>
      </c>
    </row>
    <row r="12" customFormat="false" ht="13.8" hidden="false" customHeight="false" outlineLevel="0" collapsed="false">
      <c r="A12" s="144"/>
      <c r="B12" s="145"/>
      <c r="C12" s="145"/>
      <c r="D12" s="146"/>
    </row>
    <row r="13" customFormat="false" ht="13.8" hidden="false" customHeight="false" outlineLevel="0" collapsed="false">
      <c r="A13" s="144" t="s">
        <v>197</v>
      </c>
      <c r="B13" s="145" t="s">
        <v>189</v>
      </c>
      <c r="C13" s="145" t="s">
        <v>198</v>
      </c>
      <c r="D13" s="146" t="n">
        <v>111</v>
      </c>
    </row>
    <row r="14" customFormat="false" ht="13.8" hidden="false" customHeight="false" outlineLevel="0" collapsed="false">
      <c r="A14" s="144"/>
      <c r="B14" s="145"/>
      <c r="C14" s="145"/>
      <c r="D14" s="146"/>
    </row>
    <row r="15" customFormat="false" ht="13.8" hidden="false" customHeight="false" outlineLevel="0" collapsed="false">
      <c r="A15" s="144" t="s">
        <v>199</v>
      </c>
      <c r="B15" s="145" t="s">
        <v>189</v>
      </c>
      <c r="C15" s="145" t="s">
        <v>200</v>
      </c>
      <c r="D15" s="146" t="n">
        <v>46</v>
      </c>
    </row>
    <row r="16" customFormat="false" ht="13.8" hidden="false" customHeight="false" outlineLevel="0" collapsed="false">
      <c r="A16" s="144"/>
      <c r="B16" s="145" t="s">
        <v>189</v>
      </c>
      <c r="C16" s="145" t="s">
        <v>201</v>
      </c>
      <c r="D16" s="146" t="n">
        <v>75</v>
      </c>
    </row>
    <row r="17" customFormat="false" ht="13.8" hidden="false" customHeight="false" outlineLevel="0" collapsed="false">
      <c r="A17" s="144"/>
      <c r="B17" s="145"/>
      <c r="C17" s="145"/>
      <c r="D17" s="146"/>
    </row>
    <row r="18" customFormat="false" ht="13.8" hidden="false" customHeight="false" outlineLevel="0" collapsed="false">
      <c r="A18" s="144" t="s">
        <v>202</v>
      </c>
      <c r="B18" s="145" t="s">
        <v>187</v>
      </c>
      <c r="C18" s="145" t="s">
        <v>203</v>
      </c>
      <c r="D18" s="146" t="n">
        <v>60</v>
      </c>
    </row>
    <row r="19" customFormat="false" ht="13.8" hidden="false" customHeight="false" outlineLevel="0" collapsed="false">
      <c r="A19" s="144"/>
      <c r="B19" s="145" t="s">
        <v>189</v>
      </c>
      <c r="C19" s="145" t="s">
        <v>204</v>
      </c>
      <c r="D19" s="146" t="n">
        <v>35</v>
      </c>
    </row>
    <row r="20" customFormat="false" ht="13.8" hidden="false" customHeight="false" outlineLevel="0" collapsed="false">
      <c r="A20" s="144"/>
      <c r="B20" s="145" t="s">
        <v>189</v>
      </c>
      <c r="C20" s="145" t="s">
        <v>205</v>
      </c>
      <c r="D20" s="146" t="n">
        <v>18</v>
      </c>
    </row>
    <row r="21" customFormat="false" ht="13.8" hidden="false" customHeight="false" outlineLevel="0" collapsed="false">
      <c r="A21" s="144"/>
      <c r="B21" s="145"/>
      <c r="C21" s="145"/>
      <c r="D21" s="146"/>
    </row>
    <row r="22" customFormat="false" ht="13.8" hidden="false" customHeight="false" outlineLevel="0" collapsed="false">
      <c r="A22" s="144" t="s">
        <v>206</v>
      </c>
      <c r="B22" s="145" t="s">
        <v>187</v>
      </c>
      <c r="C22" s="145" t="s">
        <v>207</v>
      </c>
      <c r="D22" s="146" t="n">
        <v>96</v>
      </c>
    </row>
    <row r="23" customFormat="false" ht="13.8" hidden="false" customHeight="false" outlineLevel="0" collapsed="false">
      <c r="A23" s="144"/>
      <c r="B23" s="145" t="s">
        <v>189</v>
      </c>
      <c r="C23" s="145" t="s">
        <v>208</v>
      </c>
      <c r="D23" s="146" t="n">
        <v>104</v>
      </c>
    </row>
    <row r="24" customFormat="false" ht="13.8" hidden="false" customHeight="false" outlineLevel="0" collapsed="false">
      <c r="A24" s="144"/>
      <c r="B24" s="145"/>
      <c r="C24" s="145"/>
      <c r="D24" s="146"/>
    </row>
    <row r="25" customFormat="false" ht="13.8" hidden="false" customHeight="false" outlineLevel="0" collapsed="false">
      <c r="A25" s="144" t="s">
        <v>209</v>
      </c>
      <c r="B25" s="145" t="s">
        <v>210</v>
      </c>
      <c r="C25" s="145" t="s">
        <v>211</v>
      </c>
      <c r="D25" s="146" t="n">
        <v>15</v>
      </c>
    </row>
    <row r="26" customFormat="false" ht="13.8" hidden="false" customHeight="false" outlineLevel="0" collapsed="false">
      <c r="A26" s="144"/>
      <c r="B26" s="145"/>
      <c r="C26" s="145"/>
      <c r="D26" s="146"/>
    </row>
    <row r="27" customFormat="false" ht="13.8" hidden="false" customHeight="false" outlineLevel="0" collapsed="false">
      <c r="A27" s="144" t="s">
        <v>212</v>
      </c>
      <c r="B27" s="145" t="s">
        <v>189</v>
      </c>
      <c r="C27" s="145" t="s">
        <v>213</v>
      </c>
      <c r="D27" s="146" t="n">
        <v>75</v>
      </c>
    </row>
    <row r="28" customFormat="false" ht="13.8" hidden="false" customHeight="false" outlineLevel="0" collapsed="false">
      <c r="A28" s="144"/>
      <c r="B28" s="145"/>
      <c r="C28" s="145"/>
      <c r="D28" s="146"/>
    </row>
    <row r="29" customFormat="false" ht="13.8" hidden="false" customHeight="false" outlineLevel="0" collapsed="false">
      <c r="A29" s="144" t="s">
        <v>214</v>
      </c>
      <c r="B29" s="145" t="s">
        <v>189</v>
      </c>
      <c r="C29" s="145" t="s">
        <v>215</v>
      </c>
      <c r="D29" s="146" t="n">
        <v>133</v>
      </c>
    </row>
    <row r="30" customFormat="false" ht="13.8" hidden="false" customHeight="false" outlineLevel="0" collapsed="false">
      <c r="A30" s="144"/>
      <c r="B30" s="145"/>
      <c r="C30" s="145"/>
      <c r="D30" s="146"/>
    </row>
    <row r="31" customFormat="false" ht="13.8" hidden="false" customHeight="false" outlineLevel="0" collapsed="false">
      <c r="A31" s="144" t="s">
        <v>216</v>
      </c>
      <c r="B31" s="145" t="s">
        <v>189</v>
      </c>
      <c r="C31" s="145" t="s">
        <v>217</v>
      </c>
      <c r="D31" s="146" t="n">
        <v>118</v>
      </c>
    </row>
    <row r="32" customFormat="false" ht="13.8" hidden="false" customHeight="false" outlineLevel="0" collapsed="false">
      <c r="A32" s="144"/>
      <c r="B32" s="145"/>
      <c r="C32" s="145"/>
      <c r="D32" s="146"/>
    </row>
    <row r="33" customFormat="false" ht="13.8" hidden="false" customHeight="false" outlineLevel="0" collapsed="false">
      <c r="A33" s="144" t="s">
        <v>218</v>
      </c>
      <c r="B33" s="145" t="s">
        <v>189</v>
      </c>
      <c r="C33" s="145" t="s">
        <v>219</v>
      </c>
      <c r="D33" s="146" t="n">
        <v>142</v>
      </c>
    </row>
    <row r="34" customFormat="false" ht="13.8" hidden="false" customHeight="false" outlineLevel="0" collapsed="false">
      <c r="A34" s="144"/>
      <c r="B34" s="145"/>
      <c r="C34" s="145"/>
      <c r="D34" s="146"/>
    </row>
    <row r="35" customFormat="false" ht="13.8" hidden="false" customHeight="false" outlineLevel="0" collapsed="false">
      <c r="A35" s="144" t="s">
        <v>220</v>
      </c>
      <c r="B35" s="145" t="s">
        <v>189</v>
      </c>
      <c r="C35" s="145" t="s">
        <v>221</v>
      </c>
      <c r="D35" s="146" t="n">
        <v>86</v>
      </c>
    </row>
    <row r="36" customFormat="false" ht="13.8" hidden="false" customHeight="false" outlineLevel="0" collapsed="false">
      <c r="A36" s="144"/>
      <c r="B36" s="145"/>
      <c r="C36" s="145"/>
      <c r="D36" s="146"/>
    </row>
    <row r="37" customFormat="false" ht="13.8" hidden="false" customHeight="false" outlineLevel="0" collapsed="false">
      <c r="A37" s="144" t="s">
        <v>222</v>
      </c>
      <c r="B37" s="145" t="s">
        <v>189</v>
      </c>
      <c r="C37" s="145" t="s">
        <v>223</v>
      </c>
      <c r="D37" s="146" t="n">
        <v>55</v>
      </c>
    </row>
    <row r="38" customFormat="false" ht="13.8" hidden="false" customHeight="false" outlineLevel="0" collapsed="false">
      <c r="A38" s="144"/>
      <c r="B38" s="145" t="s">
        <v>189</v>
      </c>
      <c r="C38" s="145" t="s">
        <v>224</v>
      </c>
      <c r="D38" s="146" t="n">
        <v>81</v>
      </c>
    </row>
    <row r="39" customFormat="false" ht="13.8" hidden="false" customHeight="false" outlineLevel="0" collapsed="false">
      <c r="A39" s="144"/>
      <c r="B39" s="145"/>
      <c r="C39" s="145"/>
      <c r="D39" s="146"/>
    </row>
    <row r="40" customFormat="false" ht="13.8" hidden="false" customHeight="false" outlineLevel="0" collapsed="false">
      <c r="A40" s="144" t="s">
        <v>225</v>
      </c>
      <c r="B40" s="145" t="s">
        <v>189</v>
      </c>
      <c r="C40" s="145" t="s">
        <v>226</v>
      </c>
      <c r="D40" s="146" t="n">
        <v>80</v>
      </c>
    </row>
    <row r="41" customFormat="false" ht="13.8" hidden="false" customHeight="false" outlineLevel="0" collapsed="false">
      <c r="A41" s="144"/>
      <c r="B41" s="145" t="s">
        <v>189</v>
      </c>
      <c r="C41" s="145" t="s">
        <v>227</v>
      </c>
      <c r="D41" s="146" t="n">
        <v>18</v>
      </c>
    </row>
    <row r="42" customFormat="false" ht="13.8" hidden="false" customHeight="false" outlineLevel="0" collapsed="false">
      <c r="A42" s="144"/>
      <c r="B42" s="145"/>
      <c r="C42" s="145"/>
      <c r="D42" s="146"/>
    </row>
    <row r="43" customFormat="false" ht="13.8" hidden="false" customHeight="false" outlineLevel="0" collapsed="false">
      <c r="A43" s="144" t="s">
        <v>228</v>
      </c>
      <c r="B43" s="145" t="s">
        <v>189</v>
      </c>
      <c r="C43" s="145" t="s">
        <v>229</v>
      </c>
      <c r="D43" s="146" t="n">
        <v>121</v>
      </c>
    </row>
    <row r="44" customFormat="false" ht="13.8" hidden="false" customHeight="false" outlineLevel="0" collapsed="false">
      <c r="A44" s="144"/>
      <c r="B44" s="145"/>
      <c r="C44" s="145"/>
      <c r="D44" s="146"/>
    </row>
    <row r="45" customFormat="false" ht="13.8" hidden="false" customHeight="false" outlineLevel="0" collapsed="false">
      <c r="A45" s="144" t="s">
        <v>230</v>
      </c>
      <c r="B45" s="145" t="s">
        <v>189</v>
      </c>
      <c r="C45" s="145" t="s">
        <v>231</v>
      </c>
      <c r="D45" s="146" t="n">
        <v>167</v>
      </c>
    </row>
    <row r="46" customFormat="false" ht="13.8" hidden="false" customHeight="false" outlineLevel="0" collapsed="false">
      <c r="A46" s="144"/>
      <c r="B46" s="145"/>
      <c r="C46" s="145"/>
      <c r="D46" s="146"/>
    </row>
    <row r="47" customFormat="false" ht="13.8" hidden="false" customHeight="false" outlineLevel="0" collapsed="false">
      <c r="A47" s="144" t="s">
        <v>232</v>
      </c>
      <c r="B47" s="145" t="s">
        <v>189</v>
      </c>
      <c r="C47" s="145" t="s">
        <v>233</v>
      </c>
      <c r="D47" s="146" t="n">
        <v>65</v>
      </c>
    </row>
    <row r="48" customFormat="false" ht="13.8" hidden="false" customHeight="false" outlineLevel="0" collapsed="false">
      <c r="A48" s="144"/>
      <c r="B48" s="145"/>
      <c r="C48" s="145"/>
      <c r="D48" s="146"/>
    </row>
    <row r="49" customFormat="false" ht="13.8" hidden="false" customHeight="false" outlineLevel="0" collapsed="false">
      <c r="A49" s="144" t="s">
        <v>234</v>
      </c>
      <c r="B49" s="145" t="s">
        <v>187</v>
      </c>
      <c r="C49" s="145" t="s">
        <v>235</v>
      </c>
      <c r="D49" s="146" t="n">
        <v>60</v>
      </c>
    </row>
    <row r="50" customFormat="false" ht="13.8" hidden="false" customHeight="false" outlineLevel="0" collapsed="false">
      <c r="A50" s="144"/>
      <c r="B50" s="145" t="s">
        <v>189</v>
      </c>
      <c r="C50" s="145" t="s">
        <v>236</v>
      </c>
      <c r="D50" s="146" t="n">
        <v>83</v>
      </c>
    </row>
    <row r="51" customFormat="false" ht="13.8" hidden="false" customHeight="false" outlineLevel="0" collapsed="false">
      <c r="A51" s="144"/>
      <c r="B51" s="145"/>
      <c r="C51" s="145"/>
      <c r="D51" s="146"/>
    </row>
    <row r="52" customFormat="false" ht="13.8" hidden="false" customHeight="false" outlineLevel="0" collapsed="false">
      <c r="A52" s="144" t="s">
        <v>237</v>
      </c>
      <c r="B52" s="145" t="s">
        <v>187</v>
      </c>
      <c r="C52" s="145" t="s">
        <v>238</v>
      </c>
      <c r="D52" s="146" t="n">
        <v>55</v>
      </c>
    </row>
    <row r="53" customFormat="false" ht="13.8" hidden="false" customHeight="false" outlineLevel="0" collapsed="false">
      <c r="A53" s="144"/>
      <c r="B53" s="145" t="s">
        <v>189</v>
      </c>
      <c r="C53" s="145" t="s">
        <v>239</v>
      </c>
      <c r="D53" s="146" t="n">
        <v>131</v>
      </c>
    </row>
    <row r="54" customFormat="false" ht="13.8" hidden="false" customHeight="false" outlineLevel="0" collapsed="false">
      <c r="A54" s="144"/>
      <c r="B54" s="145"/>
      <c r="C54" s="145"/>
      <c r="D54" s="146"/>
    </row>
    <row r="55" customFormat="false" ht="13.8" hidden="false" customHeight="false" outlineLevel="0" collapsed="false">
      <c r="A55" s="144" t="s">
        <v>240</v>
      </c>
      <c r="B55" s="145" t="s">
        <v>187</v>
      </c>
      <c r="C55" s="145" t="s">
        <v>241</v>
      </c>
      <c r="D55" s="146" t="n">
        <v>60</v>
      </c>
    </row>
    <row r="56" customFormat="false" ht="13.8" hidden="false" customHeight="false" outlineLevel="0" collapsed="false">
      <c r="A56" s="144"/>
      <c r="B56" s="145" t="s">
        <v>189</v>
      </c>
      <c r="C56" s="145" t="s">
        <v>242</v>
      </c>
      <c r="D56" s="146" t="n">
        <v>128</v>
      </c>
    </row>
    <row r="57" customFormat="false" ht="13.8" hidden="false" customHeight="false" outlineLevel="0" collapsed="false">
      <c r="A57" s="144"/>
      <c r="B57" s="145"/>
      <c r="C57" s="145"/>
      <c r="D57" s="146"/>
    </row>
    <row r="58" customFormat="false" ht="13.8" hidden="false" customHeight="false" outlineLevel="0" collapsed="false">
      <c r="A58" s="144" t="s">
        <v>243</v>
      </c>
      <c r="B58" s="145" t="s">
        <v>189</v>
      </c>
      <c r="C58" s="145" t="s">
        <v>163</v>
      </c>
      <c r="D58" s="146" t="n">
        <v>128</v>
      </c>
    </row>
    <row r="59" customFormat="false" ht="13.8" hidden="false" customHeight="false" outlineLevel="0" collapsed="false">
      <c r="A59" s="144"/>
      <c r="B59" s="145"/>
      <c r="C59" s="145"/>
      <c r="D59" s="146"/>
    </row>
    <row r="60" customFormat="false" ht="13.8" hidden="false" customHeight="false" outlineLevel="0" collapsed="false">
      <c r="A60" s="144" t="s">
        <v>244</v>
      </c>
      <c r="B60" s="145" t="s">
        <v>187</v>
      </c>
      <c r="C60" s="145" t="s">
        <v>245</v>
      </c>
      <c r="D60" s="146" t="n">
        <v>61</v>
      </c>
    </row>
    <row r="61" customFormat="false" ht="13.8" hidden="false" customHeight="false" outlineLevel="0" collapsed="false">
      <c r="A61" s="144"/>
      <c r="B61" s="145" t="s">
        <v>189</v>
      </c>
      <c r="C61" s="145" t="s">
        <v>246</v>
      </c>
      <c r="D61" s="146" t="n">
        <v>19</v>
      </c>
    </row>
    <row r="62" customFormat="false" ht="13.8" hidden="false" customHeight="false" outlineLevel="0" collapsed="false">
      <c r="A62" s="144"/>
      <c r="B62" s="145" t="s">
        <v>189</v>
      </c>
      <c r="C62" s="145" t="s">
        <v>247</v>
      </c>
      <c r="D62" s="146" t="n">
        <v>23</v>
      </c>
    </row>
    <row r="63" customFormat="false" ht="13.8" hidden="false" customHeight="false" outlineLevel="0" collapsed="false">
      <c r="A63" s="144"/>
      <c r="B63" s="145"/>
      <c r="C63" s="145"/>
      <c r="D63" s="146"/>
    </row>
    <row r="64" customFormat="false" ht="13.8" hidden="false" customHeight="false" outlineLevel="0" collapsed="false">
      <c r="A64" s="144" t="s">
        <v>248</v>
      </c>
      <c r="B64" s="145" t="s">
        <v>189</v>
      </c>
      <c r="C64" s="145" t="s">
        <v>249</v>
      </c>
      <c r="D64" s="146" t="n">
        <v>49</v>
      </c>
    </row>
    <row r="65" customFormat="false" ht="13.8" hidden="false" customHeight="false" outlineLevel="0" collapsed="false">
      <c r="A65" s="144"/>
      <c r="B65" s="145"/>
      <c r="C65" s="145"/>
      <c r="D65" s="146"/>
    </row>
    <row r="66" customFormat="false" ht="13.8" hidden="false" customHeight="false" outlineLevel="0" collapsed="false">
      <c r="A66" s="144" t="s">
        <v>250</v>
      </c>
      <c r="B66" s="145" t="s">
        <v>187</v>
      </c>
      <c r="C66" s="145" t="s">
        <v>251</v>
      </c>
      <c r="D66" s="146" t="n">
        <v>81</v>
      </c>
    </row>
    <row r="67" customFormat="false" ht="13.8" hidden="false" customHeight="false" outlineLevel="0" collapsed="false">
      <c r="A67" s="144"/>
      <c r="B67" s="145" t="s">
        <v>189</v>
      </c>
      <c r="C67" s="145" t="s">
        <v>252</v>
      </c>
      <c r="D67" s="146" t="n">
        <v>16</v>
      </c>
    </row>
    <row r="68" customFormat="false" ht="13.8" hidden="false" customHeight="false" outlineLevel="0" collapsed="false">
      <c r="A68" s="144"/>
      <c r="B68" s="145" t="s">
        <v>189</v>
      </c>
      <c r="C68" s="145" t="s">
        <v>146</v>
      </c>
      <c r="D68" s="146" t="n">
        <v>20</v>
      </c>
    </row>
    <row r="69" customFormat="false" ht="13.8" hidden="false" customHeight="false" outlineLevel="0" collapsed="false">
      <c r="A69" s="144"/>
      <c r="B69" s="145"/>
      <c r="C69" s="145"/>
      <c r="D69" s="146"/>
    </row>
    <row r="70" customFormat="false" ht="13.8" hidden="false" customHeight="false" outlineLevel="0" collapsed="false">
      <c r="A70" s="144" t="s">
        <v>253</v>
      </c>
      <c r="B70" s="145" t="s">
        <v>189</v>
      </c>
      <c r="C70" s="145" t="s">
        <v>254</v>
      </c>
      <c r="D70" s="146" t="n">
        <v>46</v>
      </c>
    </row>
    <row r="71" customFormat="false" ht="13.8" hidden="false" customHeight="false" outlineLevel="0" collapsed="false">
      <c r="A71" s="144"/>
      <c r="B71" s="145" t="s">
        <v>189</v>
      </c>
      <c r="C71" s="145" t="s">
        <v>255</v>
      </c>
      <c r="D71" s="146" t="n">
        <v>5</v>
      </c>
    </row>
    <row r="72" customFormat="false" ht="13.8" hidden="false" customHeight="false" outlineLevel="0" collapsed="false">
      <c r="A72" s="144"/>
      <c r="B72" s="145"/>
      <c r="C72" s="145"/>
      <c r="D72" s="146"/>
    </row>
    <row r="73" customFormat="false" ht="13.8" hidden="false" customHeight="false" outlineLevel="0" collapsed="false">
      <c r="A73" s="144" t="s">
        <v>256</v>
      </c>
      <c r="B73" s="145" t="s">
        <v>189</v>
      </c>
      <c r="C73" s="145" t="s">
        <v>257</v>
      </c>
      <c r="D73" s="146" t="n">
        <v>42</v>
      </c>
    </row>
    <row r="74" customFormat="false" ht="13.8" hidden="false" customHeight="false" outlineLevel="0" collapsed="false">
      <c r="A74" s="144"/>
      <c r="B74" s="145" t="s">
        <v>189</v>
      </c>
      <c r="C74" s="145" t="s">
        <v>258</v>
      </c>
      <c r="D74" s="146" t="n">
        <v>29</v>
      </c>
    </row>
    <row r="75" customFormat="false" ht="13.8" hidden="false" customHeight="false" outlineLevel="0" collapsed="false">
      <c r="A75" s="144"/>
      <c r="B75" s="145"/>
      <c r="C75" s="145"/>
      <c r="D75" s="146"/>
    </row>
    <row r="76" customFormat="false" ht="13.8" hidden="false" customHeight="false" outlineLevel="0" collapsed="false">
      <c r="A76" s="144" t="s">
        <v>259</v>
      </c>
      <c r="B76" s="145" t="s">
        <v>187</v>
      </c>
      <c r="C76" s="145" t="s">
        <v>260</v>
      </c>
      <c r="D76" s="146" t="n">
        <v>131</v>
      </c>
    </row>
    <row r="77" customFormat="false" ht="13.8" hidden="false" customHeight="false" outlineLevel="0" collapsed="false">
      <c r="A77" s="144"/>
      <c r="B77" s="145" t="s">
        <v>189</v>
      </c>
      <c r="C77" s="145" t="s">
        <v>261</v>
      </c>
      <c r="D77" s="146" t="n">
        <v>25</v>
      </c>
    </row>
    <row r="78" customFormat="false" ht="13.8" hidden="false" customHeight="false" outlineLevel="0" collapsed="false">
      <c r="A78" s="144"/>
      <c r="B78" s="145" t="s">
        <v>189</v>
      </c>
      <c r="C78" s="145" t="s">
        <v>262</v>
      </c>
      <c r="D78" s="146" t="n">
        <v>37</v>
      </c>
    </row>
    <row r="79" customFormat="false" ht="13.8" hidden="false" customHeight="false" outlineLevel="0" collapsed="false">
      <c r="A79" s="144"/>
      <c r="B79" s="145"/>
      <c r="C79" s="145"/>
      <c r="D79" s="146"/>
    </row>
    <row r="80" customFormat="false" ht="13.8" hidden="false" customHeight="false" outlineLevel="0" collapsed="false">
      <c r="A80" s="144" t="s">
        <v>263</v>
      </c>
      <c r="B80" s="145" t="s">
        <v>187</v>
      </c>
      <c r="C80" s="145" t="s">
        <v>264</v>
      </c>
      <c r="D80" s="146" t="n">
        <v>97</v>
      </c>
    </row>
    <row r="81" customFormat="false" ht="13.8" hidden="false" customHeight="false" outlineLevel="0" collapsed="false">
      <c r="A81" s="144"/>
      <c r="B81" s="145" t="s">
        <v>189</v>
      </c>
      <c r="C81" s="145" t="s">
        <v>144</v>
      </c>
      <c r="D81" s="146" t="n">
        <v>58</v>
      </c>
    </row>
    <row r="82" customFormat="false" ht="13.8" hidden="false" customHeight="false" outlineLevel="0" collapsed="false">
      <c r="A82" s="144"/>
      <c r="B82" s="145" t="s">
        <v>189</v>
      </c>
      <c r="C82" s="145" t="s">
        <v>265</v>
      </c>
      <c r="D82" s="146" t="n">
        <v>47</v>
      </c>
    </row>
    <row r="83" customFormat="false" ht="13.8" hidden="false" customHeight="false" outlineLevel="0" collapsed="false">
      <c r="A83" s="144"/>
      <c r="B83" s="145"/>
      <c r="C83" s="145"/>
      <c r="D83" s="146"/>
    </row>
    <row r="84" customFormat="false" ht="13.8" hidden="false" customHeight="false" outlineLevel="0" collapsed="false">
      <c r="A84" s="144" t="s">
        <v>266</v>
      </c>
      <c r="B84" s="145" t="s">
        <v>189</v>
      </c>
      <c r="C84" s="145" t="s">
        <v>267</v>
      </c>
      <c r="D84" s="146" t="n">
        <v>101</v>
      </c>
    </row>
    <row r="85" customFormat="false" ht="13.8" hidden="false" customHeight="false" outlineLevel="0" collapsed="false">
      <c r="A85" s="144"/>
      <c r="B85" s="145"/>
      <c r="C85" s="145"/>
      <c r="D85" s="146"/>
    </row>
    <row r="86" customFormat="false" ht="13.8" hidden="false" customHeight="false" outlineLevel="0" collapsed="false">
      <c r="A86" s="144" t="s">
        <v>268</v>
      </c>
      <c r="B86" s="145" t="s">
        <v>189</v>
      </c>
      <c r="C86" s="145" t="s">
        <v>269</v>
      </c>
      <c r="D86" s="146" t="n">
        <v>75</v>
      </c>
    </row>
    <row r="87" customFormat="false" ht="13.8" hidden="false" customHeight="false" outlineLevel="0" collapsed="false">
      <c r="A87" s="144"/>
      <c r="B87" s="145" t="s">
        <v>189</v>
      </c>
      <c r="C87" s="145" t="s">
        <v>270</v>
      </c>
      <c r="D87" s="146" t="n">
        <v>53</v>
      </c>
    </row>
    <row r="88" customFormat="false" ht="13.8" hidden="false" customHeight="false" outlineLevel="0" collapsed="false">
      <c r="A88" s="144"/>
      <c r="B88" s="145"/>
      <c r="C88" s="145"/>
      <c r="D88" s="146"/>
    </row>
    <row r="89" customFormat="false" ht="13.8" hidden="false" customHeight="false" outlineLevel="0" collapsed="false">
      <c r="A89" s="144" t="s">
        <v>271</v>
      </c>
      <c r="B89" s="145" t="s">
        <v>189</v>
      </c>
      <c r="C89" s="145" t="s">
        <v>272</v>
      </c>
      <c r="D89" s="146" t="n">
        <v>143</v>
      </c>
    </row>
    <row r="90" customFormat="false" ht="13.8" hidden="false" customHeight="false" outlineLevel="0" collapsed="false">
      <c r="A90" s="144"/>
      <c r="B90" s="145" t="s">
        <v>189</v>
      </c>
      <c r="C90" s="145" t="s">
        <v>273</v>
      </c>
      <c r="D90" s="146" t="n">
        <v>84</v>
      </c>
    </row>
    <row r="91" customFormat="false" ht="13.8" hidden="false" customHeight="false" outlineLevel="0" collapsed="false">
      <c r="A91" s="144"/>
      <c r="B91" s="145"/>
      <c r="C91" s="145"/>
      <c r="D91" s="146"/>
    </row>
    <row r="92" customFormat="false" ht="13.8" hidden="false" customHeight="false" outlineLevel="0" collapsed="false">
      <c r="A92" s="144" t="s">
        <v>274</v>
      </c>
      <c r="B92" s="145" t="s">
        <v>187</v>
      </c>
      <c r="C92" s="145" t="s">
        <v>275</v>
      </c>
      <c r="D92" s="146" t="n">
        <v>50</v>
      </c>
    </row>
    <row r="93" customFormat="false" ht="13.8" hidden="false" customHeight="false" outlineLevel="0" collapsed="false">
      <c r="A93" s="144"/>
      <c r="B93" s="145" t="s">
        <v>189</v>
      </c>
      <c r="C93" s="145" t="s">
        <v>276</v>
      </c>
      <c r="D93" s="146" t="n">
        <v>217</v>
      </c>
    </row>
    <row r="94" customFormat="false" ht="13.8" hidden="false" customHeight="false" outlineLevel="0" collapsed="false">
      <c r="A94" s="144"/>
      <c r="B94" s="145"/>
      <c r="C94" s="145"/>
      <c r="D94" s="146"/>
    </row>
    <row r="95" customFormat="false" ht="13.8" hidden="false" customHeight="false" outlineLevel="0" collapsed="false">
      <c r="A95" s="144" t="s">
        <v>277</v>
      </c>
      <c r="B95" s="145" t="s">
        <v>187</v>
      </c>
      <c r="C95" s="145" t="s">
        <v>278</v>
      </c>
      <c r="D95" s="146" t="n">
        <v>46</v>
      </c>
    </row>
    <row r="96" customFormat="false" ht="13.8" hidden="false" customHeight="false" outlineLevel="0" collapsed="false">
      <c r="A96" s="144"/>
      <c r="B96" s="145" t="s">
        <v>189</v>
      </c>
      <c r="C96" s="145" t="s">
        <v>279</v>
      </c>
      <c r="D96" s="146" t="n">
        <v>96</v>
      </c>
    </row>
    <row r="97" customFormat="false" ht="13.8" hidden="false" customHeight="false" outlineLevel="0" collapsed="false">
      <c r="A97" s="144"/>
      <c r="B97" s="145" t="s">
        <v>189</v>
      </c>
      <c r="C97" s="145" t="s">
        <v>280</v>
      </c>
      <c r="D97" s="146" t="n">
        <v>114</v>
      </c>
    </row>
    <row r="98" customFormat="false" ht="13.8" hidden="false" customHeight="false" outlineLevel="0" collapsed="false">
      <c r="A98" s="144"/>
      <c r="B98" s="145"/>
      <c r="C98" s="145"/>
      <c r="D98" s="146"/>
    </row>
    <row r="99" customFormat="false" ht="13.8" hidden="false" customHeight="false" outlineLevel="0" collapsed="false">
      <c r="A99" s="144" t="s">
        <v>281</v>
      </c>
      <c r="B99" s="145" t="s">
        <v>189</v>
      </c>
      <c r="C99" s="145" t="s">
        <v>282</v>
      </c>
      <c r="D99" s="146" t="n">
        <v>58</v>
      </c>
    </row>
    <row r="100" customFormat="false" ht="13.8" hidden="false" customHeight="false" outlineLevel="0" collapsed="false">
      <c r="A100" s="144"/>
      <c r="B100" s="145" t="s">
        <v>189</v>
      </c>
      <c r="C100" s="145" t="s">
        <v>283</v>
      </c>
      <c r="D100" s="146" t="n">
        <v>78</v>
      </c>
    </row>
    <row r="101" customFormat="false" ht="13.8" hidden="false" customHeight="false" outlineLevel="0" collapsed="false">
      <c r="A101" s="144"/>
      <c r="B101" s="145"/>
      <c r="C101" s="145"/>
      <c r="D101" s="146"/>
    </row>
    <row r="102" customFormat="false" ht="13.8" hidden="false" customHeight="false" outlineLevel="0" collapsed="false">
      <c r="A102" s="144" t="s">
        <v>284</v>
      </c>
      <c r="B102" s="145" t="s">
        <v>187</v>
      </c>
      <c r="C102" s="145" t="s">
        <v>156</v>
      </c>
      <c r="D102" s="146" t="n">
        <v>31</v>
      </c>
    </row>
    <row r="103" customFormat="false" ht="13.8" hidden="false" customHeight="false" outlineLevel="0" collapsed="false">
      <c r="A103" s="144"/>
      <c r="B103" s="145" t="s">
        <v>189</v>
      </c>
      <c r="C103" s="145" t="s">
        <v>285</v>
      </c>
      <c r="D103" s="146" t="n">
        <v>79</v>
      </c>
    </row>
    <row r="104" customFormat="false" ht="13.8" hidden="false" customHeight="false" outlineLevel="0" collapsed="false">
      <c r="A104" s="144"/>
      <c r="B104" s="145"/>
      <c r="C104" s="145"/>
      <c r="D104" s="146"/>
    </row>
    <row r="105" customFormat="false" ht="13.8" hidden="false" customHeight="false" outlineLevel="0" collapsed="false">
      <c r="A105" s="144" t="s">
        <v>286</v>
      </c>
      <c r="B105" s="145" t="s">
        <v>187</v>
      </c>
      <c r="C105" s="145" t="s">
        <v>287</v>
      </c>
      <c r="D105" s="146" t="n">
        <v>70</v>
      </c>
    </row>
    <row r="106" customFormat="false" ht="13.8" hidden="false" customHeight="false" outlineLevel="0" collapsed="false">
      <c r="A106" s="144"/>
      <c r="B106" s="145" t="s">
        <v>189</v>
      </c>
      <c r="C106" s="145" t="s">
        <v>288</v>
      </c>
      <c r="D106" s="146" t="n">
        <v>61</v>
      </c>
    </row>
    <row r="107" customFormat="false" ht="13.8" hidden="false" customHeight="false" outlineLevel="0" collapsed="false">
      <c r="A107" s="144"/>
      <c r="B107" s="145" t="s">
        <v>189</v>
      </c>
      <c r="C107" s="145" t="s">
        <v>289</v>
      </c>
      <c r="D107" s="146" t="n">
        <v>81</v>
      </c>
    </row>
    <row r="108" customFormat="false" ht="13.8" hidden="false" customHeight="false" outlineLevel="0" collapsed="false">
      <c r="A108" s="144"/>
      <c r="B108" s="145"/>
      <c r="C108" s="145"/>
      <c r="D108" s="146"/>
    </row>
    <row r="109" customFormat="false" ht="13.8" hidden="false" customHeight="false" outlineLevel="0" collapsed="false">
      <c r="A109" s="144" t="s">
        <v>290</v>
      </c>
      <c r="B109" s="145" t="s">
        <v>189</v>
      </c>
      <c r="C109" s="145" t="s">
        <v>291</v>
      </c>
      <c r="D109" s="146" t="n">
        <v>84</v>
      </c>
    </row>
    <row r="110" customFormat="false" ht="13.8" hidden="false" customHeight="false" outlineLevel="0" collapsed="false">
      <c r="A110" s="144"/>
      <c r="B110" s="145" t="s">
        <v>189</v>
      </c>
      <c r="C110" s="145" t="s">
        <v>292</v>
      </c>
      <c r="D110" s="146" t="n">
        <v>25</v>
      </c>
    </row>
    <row r="111" customFormat="false" ht="13.8" hidden="false" customHeight="false" outlineLevel="0" collapsed="false">
      <c r="A111" s="144"/>
      <c r="B111" s="145"/>
      <c r="C111" s="145"/>
      <c r="D111" s="146"/>
    </row>
    <row r="112" customFormat="false" ht="13.8" hidden="false" customHeight="false" outlineLevel="0" collapsed="false">
      <c r="A112" s="144" t="s">
        <v>293</v>
      </c>
      <c r="B112" s="145" t="s">
        <v>187</v>
      </c>
      <c r="C112" s="145" t="s">
        <v>294</v>
      </c>
      <c r="D112" s="146" t="n">
        <v>71</v>
      </c>
    </row>
    <row r="113" customFormat="false" ht="13.8" hidden="false" customHeight="false" outlineLevel="0" collapsed="false">
      <c r="A113" s="144"/>
      <c r="B113" s="145" t="s">
        <v>189</v>
      </c>
      <c r="C113" s="145" t="s">
        <v>295</v>
      </c>
      <c r="D113" s="146" t="n">
        <v>96</v>
      </c>
    </row>
    <row r="114" customFormat="false" ht="13.8" hidden="false" customHeight="false" outlineLevel="0" collapsed="false">
      <c r="A114" s="144"/>
      <c r="B114" s="145"/>
      <c r="C114" s="145"/>
      <c r="D114" s="146"/>
    </row>
    <row r="115" customFormat="false" ht="13.8" hidden="false" customHeight="false" outlineLevel="0" collapsed="false">
      <c r="A115" s="144" t="s">
        <v>296</v>
      </c>
      <c r="B115" s="145" t="s">
        <v>187</v>
      </c>
      <c r="C115" s="145" t="s">
        <v>297</v>
      </c>
      <c r="D115" s="146" t="n">
        <v>29</v>
      </c>
    </row>
    <row r="116" customFormat="false" ht="13.8" hidden="false" customHeight="false" outlineLevel="0" collapsed="false">
      <c r="A116" s="144"/>
      <c r="B116" s="145" t="s">
        <v>189</v>
      </c>
      <c r="C116" s="145" t="s">
        <v>298</v>
      </c>
      <c r="D116" s="146" t="n">
        <v>125</v>
      </c>
    </row>
    <row r="117" customFormat="false" ht="13.8" hidden="false" customHeight="false" outlineLevel="0" collapsed="false">
      <c r="A117" s="144"/>
      <c r="B117" s="145"/>
      <c r="C117" s="145"/>
      <c r="D117" s="146"/>
    </row>
    <row r="118" customFormat="false" ht="13.8" hidden="false" customHeight="false" outlineLevel="0" collapsed="false">
      <c r="A118" s="144" t="s">
        <v>299</v>
      </c>
      <c r="B118" s="145" t="s">
        <v>187</v>
      </c>
      <c r="C118" s="145" t="s">
        <v>300</v>
      </c>
      <c r="D118" s="146" t="n">
        <v>42</v>
      </c>
    </row>
    <row r="119" customFormat="false" ht="13.8" hidden="false" customHeight="false" outlineLevel="0" collapsed="false">
      <c r="A119" s="144"/>
      <c r="B119" s="145" t="s">
        <v>189</v>
      </c>
      <c r="C119" s="145" t="s">
        <v>301</v>
      </c>
      <c r="D119" s="146" t="n">
        <v>124</v>
      </c>
    </row>
    <row r="120" customFormat="false" ht="13.8" hidden="false" customHeight="false" outlineLevel="0" collapsed="false">
      <c r="A120" s="144"/>
      <c r="B120" s="145"/>
      <c r="C120" s="145"/>
      <c r="D120" s="146"/>
    </row>
    <row r="121" customFormat="false" ht="13.8" hidden="false" customHeight="false" outlineLevel="0" collapsed="false">
      <c r="A121" s="144" t="s">
        <v>302</v>
      </c>
      <c r="B121" s="145" t="s">
        <v>189</v>
      </c>
      <c r="C121" s="145" t="s">
        <v>303</v>
      </c>
      <c r="D121" s="146" t="n">
        <v>88</v>
      </c>
    </row>
    <row r="122" customFormat="false" ht="13.8" hidden="false" customHeight="false" outlineLevel="0" collapsed="false">
      <c r="A122" s="144"/>
      <c r="B122" s="145"/>
      <c r="C122" s="145"/>
      <c r="D122" s="146"/>
    </row>
    <row r="123" customFormat="false" ht="13.8" hidden="false" customHeight="false" outlineLevel="0" collapsed="false">
      <c r="A123" s="144" t="s">
        <v>304</v>
      </c>
      <c r="B123" s="145" t="s">
        <v>187</v>
      </c>
      <c r="C123" s="145" t="s">
        <v>305</v>
      </c>
      <c r="D123" s="146" t="n">
        <v>55</v>
      </c>
    </row>
    <row r="124" customFormat="false" ht="13.8" hidden="false" customHeight="false" outlineLevel="0" collapsed="false">
      <c r="A124" s="144"/>
      <c r="B124" s="145" t="s">
        <v>189</v>
      </c>
      <c r="C124" s="145" t="s">
        <v>306</v>
      </c>
      <c r="D124" s="146" t="n">
        <v>114</v>
      </c>
    </row>
    <row r="125" customFormat="false" ht="13.8" hidden="false" customHeight="false" outlineLevel="0" collapsed="false">
      <c r="A125" s="144"/>
      <c r="B125" s="145"/>
      <c r="C125" s="145"/>
      <c r="D125" s="146"/>
    </row>
    <row r="126" customFormat="false" ht="13.8" hidden="false" customHeight="false" outlineLevel="0" collapsed="false">
      <c r="A126" s="144" t="s">
        <v>307</v>
      </c>
      <c r="B126" s="145" t="s">
        <v>189</v>
      </c>
      <c r="C126" s="145" t="s">
        <v>308</v>
      </c>
      <c r="D126" s="146" t="n">
        <v>37</v>
      </c>
    </row>
    <row r="127" customFormat="false" ht="13.8" hidden="false" customHeight="false" outlineLevel="0" collapsed="false">
      <c r="A127" s="144"/>
      <c r="B127" s="145" t="s">
        <v>189</v>
      </c>
      <c r="C127" s="145" t="s">
        <v>309</v>
      </c>
      <c r="D127" s="146" t="n">
        <v>102</v>
      </c>
    </row>
    <row r="128" customFormat="false" ht="13.8" hidden="false" customHeight="false" outlineLevel="0" collapsed="false">
      <c r="A128" s="144"/>
      <c r="B128" s="145"/>
      <c r="C128" s="145"/>
      <c r="D128" s="146"/>
    </row>
    <row r="129" customFormat="false" ht="13.8" hidden="false" customHeight="false" outlineLevel="0" collapsed="false">
      <c r="A129" s="144" t="s">
        <v>310</v>
      </c>
      <c r="B129" s="145" t="s">
        <v>189</v>
      </c>
      <c r="C129" s="145" t="s">
        <v>311</v>
      </c>
      <c r="D129" s="146" t="n">
        <v>97</v>
      </c>
    </row>
    <row r="130" customFormat="false" ht="13.8" hidden="false" customHeight="false" outlineLevel="0" collapsed="false">
      <c r="A130" s="144"/>
      <c r="B130" s="145" t="s">
        <v>189</v>
      </c>
      <c r="C130" s="145" t="s">
        <v>312</v>
      </c>
      <c r="D130" s="146" t="n">
        <v>55</v>
      </c>
    </row>
    <row r="131" customFormat="false" ht="13.8" hidden="false" customHeight="false" outlineLevel="0" collapsed="false">
      <c r="A131" s="144"/>
      <c r="B131" s="145"/>
      <c r="C131" s="145"/>
      <c r="D131" s="146"/>
    </row>
    <row r="132" customFormat="false" ht="13.8" hidden="false" customHeight="false" outlineLevel="0" collapsed="false">
      <c r="A132" s="144" t="s">
        <v>313</v>
      </c>
      <c r="B132" s="145" t="s">
        <v>187</v>
      </c>
      <c r="C132" s="145" t="s">
        <v>314</v>
      </c>
      <c r="D132" s="146" t="n">
        <v>34</v>
      </c>
    </row>
    <row r="133" customFormat="false" ht="13.8" hidden="false" customHeight="false" outlineLevel="0" collapsed="false">
      <c r="A133" s="144"/>
      <c r="B133" s="145" t="s">
        <v>189</v>
      </c>
      <c r="C133" s="145" t="s">
        <v>315</v>
      </c>
      <c r="D133" s="146" t="n">
        <v>112</v>
      </c>
    </row>
    <row r="134" customFormat="false" ht="13.8" hidden="false" customHeight="false" outlineLevel="0" collapsed="false">
      <c r="A134" s="144"/>
      <c r="B134" s="145"/>
      <c r="C134" s="145"/>
      <c r="D134" s="146"/>
    </row>
    <row r="135" customFormat="false" ht="13.8" hidden="false" customHeight="false" outlineLevel="0" collapsed="false">
      <c r="A135" s="144" t="s">
        <v>316</v>
      </c>
      <c r="B135" s="145" t="s">
        <v>189</v>
      </c>
      <c r="C135" s="145" t="s">
        <v>317</v>
      </c>
      <c r="D135" s="146" t="n">
        <v>116</v>
      </c>
    </row>
    <row r="136" customFormat="false" ht="13.8" hidden="false" customHeight="false" outlineLevel="0" collapsed="false">
      <c r="A136" s="144"/>
      <c r="B136" s="145" t="s">
        <v>189</v>
      </c>
      <c r="C136" s="145" t="s">
        <v>318</v>
      </c>
      <c r="D136" s="146" t="n">
        <v>57</v>
      </c>
    </row>
    <row r="137" customFormat="false" ht="13.8" hidden="false" customHeight="false" outlineLevel="0" collapsed="false">
      <c r="A137" s="144"/>
      <c r="B137" s="145"/>
      <c r="C137" s="145"/>
      <c r="D137" s="146"/>
    </row>
    <row r="138" customFormat="false" ht="13.8" hidden="false" customHeight="false" outlineLevel="0" collapsed="false">
      <c r="A138" s="144" t="s">
        <v>319</v>
      </c>
      <c r="B138" s="145" t="s">
        <v>189</v>
      </c>
      <c r="C138" s="145" t="s">
        <v>320</v>
      </c>
      <c r="D138" s="146" t="n">
        <v>81</v>
      </c>
    </row>
    <row r="139" customFormat="false" ht="13.8" hidden="false" customHeight="false" outlineLevel="0" collapsed="false">
      <c r="A139" s="144"/>
      <c r="B139" s="145"/>
      <c r="C139" s="145"/>
      <c r="D139" s="146"/>
    </row>
    <row r="140" customFormat="false" ht="13.8" hidden="false" customHeight="false" outlineLevel="0" collapsed="false">
      <c r="A140" s="144" t="s">
        <v>321</v>
      </c>
      <c r="B140" s="145" t="s">
        <v>189</v>
      </c>
      <c r="C140" s="145" t="s">
        <v>322</v>
      </c>
      <c r="D140" s="146" t="n">
        <v>76</v>
      </c>
    </row>
    <row r="141" customFormat="false" ht="13.8" hidden="false" customHeight="false" outlineLevel="0" collapsed="false">
      <c r="A141" s="144"/>
      <c r="B141" s="145" t="s">
        <v>189</v>
      </c>
      <c r="C141" s="145" t="s">
        <v>323</v>
      </c>
      <c r="D141" s="146" t="n">
        <v>48</v>
      </c>
    </row>
    <row r="142" customFormat="false" ht="13.8" hidden="false" customHeight="false" outlineLevel="0" collapsed="false">
      <c r="A142" s="144"/>
      <c r="B142" s="145"/>
      <c r="C142" s="145"/>
      <c r="D142" s="146"/>
    </row>
    <row r="143" customFormat="false" ht="13.8" hidden="false" customHeight="false" outlineLevel="0" collapsed="false">
      <c r="A143" s="144" t="s">
        <v>324</v>
      </c>
      <c r="B143" s="145" t="s">
        <v>187</v>
      </c>
      <c r="C143" s="145" t="s">
        <v>325</v>
      </c>
      <c r="D143" s="146" t="n">
        <v>27</v>
      </c>
    </row>
    <row r="144" customFormat="false" ht="13.8" hidden="false" customHeight="false" outlineLevel="0" collapsed="false">
      <c r="A144" s="144"/>
      <c r="B144" s="145" t="s">
        <v>189</v>
      </c>
      <c r="C144" s="145" t="s">
        <v>326</v>
      </c>
      <c r="D144" s="146" t="n">
        <v>39</v>
      </c>
    </row>
    <row r="145" customFormat="false" ht="13.8" hidden="false" customHeight="false" outlineLevel="0" collapsed="false">
      <c r="A145" s="144"/>
      <c r="B145" s="145"/>
      <c r="C145" s="145"/>
      <c r="D145" s="146"/>
    </row>
    <row r="146" customFormat="false" ht="13.8" hidden="false" customHeight="false" outlineLevel="0" collapsed="false">
      <c r="A146" s="144" t="s">
        <v>327</v>
      </c>
      <c r="B146" s="145" t="s">
        <v>187</v>
      </c>
      <c r="C146" s="145" t="s">
        <v>328</v>
      </c>
      <c r="D146" s="146" t="n">
        <v>19</v>
      </c>
    </row>
    <row r="147" customFormat="false" ht="13.8" hidden="false" customHeight="false" outlineLevel="0" collapsed="false">
      <c r="A147" s="144"/>
      <c r="B147" s="145" t="s">
        <v>189</v>
      </c>
      <c r="C147" s="145" t="s">
        <v>329</v>
      </c>
      <c r="D147" s="146" t="n">
        <v>116</v>
      </c>
    </row>
    <row r="148" customFormat="false" ht="13.8" hidden="false" customHeight="false" outlineLevel="0" collapsed="false">
      <c r="A148" s="144"/>
      <c r="B148" s="145"/>
      <c r="C148" s="145"/>
      <c r="D148" s="146"/>
    </row>
    <row r="149" customFormat="false" ht="13.8" hidden="false" customHeight="false" outlineLevel="0" collapsed="false">
      <c r="A149" s="144" t="s">
        <v>330</v>
      </c>
      <c r="B149" s="145" t="s">
        <v>189</v>
      </c>
      <c r="C149" s="145" t="s">
        <v>331</v>
      </c>
      <c r="D149" s="146" t="n">
        <v>128</v>
      </c>
    </row>
    <row r="150" customFormat="false" ht="13.8" hidden="false" customHeight="false" outlineLevel="0" collapsed="false">
      <c r="A150" s="144"/>
      <c r="B150" s="145"/>
      <c r="C150" s="145"/>
      <c r="D150" s="146"/>
    </row>
    <row r="151" customFormat="false" ht="13.8" hidden="false" customHeight="false" outlineLevel="0" collapsed="false">
      <c r="A151" s="144" t="s">
        <v>332</v>
      </c>
      <c r="B151" s="145" t="s">
        <v>187</v>
      </c>
      <c r="C151" s="145" t="s">
        <v>133</v>
      </c>
      <c r="D151" s="146" t="n">
        <v>35</v>
      </c>
    </row>
    <row r="152" customFormat="false" ht="13.8" hidden="false" customHeight="false" outlineLevel="0" collapsed="false">
      <c r="A152" s="144"/>
      <c r="B152" s="145" t="s">
        <v>189</v>
      </c>
      <c r="C152" s="145" t="s">
        <v>333</v>
      </c>
      <c r="D152" s="146" t="n">
        <v>108</v>
      </c>
    </row>
    <row r="153" customFormat="false" ht="13.8" hidden="false" customHeight="false" outlineLevel="0" collapsed="false">
      <c r="A153" s="144"/>
      <c r="B153" s="145"/>
      <c r="C153" s="145"/>
      <c r="D153" s="146"/>
    </row>
    <row r="154" customFormat="false" ht="13.8" hidden="false" customHeight="false" outlineLevel="0" collapsed="false">
      <c r="A154" s="144" t="s">
        <v>334</v>
      </c>
      <c r="B154" s="145" t="s">
        <v>189</v>
      </c>
      <c r="C154" s="145" t="s">
        <v>335</v>
      </c>
      <c r="D154" s="146" t="n">
        <v>80</v>
      </c>
    </row>
    <row r="155" customFormat="false" ht="13.8" hidden="false" customHeight="false" outlineLevel="0" collapsed="false">
      <c r="A155" s="144"/>
      <c r="B155" s="145" t="s">
        <v>189</v>
      </c>
      <c r="C155" s="145" t="s">
        <v>336</v>
      </c>
      <c r="D155" s="146" t="n">
        <v>65</v>
      </c>
    </row>
    <row r="156" customFormat="false" ht="13.8" hidden="false" customHeight="false" outlineLevel="0" collapsed="false">
      <c r="A156" s="144"/>
      <c r="B156" s="145"/>
      <c r="C156" s="145"/>
      <c r="D156" s="146"/>
    </row>
    <row r="157" customFormat="false" ht="13.8" hidden="false" customHeight="false" outlineLevel="0" collapsed="false">
      <c r="A157" s="144" t="s">
        <v>337</v>
      </c>
      <c r="B157" s="145" t="s">
        <v>189</v>
      </c>
      <c r="C157" s="145" t="s">
        <v>338</v>
      </c>
      <c r="D157" s="146" t="n">
        <v>163</v>
      </c>
    </row>
    <row r="158" customFormat="false" ht="13.8" hidden="false" customHeight="false" outlineLevel="0" collapsed="false">
      <c r="A158" s="144"/>
      <c r="B158" s="145"/>
      <c r="C158" s="145"/>
      <c r="D158" s="146"/>
    </row>
    <row r="159" customFormat="false" ht="13.8" hidden="false" customHeight="false" outlineLevel="0" collapsed="false">
      <c r="A159" s="144" t="s">
        <v>339</v>
      </c>
      <c r="B159" s="145" t="s">
        <v>187</v>
      </c>
      <c r="C159" s="145" t="s">
        <v>340</v>
      </c>
      <c r="D159" s="146" t="n">
        <v>41</v>
      </c>
    </row>
    <row r="160" customFormat="false" ht="13.8" hidden="false" customHeight="false" outlineLevel="0" collapsed="false">
      <c r="A160" s="144"/>
      <c r="B160" s="145" t="s">
        <v>189</v>
      </c>
      <c r="C160" s="145" t="s">
        <v>341</v>
      </c>
      <c r="D160" s="146" t="n">
        <v>109</v>
      </c>
    </row>
    <row r="161" customFormat="false" ht="13.8" hidden="false" customHeight="false" outlineLevel="0" collapsed="false">
      <c r="A161" s="144"/>
      <c r="B161" s="145" t="s">
        <v>189</v>
      </c>
      <c r="C161" s="145" t="s">
        <v>342</v>
      </c>
      <c r="D161" s="146" t="n">
        <v>32</v>
      </c>
    </row>
    <row r="162" customFormat="false" ht="13.8" hidden="false" customHeight="false" outlineLevel="0" collapsed="false">
      <c r="A162" s="144"/>
      <c r="B162" s="145"/>
      <c r="C162" s="145"/>
      <c r="D162" s="146"/>
    </row>
    <row r="163" customFormat="false" ht="13.8" hidden="false" customHeight="false" outlineLevel="0" collapsed="false">
      <c r="A163" s="144" t="s">
        <v>343</v>
      </c>
      <c r="B163" s="145" t="s">
        <v>189</v>
      </c>
      <c r="C163" s="145" t="s">
        <v>344</v>
      </c>
      <c r="D163" s="146" t="n">
        <v>35</v>
      </c>
    </row>
    <row r="164" customFormat="false" ht="13.8" hidden="false" customHeight="false" outlineLevel="0" collapsed="false">
      <c r="A164" s="144"/>
      <c r="B164" s="145" t="s">
        <v>189</v>
      </c>
      <c r="C164" s="145" t="s">
        <v>345</v>
      </c>
      <c r="D164" s="146" t="n">
        <v>91</v>
      </c>
    </row>
    <row r="165" customFormat="false" ht="13.8" hidden="false" customHeight="false" outlineLevel="0" collapsed="false">
      <c r="A165" s="144"/>
      <c r="B165" s="145" t="s">
        <v>189</v>
      </c>
      <c r="C165" s="145" t="s">
        <v>346</v>
      </c>
      <c r="D165" s="146" t="n">
        <v>24</v>
      </c>
    </row>
    <row r="166" customFormat="false" ht="13.8" hidden="false" customHeight="false" outlineLevel="0" collapsed="false">
      <c r="A166" s="144"/>
      <c r="B166" s="145"/>
      <c r="C166" s="145"/>
      <c r="D166" s="146"/>
    </row>
    <row r="167" customFormat="false" ht="13.8" hidden="false" customHeight="false" outlineLevel="0" collapsed="false">
      <c r="A167" s="144" t="s">
        <v>347</v>
      </c>
      <c r="B167" s="145" t="s">
        <v>189</v>
      </c>
      <c r="C167" s="145" t="s">
        <v>348</v>
      </c>
      <c r="D167" s="146" t="n">
        <v>37</v>
      </c>
    </row>
  </sheetData>
  <mergeCells count="2">
    <mergeCell ref="A1:D1"/>
    <mergeCell ref="A3:D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 MAY 20, 2014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36" activePane="bottomRight" state="frozen"/>
      <selection pane="topLeft" activeCell="A1" activeCellId="0" sqref="A1"/>
      <selection pane="topRight" activeCell="B1" activeCellId="0" sqref="B1"/>
      <selection pane="bottomLeft" activeCell="A36" activeCellId="0" sqref="A36"/>
      <selection pane="bottomRight" activeCell="H47" activeCellId="0" sqref="H47"/>
    </sheetView>
  </sheetViews>
  <sheetFormatPr defaultRowHeight="13.8" zeroHeight="false" outlineLevelRow="0" outlineLevelCol="0"/>
  <cols>
    <col collapsed="false" customWidth="true" hidden="false" outlineLevel="0" max="1" min="1" style="1" width="19.67"/>
    <col collapsed="false" customWidth="true" hidden="false" outlineLevel="0" max="2" min="2" style="3" width="11.04"/>
    <col collapsed="false" customWidth="true" hidden="false" outlineLevel="0" max="3" min="3" style="3" width="11.42"/>
    <col collapsed="false" customWidth="true" hidden="false" outlineLevel="0" max="4" min="4" style="3" width="10.91"/>
    <col collapsed="false" customWidth="true" hidden="false" outlineLevel="0" max="8" min="5" style="3" width="10.4"/>
    <col collapsed="false" customWidth="true" hidden="false" outlineLevel="0" max="13" min="9" style="3" width="11.17"/>
    <col collapsed="false" customWidth="true" hidden="false" outlineLevel="0" max="14" min="14" style="3" width="19.67"/>
    <col collapsed="false" customWidth="true" hidden="false" outlineLevel="0" max="16" min="15" style="3" width="11.17"/>
    <col collapsed="false" customWidth="true" hidden="false" outlineLevel="0" max="257" min="17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147" t="s">
        <v>349</v>
      </c>
      <c r="C1" s="147"/>
      <c r="D1" s="8" t="s">
        <v>120</v>
      </c>
      <c r="E1" s="8"/>
      <c r="F1" s="8"/>
      <c r="G1" s="8"/>
      <c r="H1" s="8"/>
    </row>
    <row r="2" s="11" customFormat="true" ht="13.8" hidden="false" customHeight="false" outlineLevel="0" collapsed="false">
      <c r="A2" s="12"/>
      <c r="B2" s="10" t="s">
        <v>350</v>
      </c>
      <c r="C2" s="10"/>
      <c r="D2" s="10" t="s">
        <v>121</v>
      </c>
      <c r="E2" s="10"/>
      <c r="F2" s="10"/>
      <c r="G2" s="10"/>
      <c r="H2" s="10"/>
    </row>
    <row r="3" customFormat="false" ht="13.5" hidden="false" customHeight="true" outlineLevel="0" collapsed="false">
      <c r="A3" s="14"/>
      <c r="B3" s="10" t="s">
        <v>351</v>
      </c>
      <c r="C3" s="10"/>
      <c r="D3" s="65"/>
      <c r="E3" s="65"/>
      <c r="F3" s="65"/>
      <c r="G3" s="65"/>
      <c r="H3" s="65"/>
    </row>
    <row r="4" s="18" customFormat="true" ht="88.2" hidden="false" customHeight="true" outlineLevel="0" collapsed="false">
      <c r="A4" s="16" t="s">
        <v>6</v>
      </c>
      <c r="B4" s="66" t="s">
        <v>352</v>
      </c>
      <c r="C4" s="148" t="s">
        <v>353</v>
      </c>
      <c r="D4" s="17" t="s">
        <v>123</v>
      </c>
      <c r="E4" s="17" t="s">
        <v>124</v>
      </c>
      <c r="F4" s="17" t="s">
        <v>125</v>
      </c>
      <c r="G4" s="17" t="s">
        <v>126</v>
      </c>
      <c r="H4" s="56" t="s">
        <v>127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2"/>
    </row>
    <row r="6" s="23" customFormat="true" ht="13.8" hidden="false" customHeight="false" outlineLevel="0" collapsed="false">
      <c r="A6" s="76" t="s">
        <v>14</v>
      </c>
      <c r="B6" s="27" t="n">
        <v>142</v>
      </c>
      <c r="C6" s="27" t="n">
        <v>262</v>
      </c>
      <c r="D6" s="27" t="n">
        <v>738</v>
      </c>
      <c r="E6" s="29" t="n">
        <v>15</v>
      </c>
      <c r="F6" s="149" t="n">
        <f aca="false">IF(E6&lt;&gt;0,E6+D6,"")</f>
        <v>753</v>
      </c>
      <c r="G6" s="29" t="n">
        <v>415</v>
      </c>
      <c r="H6" s="78" t="n">
        <f aca="false">IF(G6&lt;&gt;0,G6/F6,"")</f>
        <v>0.551128818061089</v>
      </c>
    </row>
    <row r="7" s="23" customFormat="true" ht="13.8" hidden="false" customHeight="false" outlineLevel="0" collapsed="false">
      <c r="A7" s="42" t="s">
        <v>15</v>
      </c>
      <c r="B7" s="32" t="n">
        <v>210</v>
      </c>
      <c r="C7" s="32" t="n">
        <v>170</v>
      </c>
      <c r="D7" s="38" t="n">
        <v>801</v>
      </c>
      <c r="E7" s="34" t="n">
        <v>21</v>
      </c>
      <c r="F7" s="149" t="n">
        <f aca="false">IF(E7&lt;&gt;0,E7+D7,"")</f>
        <v>822</v>
      </c>
      <c r="G7" s="34" t="n">
        <v>390</v>
      </c>
      <c r="H7" s="78" t="n">
        <f aca="false">IF(G7&lt;&gt;0,G7/F7,"")</f>
        <v>0.474452554744526</v>
      </c>
    </row>
    <row r="8" s="23" customFormat="true" ht="13.8" hidden="false" customHeight="false" outlineLevel="0" collapsed="false">
      <c r="A8" s="42" t="s">
        <v>16</v>
      </c>
      <c r="B8" s="32" t="n">
        <v>168</v>
      </c>
      <c r="C8" s="32" t="n">
        <v>174</v>
      </c>
      <c r="D8" s="38" t="n">
        <v>721</v>
      </c>
      <c r="E8" s="34" t="n">
        <v>13</v>
      </c>
      <c r="F8" s="149" t="n">
        <f aca="false">IF(E8&lt;&gt;0,E8+D8,"")</f>
        <v>734</v>
      </c>
      <c r="G8" s="34" t="n">
        <v>351</v>
      </c>
      <c r="H8" s="78" t="n">
        <f aca="false">IF(G8&lt;&gt;0,G8/F8,"")</f>
        <v>0.478201634877384</v>
      </c>
    </row>
    <row r="9" s="23" customFormat="true" ht="13.8" hidden="false" customHeight="false" outlineLevel="0" collapsed="false">
      <c r="A9" s="42" t="s">
        <v>17</v>
      </c>
      <c r="B9" s="32" t="n">
        <v>132</v>
      </c>
      <c r="C9" s="32" t="n">
        <v>230</v>
      </c>
      <c r="D9" s="38" t="n">
        <v>896</v>
      </c>
      <c r="E9" s="34" t="n">
        <v>28</v>
      </c>
      <c r="F9" s="149" t="n">
        <f aca="false">IF(E9&lt;&gt;0,E9+D9,"")</f>
        <v>924</v>
      </c>
      <c r="G9" s="34" t="n">
        <v>366</v>
      </c>
      <c r="H9" s="78" t="n">
        <f aca="false">IF(G9&lt;&gt;0,G9/F9,"")</f>
        <v>0.396103896103896</v>
      </c>
    </row>
    <row r="10" s="23" customFormat="true" ht="13.8" hidden="false" customHeight="false" outlineLevel="0" collapsed="false">
      <c r="A10" s="42" t="s">
        <v>18</v>
      </c>
      <c r="B10" s="32" t="n">
        <v>124</v>
      </c>
      <c r="C10" s="32" t="n">
        <v>167</v>
      </c>
      <c r="D10" s="38" t="n">
        <v>710</v>
      </c>
      <c r="E10" s="34" t="n">
        <v>16</v>
      </c>
      <c r="F10" s="149" t="n">
        <f aca="false">IF(E10&lt;&gt;0,E10+D10,"")</f>
        <v>726</v>
      </c>
      <c r="G10" s="34" t="n">
        <v>296</v>
      </c>
      <c r="H10" s="78" t="n">
        <f aca="false">IF(G10&lt;&gt;0,G10/F10,"")</f>
        <v>0.40771349862259</v>
      </c>
    </row>
    <row r="11" s="23" customFormat="true" ht="13.8" hidden="false" customHeight="false" outlineLevel="0" collapsed="false">
      <c r="A11" s="42" t="s">
        <v>19</v>
      </c>
      <c r="B11" s="32" t="n">
        <v>71</v>
      </c>
      <c r="C11" s="32" t="n">
        <v>136</v>
      </c>
      <c r="D11" s="38" t="n">
        <v>685</v>
      </c>
      <c r="E11" s="34" t="n">
        <v>32</v>
      </c>
      <c r="F11" s="149" t="n">
        <f aca="false">IF(E11&lt;&gt;0,E11+D11,"")</f>
        <v>717</v>
      </c>
      <c r="G11" s="34" t="n">
        <v>211</v>
      </c>
      <c r="H11" s="78" t="n">
        <f aca="false">IF(G11&lt;&gt;0,G11/F11,"")</f>
        <v>0.294281729428173</v>
      </c>
    </row>
    <row r="12" s="23" customFormat="true" ht="13.8" hidden="false" customHeight="false" outlineLevel="0" collapsed="false">
      <c r="A12" s="42" t="s">
        <v>20</v>
      </c>
      <c r="B12" s="32" t="n">
        <v>108</v>
      </c>
      <c r="C12" s="32" t="n">
        <v>146</v>
      </c>
      <c r="D12" s="38" t="n">
        <v>649</v>
      </c>
      <c r="E12" s="34" t="n">
        <v>7</v>
      </c>
      <c r="F12" s="149" t="n">
        <f aca="false">IF(E12&lt;&gt;0,E12+D12,"")</f>
        <v>656</v>
      </c>
      <c r="G12" s="34" t="n">
        <v>268</v>
      </c>
      <c r="H12" s="78" t="n">
        <f aca="false">IF(G12&lt;&gt;0,G12/F12,"")</f>
        <v>0.408536585365854</v>
      </c>
    </row>
    <row r="13" s="23" customFormat="true" ht="13.8" hidden="false" customHeight="false" outlineLevel="0" collapsed="false">
      <c r="A13" s="42" t="s">
        <v>21</v>
      </c>
      <c r="B13" s="32" t="n">
        <v>84</v>
      </c>
      <c r="C13" s="32" t="n">
        <v>82</v>
      </c>
      <c r="D13" s="38" t="n">
        <v>520</v>
      </c>
      <c r="E13" s="34" t="n">
        <v>18</v>
      </c>
      <c r="F13" s="149" t="n">
        <f aca="false">IF(E13&lt;&gt;0,E13+D13,"")</f>
        <v>538</v>
      </c>
      <c r="G13" s="34" t="n">
        <v>172</v>
      </c>
      <c r="H13" s="78" t="n">
        <f aca="false">IF(G13&lt;&gt;0,G13/F13,"")</f>
        <v>0.319702602230483</v>
      </c>
    </row>
    <row r="14" s="23" customFormat="true" ht="13.8" hidden="false" customHeight="false" outlineLevel="0" collapsed="false">
      <c r="A14" s="42" t="s">
        <v>22</v>
      </c>
      <c r="B14" s="32" t="n">
        <v>73</v>
      </c>
      <c r="C14" s="32" t="n">
        <v>95</v>
      </c>
      <c r="D14" s="38" t="n">
        <v>628</v>
      </c>
      <c r="E14" s="34" t="n">
        <v>9</v>
      </c>
      <c r="F14" s="149" t="n">
        <f aca="false">IF(E14&lt;&gt;0,E14+D14,"")</f>
        <v>637</v>
      </c>
      <c r="G14" s="34" t="n">
        <v>204</v>
      </c>
      <c r="H14" s="78" t="n">
        <f aca="false">IF(G14&lt;&gt;0,G14/F14,"")</f>
        <v>0.320251177394034</v>
      </c>
    </row>
    <row r="15" s="23" customFormat="true" ht="13.8" hidden="false" customHeight="false" outlineLevel="0" collapsed="false">
      <c r="A15" s="42" t="s">
        <v>23</v>
      </c>
      <c r="B15" s="32" t="n">
        <v>173</v>
      </c>
      <c r="C15" s="32" t="n">
        <v>107</v>
      </c>
      <c r="D15" s="38" t="n">
        <v>869</v>
      </c>
      <c r="E15" s="34" t="n">
        <v>16</v>
      </c>
      <c r="F15" s="149" t="n">
        <f aca="false">IF(E15&lt;&gt;0,E15+D15,"")</f>
        <v>885</v>
      </c>
      <c r="G15" s="34" t="n">
        <v>288</v>
      </c>
      <c r="H15" s="78" t="n">
        <f aca="false">IF(G15&lt;&gt;0,G15/F15,"")</f>
        <v>0.325423728813559</v>
      </c>
    </row>
    <row r="16" s="23" customFormat="true" ht="13.8" hidden="false" customHeight="false" outlineLevel="0" collapsed="false">
      <c r="A16" s="42" t="s">
        <v>24</v>
      </c>
      <c r="B16" s="32" t="n">
        <v>134</v>
      </c>
      <c r="C16" s="32" t="n">
        <v>112</v>
      </c>
      <c r="D16" s="38" t="n">
        <v>880</v>
      </c>
      <c r="E16" s="34" t="n">
        <v>39</v>
      </c>
      <c r="F16" s="149" t="n">
        <f aca="false">IF(E16&lt;&gt;0,E16+D16,"")</f>
        <v>919</v>
      </c>
      <c r="G16" s="34" t="n">
        <v>269</v>
      </c>
      <c r="H16" s="78" t="n">
        <f aca="false">IF(G16&lt;&gt;0,G16/F16,"")</f>
        <v>0.292709466811752</v>
      </c>
    </row>
    <row r="17" s="23" customFormat="true" ht="13.8" hidden="false" customHeight="false" outlineLevel="0" collapsed="false">
      <c r="A17" s="42" t="s">
        <v>25</v>
      </c>
      <c r="B17" s="32" t="n">
        <v>187</v>
      </c>
      <c r="C17" s="32" t="n">
        <v>104</v>
      </c>
      <c r="D17" s="38" t="n">
        <v>766</v>
      </c>
      <c r="E17" s="34" t="n">
        <v>12</v>
      </c>
      <c r="F17" s="149" t="n">
        <f aca="false">IF(E17&lt;&gt;0,E17+D17,"")</f>
        <v>778</v>
      </c>
      <c r="G17" s="34" t="n">
        <v>294</v>
      </c>
      <c r="H17" s="78" t="n">
        <f aca="false">IF(G17&lt;&gt;0,G17/F17,"")</f>
        <v>0.377892030848329</v>
      </c>
    </row>
    <row r="18" s="23" customFormat="true" ht="13.8" hidden="false" customHeight="false" outlineLevel="0" collapsed="false">
      <c r="A18" s="42" t="s">
        <v>26</v>
      </c>
      <c r="B18" s="32" t="n">
        <v>92</v>
      </c>
      <c r="C18" s="32" t="n">
        <v>106</v>
      </c>
      <c r="D18" s="38" t="n">
        <v>666</v>
      </c>
      <c r="E18" s="34" t="n">
        <v>11</v>
      </c>
      <c r="F18" s="149" t="n">
        <f aca="false">IF(E18&lt;&gt;0,E18+D18,"")</f>
        <v>677</v>
      </c>
      <c r="G18" s="34" t="n">
        <v>200</v>
      </c>
      <c r="H18" s="78" t="n">
        <f aca="false">IF(G18&lt;&gt;0,G18/F18,"")</f>
        <v>0.295420974889217</v>
      </c>
    </row>
    <row r="19" s="23" customFormat="true" ht="13.8" hidden="false" customHeight="false" outlineLevel="0" collapsed="false">
      <c r="A19" s="42" t="s">
        <v>27</v>
      </c>
      <c r="B19" s="32" t="n">
        <v>171</v>
      </c>
      <c r="C19" s="32" t="n">
        <v>138</v>
      </c>
      <c r="D19" s="38" t="n">
        <v>757</v>
      </c>
      <c r="E19" s="34" t="n">
        <v>20</v>
      </c>
      <c r="F19" s="149" t="n">
        <f aca="false">IF(E19&lt;&gt;0,E19+D19,"")</f>
        <v>777</v>
      </c>
      <c r="G19" s="34" t="n">
        <v>318</v>
      </c>
      <c r="H19" s="78" t="n">
        <f aca="false">IF(G19&lt;&gt;0,G19/F19,"")</f>
        <v>0.409266409266409</v>
      </c>
    </row>
    <row r="20" s="23" customFormat="true" ht="13.8" hidden="false" customHeight="false" outlineLevel="0" collapsed="false">
      <c r="A20" s="42" t="s">
        <v>28</v>
      </c>
      <c r="B20" s="32" t="n">
        <v>105</v>
      </c>
      <c r="C20" s="32" t="n">
        <v>89</v>
      </c>
      <c r="D20" s="38" t="n">
        <v>601</v>
      </c>
      <c r="E20" s="34" t="n">
        <v>0</v>
      </c>
      <c r="F20" s="149" t="n">
        <v>601</v>
      </c>
      <c r="G20" s="34" t="n">
        <v>200</v>
      </c>
      <c r="H20" s="78" t="n">
        <f aca="false">IF(G20&lt;&gt;0,G20/F20,"")</f>
        <v>0.332778702163062</v>
      </c>
    </row>
    <row r="21" s="23" customFormat="true" ht="13.8" hidden="false" customHeight="false" outlineLevel="0" collapsed="false">
      <c r="A21" s="42" t="s">
        <v>29</v>
      </c>
      <c r="B21" s="32" t="n">
        <v>127</v>
      </c>
      <c r="C21" s="32" t="n">
        <v>129</v>
      </c>
      <c r="D21" s="38" t="n">
        <v>701</v>
      </c>
      <c r="E21" s="34" t="n">
        <v>19</v>
      </c>
      <c r="F21" s="149" t="n">
        <f aca="false">IF(E21&lt;&gt;0,E21+D21,"")</f>
        <v>720</v>
      </c>
      <c r="G21" s="34" t="n">
        <v>263</v>
      </c>
      <c r="H21" s="78" t="n">
        <f aca="false">IF(G21&lt;&gt;0,G21/F21,"")</f>
        <v>0.365277777777778</v>
      </c>
    </row>
    <row r="22" s="23" customFormat="true" ht="13.8" hidden="false" customHeight="false" outlineLevel="0" collapsed="false">
      <c r="A22" s="42" t="s">
        <v>30</v>
      </c>
      <c r="B22" s="32" t="n">
        <v>176</v>
      </c>
      <c r="C22" s="32" t="n">
        <v>133</v>
      </c>
      <c r="D22" s="38" t="n">
        <v>782</v>
      </c>
      <c r="E22" s="34" t="n">
        <v>24</v>
      </c>
      <c r="F22" s="149" t="n">
        <f aca="false">IF(E22&lt;&gt;0,E22+D22,"")</f>
        <v>806</v>
      </c>
      <c r="G22" s="34" t="n">
        <v>318</v>
      </c>
      <c r="H22" s="78" t="n">
        <f aca="false">IF(G22&lt;&gt;0,G22/F22,"")</f>
        <v>0.39454094292804</v>
      </c>
    </row>
    <row r="23" s="23" customFormat="true" ht="13.8" hidden="false" customHeight="false" outlineLevel="0" collapsed="false">
      <c r="A23" s="42" t="s">
        <v>31</v>
      </c>
      <c r="B23" s="32" t="n">
        <v>94</v>
      </c>
      <c r="C23" s="32" t="n">
        <v>74</v>
      </c>
      <c r="D23" s="38" t="n">
        <v>530</v>
      </c>
      <c r="E23" s="34" t="n">
        <v>9</v>
      </c>
      <c r="F23" s="149" t="n">
        <f aca="false">IF(E23&lt;&gt;0,E23+D23,"")</f>
        <v>539</v>
      </c>
      <c r="G23" s="34" t="n">
        <v>171</v>
      </c>
      <c r="H23" s="78" t="n">
        <f aca="false">IF(G23&lt;&gt;0,G23/F23,"")</f>
        <v>0.317254174397031</v>
      </c>
    </row>
    <row r="24" s="23" customFormat="true" ht="13.8" hidden="false" customHeight="false" outlineLevel="0" collapsed="false">
      <c r="A24" s="42" t="s">
        <v>32</v>
      </c>
      <c r="B24" s="32" t="n">
        <v>96</v>
      </c>
      <c r="C24" s="32" t="n">
        <v>106</v>
      </c>
      <c r="D24" s="38" t="n">
        <v>589</v>
      </c>
      <c r="E24" s="34" t="n">
        <v>15</v>
      </c>
      <c r="F24" s="149" t="n">
        <f aca="false">IF(E24&lt;&gt;0,E24+D24,"")</f>
        <v>604</v>
      </c>
      <c r="G24" s="34" t="n">
        <v>205</v>
      </c>
      <c r="H24" s="78" t="n">
        <f aca="false">IF(G24&lt;&gt;0,G24/F24,"")</f>
        <v>0.339403973509934</v>
      </c>
    </row>
    <row r="25" s="23" customFormat="true" ht="13.8" hidden="false" customHeight="false" outlineLevel="0" collapsed="false">
      <c r="A25" s="42" t="s">
        <v>33</v>
      </c>
      <c r="B25" s="32" t="n">
        <v>144</v>
      </c>
      <c r="C25" s="32" t="n">
        <v>93</v>
      </c>
      <c r="D25" s="38" t="n">
        <v>645</v>
      </c>
      <c r="E25" s="34" t="n">
        <v>21</v>
      </c>
      <c r="F25" s="149" t="n">
        <f aca="false">IF(E25&lt;&gt;0,E25+D25,"")</f>
        <v>666</v>
      </c>
      <c r="G25" s="34" t="n">
        <v>241</v>
      </c>
      <c r="H25" s="78" t="n">
        <f aca="false">IF(G25&lt;&gt;0,G25/F25,"")</f>
        <v>0.361861861861862</v>
      </c>
    </row>
    <row r="26" s="23" customFormat="true" ht="13.8" hidden="false" customHeight="false" outlineLevel="0" collapsed="false">
      <c r="A26" s="42" t="s">
        <v>34</v>
      </c>
      <c r="B26" s="32" t="n">
        <v>146</v>
      </c>
      <c r="C26" s="32" t="n">
        <v>143</v>
      </c>
      <c r="D26" s="38" t="n">
        <v>765</v>
      </c>
      <c r="E26" s="34" t="n">
        <v>20</v>
      </c>
      <c r="F26" s="149" t="n">
        <f aca="false">IF(E26&lt;&gt;0,E26+D26,"")</f>
        <v>785</v>
      </c>
      <c r="G26" s="34" t="n">
        <v>293</v>
      </c>
      <c r="H26" s="78" t="n">
        <f aca="false">IF(G26&lt;&gt;0,G26/F26,"")</f>
        <v>0.373248407643312</v>
      </c>
    </row>
    <row r="27" s="23" customFormat="true" ht="13.8" hidden="false" customHeight="false" outlineLevel="0" collapsed="false">
      <c r="A27" s="42" t="s">
        <v>35</v>
      </c>
      <c r="B27" s="32" t="n">
        <v>120</v>
      </c>
      <c r="C27" s="32" t="n">
        <v>150</v>
      </c>
      <c r="D27" s="38" t="n">
        <v>662</v>
      </c>
      <c r="E27" s="34" t="n">
        <v>18</v>
      </c>
      <c r="F27" s="149" t="n">
        <f aca="false">IF(E27&lt;&gt;0,E27+D27,"")</f>
        <v>680</v>
      </c>
      <c r="G27" s="34" t="n">
        <v>279</v>
      </c>
      <c r="H27" s="78" t="n">
        <f aca="false">IF(G27&lt;&gt;0,G27/F27,"")</f>
        <v>0.410294117647059</v>
      </c>
    </row>
    <row r="28" s="23" customFormat="true" ht="13.8" hidden="false" customHeight="false" outlineLevel="0" collapsed="false">
      <c r="A28" s="42" t="s">
        <v>36</v>
      </c>
      <c r="B28" s="32" t="n">
        <v>57</v>
      </c>
      <c r="C28" s="32" t="n">
        <v>104</v>
      </c>
      <c r="D28" s="38" t="n">
        <v>517</v>
      </c>
      <c r="E28" s="34" t="n">
        <v>13</v>
      </c>
      <c r="F28" s="149" t="n">
        <f aca="false">IF(E28&lt;&gt;0,E28+D28,"")</f>
        <v>530</v>
      </c>
      <c r="G28" s="34" t="n">
        <v>165</v>
      </c>
      <c r="H28" s="78" t="n">
        <f aca="false">IF(G28&lt;&gt;0,G28/F28,"")</f>
        <v>0.311320754716981</v>
      </c>
    </row>
    <row r="29" s="23" customFormat="true" ht="13.8" hidden="false" customHeight="false" outlineLevel="0" collapsed="false">
      <c r="A29" s="42" t="s">
        <v>37</v>
      </c>
      <c r="B29" s="32" t="n">
        <v>63</v>
      </c>
      <c r="C29" s="32" t="n">
        <v>104</v>
      </c>
      <c r="D29" s="38" t="n">
        <v>566</v>
      </c>
      <c r="E29" s="34" t="n">
        <v>12</v>
      </c>
      <c r="F29" s="149" t="n">
        <f aca="false">IF(E29&lt;&gt;0,E29+D29,"")</f>
        <v>578</v>
      </c>
      <c r="G29" s="34" t="n">
        <v>167</v>
      </c>
      <c r="H29" s="78" t="n">
        <f aca="false">IF(G29&lt;&gt;0,G29/F29,"")</f>
        <v>0.288927335640138</v>
      </c>
    </row>
    <row r="30" s="23" customFormat="true" ht="13.8" hidden="false" customHeight="false" outlineLevel="0" collapsed="false">
      <c r="A30" s="42" t="s">
        <v>38</v>
      </c>
      <c r="B30" s="32" t="n">
        <v>40</v>
      </c>
      <c r="C30" s="32" t="n">
        <v>135</v>
      </c>
      <c r="D30" s="38" t="n">
        <v>677</v>
      </c>
      <c r="E30" s="34" t="n">
        <v>16</v>
      </c>
      <c r="F30" s="149" t="n">
        <f aca="false">IF(E30&lt;&gt;0,E30+D30,"")</f>
        <v>693</v>
      </c>
      <c r="G30" s="34" t="n">
        <v>178</v>
      </c>
      <c r="H30" s="78" t="n">
        <f aca="false">IF(G30&lt;&gt;0,G30/F30,"")</f>
        <v>0.256854256854257</v>
      </c>
    </row>
    <row r="31" s="23" customFormat="true" ht="13.8" hidden="false" customHeight="false" outlineLevel="0" collapsed="false">
      <c r="A31" s="42" t="s">
        <v>39</v>
      </c>
      <c r="B31" s="32" t="n">
        <v>63</v>
      </c>
      <c r="C31" s="32" t="n">
        <v>99</v>
      </c>
      <c r="D31" s="38" t="n">
        <v>604</v>
      </c>
      <c r="E31" s="34" t="n">
        <v>0</v>
      </c>
      <c r="F31" s="149" t="n">
        <v>604</v>
      </c>
      <c r="G31" s="34" t="n">
        <v>166</v>
      </c>
      <c r="H31" s="78" t="n">
        <f aca="false">IF(G31&lt;&gt;0,G31/F31,"")</f>
        <v>0.274834437086093</v>
      </c>
    </row>
    <row r="32" s="23" customFormat="true" ht="13.8" hidden="false" customHeight="false" outlineLevel="0" collapsed="false">
      <c r="A32" s="42" t="s">
        <v>40</v>
      </c>
      <c r="B32" s="32" t="n">
        <v>86</v>
      </c>
      <c r="C32" s="32" t="n">
        <v>113</v>
      </c>
      <c r="D32" s="38" t="n">
        <v>811</v>
      </c>
      <c r="E32" s="34" t="n">
        <v>33</v>
      </c>
      <c r="F32" s="149" t="n">
        <f aca="false">IF(E32&lt;&gt;0,E32+D32,"")</f>
        <v>844</v>
      </c>
      <c r="G32" s="34" t="n">
        <v>204</v>
      </c>
      <c r="H32" s="78" t="n">
        <f aca="false">IF(G32&lt;&gt;0,G32/F32,"")</f>
        <v>0.241706161137441</v>
      </c>
    </row>
    <row r="33" s="23" customFormat="true" ht="13.8" hidden="false" customHeight="false" outlineLevel="0" collapsed="false">
      <c r="A33" s="42" t="s">
        <v>41</v>
      </c>
      <c r="B33" s="32" t="n">
        <v>80</v>
      </c>
      <c r="C33" s="32" t="n">
        <v>205</v>
      </c>
      <c r="D33" s="38" t="n">
        <v>658</v>
      </c>
      <c r="E33" s="34" t="n">
        <v>22</v>
      </c>
      <c r="F33" s="149" t="n">
        <f aca="false">IF(E33&lt;&gt;0,E33+D33,"")</f>
        <v>680</v>
      </c>
      <c r="G33" s="34" t="n">
        <v>290</v>
      </c>
      <c r="H33" s="78" t="n">
        <f aca="false">IF(G33&lt;&gt;0,G33/F33,"")</f>
        <v>0.426470588235294</v>
      </c>
    </row>
    <row r="34" s="23" customFormat="true" ht="13.8" hidden="false" customHeight="false" outlineLevel="0" collapsed="false">
      <c r="A34" s="42" t="s">
        <v>42</v>
      </c>
      <c r="B34" s="32" t="n">
        <v>104</v>
      </c>
      <c r="C34" s="32" t="n">
        <v>146</v>
      </c>
      <c r="D34" s="38" t="n">
        <v>542</v>
      </c>
      <c r="E34" s="34" t="n">
        <v>8</v>
      </c>
      <c r="F34" s="149" t="n">
        <f aca="false">IF(E34&lt;&gt;0,E34+D34,"")</f>
        <v>550</v>
      </c>
      <c r="G34" s="34" t="n">
        <v>254</v>
      </c>
      <c r="H34" s="78" t="n">
        <f aca="false">IF(G34&lt;&gt;0,G34/F34,"")</f>
        <v>0.461818181818182</v>
      </c>
    </row>
    <row r="35" s="23" customFormat="true" ht="13.8" hidden="false" customHeight="false" outlineLevel="0" collapsed="false">
      <c r="A35" s="42" t="s">
        <v>43</v>
      </c>
      <c r="B35" s="32" t="n">
        <v>134</v>
      </c>
      <c r="C35" s="32" t="n">
        <v>113</v>
      </c>
      <c r="D35" s="38" t="n">
        <v>701</v>
      </c>
      <c r="E35" s="34" t="n">
        <v>10</v>
      </c>
      <c r="F35" s="149" t="n">
        <f aca="false">IF(E35&lt;&gt;0,E35+D35,"")</f>
        <v>711</v>
      </c>
      <c r="G35" s="34" t="n">
        <v>252</v>
      </c>
      <c r="H35" s="78" t="n">
        <f aca="false">IF(G35&lt;&gt;0,G35/F35,"")</f>
        <v>0.354430379746835</v>
      </c>
    </row>
    <row r="36" s="23" customFormat="true" ht="13.8" hidden="false" customHeight="false" outlineLevel="0" collapsed="false">
      <c r="A36" s="42" t="s">
        <v>44</v>
      </c>
      <c r="B36" s="32" t="n">
        <v>122</v>
      </c>
      <c r="C36" s="32" t="n">
        <v>112</v>
      </c>
      <c r="D36" s="38" t="n">
        <v>697</v>
      </c>
      <c r="E36" s="34" t="n">
        <v>15</v>
      </c>
      <c r="F36" s="149" t="n">
        <f aca="false">IF(E36&lt;&gt;0,E36+D36,"")</f>
        <v>712</v>
      </c>
      <c r="G36" s="34" t="n">
        <v>245</v>
      </c>
      <c r="H36" s="78" t="n">
        <f aca="false">IF(G36&lt;&gt;0,G36/F36,"")</f>
        <v>0.344101123595506</v>
      </c>
    </row>
    <row r="37" s="23" customFormat="true" ht="13.8" hidden="false" customHeight="false" outlineLevel="0" collapsed="false">
      <c r="A37" s="42" t="s">
        <v>45</v>
      </c>
      <c r="B37" s="38" t="n">
        <v>241</v>
      </c>
      <c r="C37" s="38" t="n">
        <v>154</v>
      </c>
      <c r="D37" s="38" t="n">
        <v>876</v>
      </c>
      <c r="E37" s="34" t="n">
        <v>14</v>
      </c>
      <c r="F37" s="149" t="n">
        <f aca="false">IF(E37&lt;&gt;0,E37+D37,"")</f>
        <v>890</v>
      </c>
      <c r="G37" s="34" t="n">
        <v>401</v>
      </c>
      <c r="H37" s="78" t="n">
        <f aca="false">IF(G37&lt;&gt;0,G37/F37,"")</f>
        <v>0.450561797752809</v>
      </c>
    </row>
    <row r="38" s="23" customFormat="true" ht="13.8" hidden="false" customHeight="false" outlineLevel="0" collapsed="false">
      <c r="A38" s="42" t="s">
        <v>46</v>
      </c>
      <c r="B38" s="38" t="n">
        <v>260</v>
      </c>
      <c r="C38" s="38" t="n">
        <v>143</v>
      </c>
      <c r="D38" s="38" t="n">
        <v>902</v>
      </c>
      <c r="E38" s="34" t="n">
        <v>14</v>
      </c>
      <c r="F38" s="149" t="n">
        <f aca="false">IF(E38&lt;&gt;0,E38+D38,"")</f>
        <v>916</v>
      </c>
      <c r="G38" s="34" t="n">
        <v>411</v>
      </c>
      <c r="H38" s="78" t="n">
        <f aca="false">IF(G38&lt;&gt;0,G38/F38,"")</f>
        <v>0.448689956331878</v>
      </c>
    </row>
    <row r="39" s="23" customFormat="true" ht="13.8" hidden="false" customHeight="false" outlineLevel="0" collapsed="false">
      <c r="A39" s="42" t="s">
        <v>47</v>
      </c>
      <c r="B39" s="38" t="n">
        <v>199</v>
      </c>
      <c r="C39" s="38" t="n">
        <v>105</v>
      </c>
      <c r="D39" s="38" t="n">
        <v>823</v>
      </c>
      <c r="E39" s="34" t="n">
        <v>20</v>
      </c>
      <c r="F39" s="149" t="n">
        <f aca="false">IF(E39&lt;&gt;0,E39+D39,"")</f>
        <v>843</v>
      </c>
      <c r="G39" s="34" t="n">
        <v>347</v>
      </c>
      <c r="H39" s="78" t="n">
        <f aca="false">IF(G39&lt;&gt;0,G39/F39,"")</f>
        <v>0.411625148279953</v>
      </c>
    </row>
    <row r="40" s="23" customFormat="true" ht="13.8" hidden="false" customHeight="false" outlineLevel="0" collapsed="false">
      <c r="A40" s="42" t="s">
        <v>48</v>
      </c>
      <c r="B40" s="38" t="n">
        <v>133</v>
      </c>
      <c r="C40" s="38" t="n">
        <v>108</v>
      </c>
      <c r="D40" s="38" t="n">
        <v>661</v>
      </c>
      <c r="E40" s="34" t="n">
        <v>4</v>
      </c>
      <c r="F40" s="149" t="n">
        <f aca="false">IF(E40&lt;&gt;0,E40+D40,"")</f>
        <v>665</v>
      </c>
      <c r="G40" s="34" t="n">
        <v>256</v>
      </c>
      <c r="H40" s="78" t="n">
        <f aca="false">IF(G40&lt;&gt;0,G40/F40,"")</f>
        <v>0.384962406015038</v>
      </c>
    </row>
    <row r="41" s="23" customFormat="true" ht="13.8" hidden="false" customHeight="false" outlineLevel="0" collapsed="false">
      <c r="A41" s="42" t="s">
        <v>49</v>
      </c>
      <c r="B41" s="38" t="n">
        <v>39</v>
      </c>
      <c r="C41" s="38" t="n">
        <v>29</v>
      </c>
      <c r="D41" s="38" t="n">
        <v>496</v>
      </c>
      <c r="E41" s="34" t="n">
        <v>10</v>
      </c>
      <c r="F41" s="149" t="n">
        <f aca="false">IF(E41&lt;&gt;0,E41+D41,"")</f>
        <v>506</v>
      </c>
      <c r="G41" s="34" t="n">
        <v>157</v>
      </c>
      <c r="H41" s="78" t="n">
        <f aca="false">IF(G41&lt;&gt;0,G41/F41,"")</f>
        <v>0.310276679841897</v>
      </c>
    </row>
    <row r="42" s="23" customFormat="true" ht="13.8" hidden="false" customHeight="false" outlineLevel="0" collapsed="false">
      <c r="A42" s="42" t="s">
        <v>50</v>
      </c>
      <c r="B42" s="38" t="n">
        <v>161</v>
      </c>
      <c r="C42" s="38" t="n">
        <v>132</v>
      </c>
      <c r="D42" s="38" t="n">
        <v>773</v>
      </c>
      <c r="E42" s="34" t="n">
        <v>21</v>
      </c>
      <c r="F42" s="149" t="n">
        <f aca="false">IF(E42&lt;&gt;0,E42+D42,"")</f>
        <v>794</v>
      </c>
      <c r="G42" s="34" t="n">
        <v>300</v>
      </c>
      <c r="H42" s="78" t="n">
        <f aca="false">IF(G42&lt;&gt;0,G42/F42,"")</f>
        <v>0.377833753148615</v>
      </c>
    </row>
    <row r="43" s="23" customFormat="true" ht="13.8" hidden="false" customHeight="false" outlineLevel="0" collapsed="false">
      <c r="A43" s="42" t="s">
        <v>51</v>
      </c>
      <c r="B43" s="38" t="n">
        <v>105</v>
      </c>
      <c r="C43" s="38" t="n">
        <v>104</v>
      </c>
      <c r="D43" s="38" t="n">
        <v>709</v>
      </c>
      <c r="E43" s="34" t="n">
        <v>16</v>
      </c>
      <c r="F43" s="149" t="n">
        <f aca="false">IF(E43&lt;&gt;0,E43+D43,"")</f>
        <v>725</v>
      </c>
      <c r="G43" s="34" t="n">
        <v>253</v>
      </c>
      <c r="H43" s="78" t="n">
        <f aca="false">IF(G43&lt;&gt;0,G43/F43,"")</f>
        <v>0.348965517241379</v>
      </c>
    </row>
    <row r="44" s="23" customFormat="true" ht="13.8" hidden="false" customHeight="false" outlineLevel="0" collapsed="false">
      <c r="A44" s="42" t="s">
        <v>52</v>
      </c>
      <c r="B44" s="38" t="n">
        <v>99</v>
      </c>
      <c r="C44" s="38" t="n">
        <v>91</v>
      </c>
      <c r="D44" s="103" t="n">
        <v>805</v>
      </c>
      <c r="E44" s="34" t="n">
        <v>32</v>
      </c>
      <c r="F44" s="149" t="n">
        <f aca="false">IF(E44&lt;&gt;0,E44+D44,"")</f>
        <v>837</v>
      </c>
      <c r="G44" s="34" t="n">
        <v>239</v>
      </c>
      <c r="H44" s="78" t="n">
        <f aca="false">IF(G44&lt;&gt;0,G44/F44,"")</f>
        <v>0.285543608124253</v>
      </c>
    </row>
    <row r="45" customFormat="false" ht="13.8" hidden="false" customHeight="false" outlineLevel="0" collapsed="false">
      <c r="A45" s="47" t="s">
        <v>80</v>
      </c>
      <c r="B45" s="48" t="n">
        <f aca="false">SUM(B6:B44)</f>
        <v>4863</v>
      </c>
      <c r="C45" s="150" t="n">
        <f aca="false">SUM(C6:C44)</f>
        <v>4943</v>
      </c>
      <c r="D45" s="48" t="n">
        <f aca="false">SUM(D6:D44)</f>
        <v>27379</v>
      </c>
      <c r="E45" s="48" t="n">
        <f aca="false">SUM(E6:E44)</f>
        <v>643</v>
      </c>
      <c r="F45" s="48" t="n">
        <f aca="false">SUM(F6:F44)</f>
        <v>28022</v>
      </c>
      <c r="G45" s="48" t="n">
        <f aca="false">SUM(G6:G44)</f>
        <v>10297</v>
      </c>
      <c r="H45" s="81" t="n">
        <f aca="false">IF(G45&lt;&gt;0,G45/F45,"")</f>
        <v>0.367461280422525</v>
      </c>
    </row>
    <row r="46" customFormat="false" ht="13.8" hidden="false" customHeight="false" outlineLevel="0" collapsed="false">
      <c r="A46" s="82"/>
      <c r="B46" s="83"/>
      <c r="C46" s="83"/>
      <c r="D46" s="83"/>
      <c r="E46" s="83"/>
      <c r="F46" s="83"/>
      <c r="G46" s="83"/>
      <c r="H46" s="151"/>
    </row>
    <row r="47" customFormat="false" ht="13.8" hidden="false" customHeight="false" outlineLevel="0" collapsed="false">
      <c r="A47" s="82"/>
      <c r="D47" s="152" t="s">
        <v>128</v>
      </c>
      <c r="E47" s="152"/>
      <c r="F47" s="152"/>
      <c r="G47" s="87" t="n">
        <v>1890</v>
      </c>
      <c r="H47" s="153"/>
    </row>
  </sheetData>
  <mergeCells count="7">
    <mergeCell ref="B1:C1"/>
    <mergeCell ref="D1:H1"/>
    <mergeCell ref="B2:C2"/>
    <mergeCell ref="D2:H2"/>
    <mergeCell ref="B3:C3"/>
    <mergeCell ref="D3:H3"/>
    <mergeCell ref="D47:F47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 MAY 20, 2014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2" activeCellId="0" sqref="J12"/>
    </sheetView>
  </sheetViews>
  <sheetFormatPr defaultRowHeight="13.8" zeroHeight="false" outlineLevelRow="0" outlineLevelCol="0"/>
  <cols>
    <col collapsed="false" customWidth="true" hidden="false" outlineLevel="0" max="1" min="1" style="1" width="19.67"/>
    <col collapsed="false" customWidth="true" hidden="false" outlineLevel="0" max="2" min="2" style="3" width="11.04"/>
    <col collapsed="false" customWidth="true" hidden="false" outlineLevel="0" max="3" min="3" style="3" width="11.42"/>
    <col collapsed="false" customWidth="true" hidden="false" outlineLevel="0" max="4" min="4" style="3" width="10.91"/>
    <col collapsed="false" customWidth="true" hidden="false" outlineLevel="0" max="8" min="5" style="3" width="10.4"/>
    <col collapsed="false" customWidth="true" hidden="false" outlineLevel="0" max="13" min="9" style="3" width="11.17"/>
    <col collapsed="false" customWidth="true" hidden="false" outlineLevel="0" max="14" min="14" style="3" width="19.67"/>
    <col collapsed="false" customWidth="true" hidden="false" outlineLevel="0" max="16" min="15" style="3" width="11.17"/>
    <col collapsed="false" customWidth="true" hidden="false" outlineLevel="0" max="257" min="17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147" t="s">
        <v>354</v>
      </c>
      <c r="C1" s="147"/>
      <c r="D1" s="8" t="s">
        <v>120</v>
      </c>
      <c r="E1" s="8"/>
      <c r="F1" s="8"/>
      <c r="G1" s="8"/>
      <c r="H1" s="8"/>
    </row>
    <row r="2" customFormat="false" ht="13.8" hidden="false" customHeight="false" outlineLevel="0" collapsed="false">
      <c r="A2" s="12"/>
      <c r="B2" s="10" t="s">
        <v>355</v>
      </c>
      <c r="C2" s="10"/>
      <c r="D2" s="10" t="s">
        <v>121</v>
      </c>
      <c r="E2" s="10"/>
      <c r="F2" s="10"/>
      <c r="G2" s="10"/>
      <c r="H2" s="10"/>
    </row>
    <row r="3" customFormat="false" ht="88.2" hidden="false" customHeight="true" outlineLevel="0" collapsed="false">
      <c r="A3" s="16" t="s">
        <v>6</v>
      </c>
      <c r="B3" s="66" t="s">
        <v>352</v>
      </c>
      <c r="C3" s="148" t="s">
        <v>353</v>
      </c>
      <c r="D3" s="17" t="s">
        <v>123</v>
      </c>
      <c r="E3" s="17" t="s">
        <v>124</v>
      </c>
      <c r="F3" s="17" t="s">
        <v>125</v>
      </c>
      <c r="G3" s="17" t="s">
        <v>126</v>
      </c>
      <c r="H3" s="56" t="s">
        <v>127</v>
      </c>
    </row>
    <row r="4" customFormat="false" ht="14.4" hidden="false" customHeight="false" outlineLevel="0" collapsed="false">
      <c r="A4" s="19"/>
      <c r="B4" s="21"/>
      <c r="C4" s="21"/>
      <c r="D4" s="21"/>
      <c r="E4" s="21"/>
      <c r="F4" s="21"/>
      <c r="G4" s="21"/>
      <c r="H4" s="22"/>
    </row>
    <row r="5" customFormat="false" ht="13.8" hidden="false" customHeight="false" outlineLevel="0" collapsed="false">
      <c r="A5" s="43" t="s">
        <v>64</v>
      </c>
      <c r="B5" s="154" t="n">
        <v>137</v>
      </c>
      <c r="C5" s="154" t="n">
        <v>49</v>
      </c>
      <c r="D5" s="154" t="n">
        <v>465</v>
      </c>
      <c r="E5" s="154" t="n">
        <v>19</v>
      </c>
      <c r="F5" s="154" t="n">
        <f aca="false">IF(E5&lt;&gt;0,E5+D5,"")</f>
        <v>484</v>
      </c>
      <c r="G5" s="154" t="n">
        <v>211</v>
      </c>
      <c r="H5" s="78" t="n">
        <f aca="false">IF(G5&lt;&gt;0,G5/F5,"")</f>
        <v>0.435950413223141</v>
      </c>
    </row>
    <row r="6" customFormat="false" ht="13.8" hidden="false" customHeight="false" outlineLevel="0" collapsed="false">
      <c r="A6" s="43" t="s">
        <v>65</v>
      </c>
      <c r="B6" s="155" t="n">
        <v>127</v>
      </c>
      <c r="C6" s="155" t="n">
        <v>39</v>
      </c>
      <c r="D6" s="155" t="n">
        <v>542</v>
      </c>
      <c r="E6" s="155" t="n">
        <v>9</v>
      </c>
      <c r="F6" s="155" t="n">
        <f aca="false">IF(E6&lt;&gt;0,E6+D6,"")</f>
        <v>551</v>
      </c>
      <c r="G6" s="155" t="n">
        <v>202</v>
      </c>
      <c r="H6" s="78" t="n">
        <f aca="false">IF(G6&lt;&gt;0,G6/F6,"")</f>
        <v>0.366606170598911</v>
      </c>
    </row>
    <row r="7" customFormat="false" ht="13.8" hidden="false" customHeight="false" outlineLevel="0" collapsed="false">
      <c r="A7" s="43" t="s">
        <v>66</v>
      </c>
      <c r="B7" s="155" t="n">
        <v>101</v>
      </c>
      <c r="C7" s="155" t="n">
        <v>42</v>
      </c>
      <c r="D7" s="155" t="n">
        <v>630</v>
      </c>
      <c r="E7" s="155" t="n">
        <v>3</v>
      </c>
      <c r="F7" s="155" t="n">
        <f aca="false">IF(E7&lt;&gt;0,E7+D7,"")</f>
        <v>633</v>
      </c>
      <c r="G7" s="155" t="n">
        <v>171</v>
      </c>
      <c r="H7" s="78" t="n">
        <f aca="false">IF(G7&lt;&gt;0,G7/F7,"")</f>
        <v>0.270142180094787</v>
      </c>
    </row>
    <row r="8" customFormat="false" ht="13.8" hidden="false" customHeight="false" outlineLevel="0" collapsed="false">
      <c r="A8" s="43" t="s">
        <v>67</v>
      </c>
      <c r="B8" s="155" t="n">
        <v>120</v>
      </c>
      <c r="C8" s="155" t="n">
        <v>41</v>
      </c>
      <c r="D8" s="155" t="n">
        <v>604</v>
      </c>
      <c r="E8" s="155" t="n">
        <v>13</v>
      </c>
      <c r="F8" s="155" t="n">
        <f aca="false">IF(E8&lt;&gt;0,E8+D8,"")</f>
        <v>617</v>
      </c>
      <c r="G8" s="155" t="n">
        <v>192</v>
      </c>
      <c r="H8" s="78" t="n">
        <f aca="false">IF(G8&lt;&gt;0,G8/F8,"")</f>
        <v>0.311183144246353</v>
      </c>
    </row>
    <row r="9" customFormat="false" ht="13.8" hidden="false" customHeight="false" outlineLevel="0" collapsed="false">
      <c r="A9" s="43" t="s">
        <v>68</v>
      </c>
      <c r="B9" s="155" t="n">
        <v>161</v>
      </c>
      <c r="C9" s="155" t="n">
        <v>48</v>
      </c>
      <c r="D9" s="155" t="n">
        <v>794</v>
      </c>
      <c r="E9" s="155" t="n">
        <v>15</v>
      </c>
      <c r="F9" s="155" t="n">
        <f aca="false">IF(E9&lt;&gt;0,E9+D9,"")</f>
        <v>809</v>
      </c>
      <c r="G9" s="155" t="n">
        <v>250</v>
      </c>
      <c r="H9" s="78" t="n">
        <f aca="false">IF(G9&lt;&gt;0,G9/F9,"")</f>
        <v>0.30902348578492</v>
      </c>
    </row>
    <row r="10" customFormat="false" ht="13.8" hidden="false" customHeight="false" outlineLevel="0" collapsed="false">
      <c r="A10" s="43" t="s">
        <v>70</v>
      </c>
      <c r="B10" s="155" t="n">
        <v>112</v>
      </c>
      <c r="C10" s="155" t="n">
        <v>55</v>
      </c>
      <c r="D10" s="155" t="n">
        <v>574</v>
      </c>
      <c r="E10" s="155" t="n">
        <v>10</v>
      </c>
      <c r="F10" s="155" t="n">
        <f aca="false">IF(E10&lt;&gt;0,E10+D10,"")</f>
        <v>584</v>
      </c>
      <c r="G10" s="155" t="n">
        <v>212</v>
      </c>
      <c r="H10" s="78" t="n">
        <f aca="false">IF(G10&lt;&gt;0,G10/F10,"")</f>
        <v>0.363013698630137</v>
      </c>
    </row>
    <row r="11" customFormat="false" ht="13.8" hidden="false" customHeight="false" outlineLevel="0" collapsed="false">
      <c r="A11" s="44" t="s">
        <v>71</v>
      </c>
      <c r="B11" s="156" t="n">
        <v>21</v>
      </c>
      <c r="C11" s="156" t="n">
        <v>15</v>
      </c>
      <c r="D11" s="156" t="n">
        <v>70</v>
      </c>
      <c r="E11" s="156" t="n">
        <v>4</v>
      </c>
      <c r="F11" s="156" t="n">
        <f aca="false">IF(E11&lt;&gt;0,E11+D11,"")</f>
        <v>74</v>
      </c>
      <c r="G11" s="156" t="n">
        <v>45</v>
      </c>
      <c r="H11" s="78" t="n">
        <f aca="false">IF(G11&lt;&gt;0,G11/F11,"")</f>
        <v>0.608108108108108</v>
      </c>
    </row>
    <row r="12" customFormat="false" ht="13.8" hidden="false" customHeight="false" outlineLevel="0" collapsed="false">
      <c r="A12" s="47" t="s">
        <v>80</v>
      </c>
      <c r="B12" s="48" t="n">
        <f aca="false">SUM(B1:B11)</f>
        <v>779</v>
      </c>
      <c r="C12" s="150" t="n">
        <f aca="false">SUM(C1:C11)</f>
        <v>289</v>
      </c>
      <c r="D12" s="48" t="n">
        <f aca="false">SUM(D1:D11)</f>
        <v>3679</v>
      </c>
      <c r="E12" s="48" t="n">
        <f aca="false">SUM(E1:E11)</f>
        <v>73</v>
      </c>
      <c r="F12" s="48" t="n">
        <f aca="false">SUM(F1:F11)</f>
        <v>3752</v>
      </c>
      <c r="G12" s="48" t="n">
        <f aca="false">SUM(G1:G11)</f>
        <v>1283</v>
      </c>
      <c r="H12" s="81" t="n">
        <f aca="false">IF(G12&lt;&gt;0,G12/F12,"")</f>
        <v>0.341950959488273</v>
      </c>
    </row>
    <row r="13" customFormat="false" ht="13.8" hidden="false" customHeight="false" outlineLevel="0" collapsed="false">
      <c r="A13" s="82"/>
      <c r="B13" s="83"/>
      <c r="C13" s="83"/>
      <c r="D13" s="83"/>
      <c r="E13" s="83"/>
      <c r="F13" s="83"/>
      <c r="G13" s="83"/>
      <c r="H13" s="151"/>
    </row>
    <row r="14" customFormat="false" ht="13.8" hidden="false" customHeight="false" outlineLevel="0" collapsed="false">
      <c r="A14" s="3"/>
      <c r="D14" s="86" t="s">
        <v>128</v>
      </c>
      <c r="E14" s="86"/>
      <c r="F14" s="86"/>
      <c r="G14" s="87" t="n">
        <v>73</v>
      </c>
      <c r="H14" s="153"/>
    </row>
    <row r="15" customFormat="false" ht="13.8" hidden="false" customHeight="false" outlineLevel="0" collapsed="false">
      <c r="A15" s="3"/>
      <c r="E15" s="86"/>
      <c r="F15" s="86"/>
      <c r="G15" s="86"/>
      <c r="H15" s="157"/>
    </row>
    <row r="16" customFormat="false" ht="13.8" hidden="false" customHeight="false" outlineLevel="0" collapsed="false">
      <c r="A16" s="3"/>
      <c r="E16" s="86"/>
      <c r="F16" s="86"/>
      <c r="G16" s="86"/>
      <c r="H16" s="157"/>
    </row>
    <row r="17" customFormat="false" ht="13.8" hidden="false" customHeight="false" outlineLevel="0" collapsed="false">
      <c r="A17" s="3"/>
      <c r="E17" s="86"/>
      <c r="F17" s="86"/>
      <c r="G17" s="86"/>
    </row>
    <row r="18" customFormat="false" ht="13.8" hidden="false" customHeight="false" outlineLevel="0" collapsed="false">
      <c r="A18" s="4"/>
      <c r="B18" s="147" t="s">
        <v>356</v>
      </c>
      <c r="C18" s="147"/>
      <c r="D18" s="8" t="s">
        <v>120</v>
      </c>
      <c r="E18" s="8"/>
      <c r="F18" s="8"/>
      <c r="G18" s="8"/>
      <c r="H18" s="8"/>
    </row>
    <row r="19" customFormat="false" ht="13.8" hidden="false" customHeight="false" outlineLevel="0" collapsed="false">
      <c r="A19" s="12"/>
      <c r="B19" s="10" t="s">
        <v>357</v>
      </c>
      <c r="C19" s="10"/>
      <c r="D19" s="10" t="s">
        <v>121</v>
      </c>
      <c r="E19" s="10"/>
      <c r="F19" s="10"/>
      <c r="G19" s="10"/>
      <c r="H19" s="10"/>
    </row>
    <row r="20" customFormat="false" ht="88.2" hidden="false" customHeight="true" outlineLevel="0" collapsed="false">
      <c r="A20" s="16" t="s">
        <v>6</v>
      </c>
      <c r="B20" s="66" t="s">
        <v>352</v>
      </c>
      <c r="C20" s="148" t="s">
        <v>353</v>
      </c>
      <c r="D20" s="17" t="s">
        <v>123</v>
      </c>
      <c r="E20" s="17" t="s">
        <v>124</v>
      </c>
      <c r="F20" s="17" t="s">
        <v>125</v>
      </c>
      <c r="G20" s="17" t="s">
        <v>126</v>
      </c>
      <c r="H20" s="56" t="s">
        <v>127</v>
      </c>
    </row>
    <row r="21" customFormat="false" ht="14.4" hidden="false" customHeight="false" outlineLevel="0" collapsed="false">
      <c r="A21" s="19"/>
      <c r="B21" s="21"/>
      <c r="C21" s="21"/>
      <c r="D21" s="21"/>
      <c r="E21" s="21"/>
      <c r="F21" s="21"/>
      <c r="G21" s="21"/>
      <c r="H21" s="22"/>
    </row>
    <row r="22" customFormat="false" ht="13.8" hidden="false" customHeight="false" outlineLevel="0" collapsed="false">
      <c r="A22" s="158" t="s">
        <v>64</v>
      </c>
      <c r="B22" s="159" t="n">
        <v>89</v>
      </c>
      <c r="C22" s="159" t="n">
        <v>29</v>
      </c>
      <c r="D22" s="159" t="n">
        <v>465</v>
      </c>
      <c r="E22" s="159" t="n">
        <v>19</v>
      </c>
      <c r="F22" s="159" t="n">
        <f aca="false">E22+D22</f>
        <v>484</v>
      </c>
      <c r="G22" s="159" t="n">
        <v>211</v>
      </c>
      <c r="H22" s="78" t="n">
        <f aca="false">IF(G22&lt;&gt;0,G22/F22,"")</f>
        <v>0.435950413223141</v>
      </c>
    </row>
    <row r="23" customFormat="false" ht="13.8" hidden="false" customHeight="false" outlineLevel="0" collapsed="false">
      <c r="A23" s="47" t="s">
        <v>80</v>
      </c>
      <c r="B23" s="48" t="n">
        <f aca="false">B22</f>
        <v>89</v>
      </c>
      <c r="C23" s="48" t="n">
        <f aca="false">C22</f>
        <v>29</v>
      </c>
      <c r="D23" s="48" t="n">
        <f aca="false">D22</f>
        <v>465</v>
      </c>
      <c r="E23" s="48" t="n">
        <f aca="false">E22</f>
        <v>19</v>
      </c>
      <c r="F23" s="48" t="n">
        <f aca="false">F22</f>
        <v>484</v>
      </c>
      <c r="G23" s="48" t="n">
        <f aca="false">G22</f>
        <v>211</v>
      </c>
      <c r="H23" s="81" t="n">
        <f aca="false">IF(G23&lt;&gt;0,G23/F23,"")</f>
        <v>0.435950413223141</v>
      </c>
    </row>
    <row r="24" customFormat="false" ht="13.8" hidden="false" customHeight="false" outlineLevel="0" collapsed="false">
      <c r="A24" s="82"/>
      <c r="B24" s="83"/>
      <c r="C24" s="83"/>
      <c r="D24" s="83"/>
      <c r="E24" s="83"/>
      <c r="F24" s="83"/>
      <c r="G24" s="83"/>
      <c r="H24" s="151"/>
    </row>
    <row r="25" customFormat="false" ht="13.8" hidden="false" customHeight="false" outlineLevel="0" collapsed="false">
      <c r="D25" s="86" t="s">
        <v>128</v>
      </c>
      <c r="E25" s="86"/>
      <c r="F25" s="86"/>
      <c r="G25" s="87" t="n">
        <v>7</v>
      </c>
      <c r="H25" s="153"/>
    </row>
  </sheetData>
  <mergeCells count="10">
    <mergeCell ref="B1:C1"/>
    <mergeCell ref="D1:H1"/>
    <mergeCell ref="B2:C2"/>
    <mergeCell ref="D2:H2"/>
    <mergeCell ref="D14:F14"/>
    <mergeCell ref="B18:C18"/>
    <mergeCell ref="D18:H18"/>
    <mergeCell ref="B19:C19"/>
    <mergeCell ref="D19:H19"/>
    <mergeCell ref="D25:F25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 MAY 20, 2014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6" zeroHeight="false" outlineLevelRow="0" outlineLevelCol="0"/>
  <cols>
    <col collapsed="false" customWidth="true" hidden="false" outlineLevel="0" max="1025" min="1" style="0" width="10.3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50" activePane="bottomLeft" state="frozen"/>
      <selection pane="topLeft" activeCell="A1" activeCellId="0" sqref="A1"/>
      <selection pane="bottomLeft" activeCell="B6" activeCellId="0" sqref="B6:G63"/>
    </sheetView>
  </sheetViews>
  <sheetFormatPr defaultRowHeight="13.8" zeroHeight="false" outlineLevelRow="0" outlineLevelCol="0"/>
  <cols>
    <col collapsed="false" customWidth="true" hidden="false" outlineLevel="0" max="1" min="1" style="1" width="17.26"/>
    <col collapsed="false" customWidth="true" hidden="false" outlineLevel="0" max="5" min="2" style="1" width="9.77"/>
    <col collapsed="false" customWidth="true" hidden="false" outlineLevel="0" max="7" min="6" style="2" width="9.77"/>
    <col collapsed="false" customWidth="true" hidden="false" outlineLevel="0" max="9" min="8" style="2" width="10.03"/>
    <col collapsed="false" customWidth="true" hidden="false" outlineLevel="0" max="257" min="1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9"/>
      <c r="C1" s="49"/>
      <c r="D1" s="49"/>
      <c r="E1" s="49"/>
      <c r="F1" s="49"/>
      <c r="G1" s="49"/>
      <c r="H1" s="50"/>
    </row>
    <row r="2" customFormat="false" ht="13.8" hidden="false" customHeight="false" outlineLevel="0" collapsed="false">
      <c r="A2" s="12"/>
      <c r="B2" s="13" t="s">
        <v>73</v>
      </c>
      <c r="C2" s="13"/>
      <c r="D2" s="13"/>
      <c r="E2" s="13"/>
      <c r="F2" s="13"/>
      <c r="G2" s="13"/>
      <c r="H2" s="51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3"/>
      <c r="I3" s="3"/>
    </row>
    <row r="4" customFormat="false" ht="88.2" hidden="false" customHeight="true" outlineLevel="0" collapsed="false">
      <c r="A4" s="16" t="s">
        <v>6</v>
      </c>
      <c r="B4" s="17" t="s">
        <v>74</v>
      </c>
      <c r="C4" s="17" t="s">
        <v>75</v>
      </c>
      <c r="D4" s="17" t="s">
        <v>76</v>
      </c>
      <c r="E4" s="17" t="s">
        <v>77</v>
      </c>
      <c r="F4" s="17" t="s">
        <v>78</v>
      </c>
      <c r="G4" s="17" t="s">
        <v>79</v>
      </c>
      <c r="H4" s="3"/>
      <c r="I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2"/>
      <c r="H5" s="3"/>
      <c r="I5" s="3"/>
    </row>
    <row r="6" customFormat="false" ht="13.8" hidden="false" customHeight="false" outlineLevel="0" collapsed="false">
      <c r="A6" s="24" t="s">
        <v>14</v>
      </c>
      <c r="B6" s="28" t="n">
        <v>58</v>
      </c>
      <c r="C6" s="29" t="n">
        <v>69</v>
      </c>
      <c r="D6" s="28" t="n">
        <v>4</v>
      </c>
      <c r="E6" s="52" t="n">
        <v>7</v>
      </c>
      <c r="F6" s="53" t="n">
        <v>83</v>
      </c>
      <c r="G6" s="29" t="n">
        <v>98</v>
      </c>
      <c r="H6" s="3"/>
      <c r="I6" s="3"/>
    </row>
    <row r="7" customFormat="false" ht="13.8" hidden="false" customHeight="false" outlineLevel="0" collapsed="false">
      <c r="A7" s="24" t="s">
        <v>15</v>
      </c>
      <c r="B7" s="33" t="n">
        <v>40</v>
      </c>
      <c r="C7" s="34" t="n">
        <v>35</v>
      </c>
      <c r="D7" s="33" t="n">
        <v>3</v>
      </c>
      <c r="E7" s="54" t="n">
        <v>5</v>
      </c>
      <c r="F7" s="55" t="n">
        <v>97</v>
      </c>
      <c r="G7" s="34" t="n">
        <v>128</v>
      </c>
      <c r="H7" s="3"/>
      <c r="I7" s="3"/>
    </row>
    <row r="8" customFormat="false" ht="13.8" hidden="false" customHeight="false" outlineLevel="0" collapsed="false">
      <c r="A8" s="24" t="s">
        <v>16</v>
      </c>
      <c r="B8" s="33" t="n">
        <v>36</v>
      </c>
      <c r="C8" s="34" t="n">
        <v>40</v>
      </c>
      <c r="D8" s="33" t="n">
        <v>4</v>
      </c>
      <c r="E8" s="54" t="n">
        <v>7</v>
      </c>
      <c r="F8" s="55" t="n">
        <v>80</v>
      </c>
      <c r="G8" s="34" t="n">
        <v>106</v>
      </c>
      <c r="H8" s="3"/>
      <c r="I8" s="3"/>
    </row>
    <row r="9" customFormat="false" ht="13.8" hidden="false" customHeight="false" outlineLevel="0" collapsed="false">
      <c r="A9" s="24" t="s">
        <v>17</v>
      </c>
      <c r="B9" s="33" t="n">
        <v>67</v>
      </c>
      <c r="C9" s="34" t="n">
        <v>45</v>
      </c>
      <c r="D9" s="33" t="n">
        <v>9</v>
      </c>
      <c r="E9" s="54" t="n">
        <v>8</v>
      </c>
      <c r="F9" s="55" t="n">
        <v>35</v>
      </c>
      <c r="G9" s="34" t="n">
        <v>86</v>
      </c>
      <c r="H9" s="3"/>
      <c r="I9" s="3"/>
    </row>
    <row r="10" customFormat="false" ht="13.8" hidden="false" customHeight="false" outlineLevel="0" collapsed="false">
      <c r="A10" s="24" t="s">
        <v>18</v>
      </c>
      <c r="B10" s="33" t="n">
        <v>46</v>
      </c>
      <c r="C10" s="34" t="n">
        <v>49</v>
      </c>
      <c r="D10" s="33" t="n">
        <v>0</v>
      </c>
      <c r="E10" s="54" t="n">
        <v>16</v>
      </c>
      <c r="F10" s="55" t="n">
        <v>47</v>
      </c>
      <c r="G10" s="34" t="n">
        <v>76</v>
      </c>
      <c r="H10" s="3"/>
      <c r="I10" s="3"/>
    </row>
    <row r="11" customFormat="false" ht="13.8" hidden="false" customHeight="false" outlineLevel="0" collapsed="false">
      <c r="A11" s="24" t="s">
        <v>19</v>
      </c>
      <c r="B11" s="33" t="n">
        <v>28</v>
      </c>
      <c r="C11" s="34" t="n">
        <v>34</v>
      </c>
      <c r="D11" s="33" t="n">
        <v>5</v>
      </c>
      <c r="E11" s="54" t="n">
        <v>5</v>
      </c>
      <c r="F11" s="55" t="n">
        <v>26</v>
      </c>
      <c r="G11" s="34" t="n">
        <v>28</v>
      </c>
      <c r="H11" s="3"/>
      <c r="I11" s="3"/>
    </row>
    <row r="12" customFormat="false" ht="13.8" hidden="false" customHeight="false" outlineLevel="0" collapsed="false">
      <c r="A12" s="24" t="s">
        <v>20</v>
      </c>
      <c r="B12" s="33" t="n">
        <v>53</v>
      </c>
      <c r="C12" s="34" t="n">
        <v>39</v>
      </c>
      <c r="D12" s="33" t="n">
        <v>3</v>
      </c>
      <c r="E12" s="54" t="n">
        <v>6</v>
      </c>
      <c r="F12" s="55" t="n">
        <v>35</v>
      </c>
      <c r="G12" s="34" t="n">
        <v>91</v>
      </c>
      <c r="H12" s="3"/>
      <c r="I12" s="3"/>
    </row>
    <row r="13" customFormat="false" ht="13.8" hidden="false" customHeight="false" outlineLevel="0" collapsed="false">
      <c r="A13" s="24" t="s">
        <v>21</v>
      </c>
      <c r="B13" s="33" t="n">
        <v>19</v>
      </c>
      <c r="C13" s="34" t="n">
        <v>32</v>
      </c>
      <c r="D13" s="33" t="n">
        <v>2</v>
      </c>
      <c r="E13" s="54" t="n">
        <v>8</v>
      </c>
      <c r="F13" s="55" t="n">
        <v>39</v>
      </c>
      <c r="G13" s="34" t="n">
        <v>30</v>
      </c>
      <c r="H13" s="3"/>
      <c r="I13" s="3"/>
    </row>
    <row r="14" customFormat="false" ht="13.8" hidden="false" customHeight="false" outlineLevel="0" collapsed="false">
      <c r="A14" s="24" t="s">
        <v>22</v>
      </c>
      <c r="B14" s="33" t="n">
        <v>22</v>
      </c>
      <c r="C14" s="34" t="n">
        <v>27</v>
      </c>
      <c r="D14" s="33" t="n">
        <v>6</v>
      </c>
      <c r="E14" s="54" t="n">
        <v>11</v>
      </c>
      <c r="F14" s="55" t="n">
        <v>32</v>
      </c>
      <c r="G14" s="34" t="n">
        <v>45</v>
      </c>
      <c r="H14" s="3"/>
      <c r="I14" s="3"/>
    </row>
    <row r="15" customFormat="false" ht="13.8" hidden="false" customHeight="false" outlineLevel="0" collapsed="false">
      <c r="A15" s="24" t="s">
        <v>23</v>
      </c>
      <c r="B15" s="33" t="n">
        <v>24</v>
      </c>
      <c r="C15" s="34" t="n">
        <v>33</v>
      </c>
      <c r="D15" s="33" t="n">
        <v>4</v>
      </c>
      <c r="E15" s="54" t="n">
        <v>9</v>
      </c>
      <c r="F15" s="55" t="n">
        <v>48</v>
      </c>
      <c r="G15" s="34" t="n">
        <v>89</v>
      </c>
      <c r="H15" s="3"/>
      <c r="I15" s="3"/>
    </row>
    <row r="16" customFormat="false" ht="13.8" hidden="false" customHeight="false" outlineLevel="0" collapsed="false">
      <c r="A16" s="24" t="s">
        <v>24</v>
      </c>
      <c r="B16" s="33" t="n">
        <v>34</v>
      </c>
      <c r="C16" s="34" t="n">
        <v>45</v>
      </c>
      <c r="D16" s="33" t="n">
        <v>8</v>
      </c>
      <c r="E16" s="54" t="n">
        <v>9</v>
      </c>
      <c r="F16" s="55" t="n">
        <v>40</v>
      </c>
      <c r="G16" s="34" t="n">
        <v>79</v>
      </c>
      <c r="H16" s="3"/>
      <c r="I16" s="3"/>
    </row>
    <row r="17" customFormat="false" ht="13.8" hidden="false" customHeight="false" outlineLevel="0" collapsed="false">
      <c r="A17" s="24" t="s">
        <v>25</v>
      </c>
      <c r="B17" s="33" t="n">
        <v>29</v>
      </c>
      <c r="C17" s="34" t="n">
        <v>34</v>
      </c>
      <c r="D17" s="33" t="n">
        <v>4</v>
      </c>
      <c r="E17" s="54" t="n">
        <v>11</v>
      </c>
      <c r="F17" s="55" t="n">
        <v>58</v>
      </c>
      <c r="G17" s="34" t="n">
        <v>87</v>
      </c>
      <c r="H17" s="3"/>
      <c r="I17" s="3"/>
    </row>
    <row r="18" customFormat="false" ht="13.8" hidden="false" customHeight="false" outlineLevel="0" collapsed="false">
      <c r="A18" s="24" t="s">
        <v>26</v>
      </c>
      <c r="B18" s="33" t="n">
        <v>30</v>
      </c>
      <c r="C18" s="34" t="n">
        <v>35</v>
      </c>
      <c r="D18" s="33" t="n">
        <v>2</v>
      </c>
      <c r="E18" s="54" t="n">
        <v>10</v>
      </c>
      <c r="F18" s="55" t="n">
        <v>36</v>
      </c>
      <c r="G18" s="34" t="n">
        <v>54</v>
      </c>
      <c r="H18" s="3"/>
      <c r="I18" s="3"/>
    </row>
    <row r="19" customFormat="false" ht="13.8" hidden="false" customHeight="false" outlineLevel="0" collapsed="false">
      <c r="A19" s="24" t="s">
        <v>27</v>
      </c>
      <c r="B19" s="33" t="n">
        <v>43</v>
      </c>
      <c r="C19" s="34" t="n">
        <v>40</v>
      </c>
      <c r="D19" s="33" t="n">
        <v>5</v>
      </c>
      <c r="E19" s="54" t="n">
        <v>12</v>
      </c>
      <c r="F19" s="55" t="n">
        <v>55</v>
      </c>
      <c r="G19" s="34" t="n">
        <v>79</v>
      </c>
      <c r="H19" s="3"/>
      <c r="I19" s="3"/>
    </row>
    <row r="20" customFormat="false" ht="13.8" hidden="false" customHeight="false" outlineLevel="0" collapsed="false">
      <c r="A20" s="24" t="s">
        <v>28</v>
      </c>
      <c r="B20" s="33" t="n">
        <v>23</v>
      </c>
      <c r="C20" s="34" t="n">
        <v>36</v>
      </c>
      <c r="D20" s="33" t="n">
        <v>5</v>
      </c>
      <c r="E20" s="54" t="n">
        <v>9</v>
      </c>
      <c r="F20" s="55" t="n">
        <v>44</v>
      </c>
      <c r="G20" s="34" t="n">
        <v>54</v>
      </c>
      <c r="H20" s="3"/>
      <c r="I20" s="3"/>
    </row>
    <row r="21" customFormat="false" ht="13.8" hidden="false" customHeight="false" outlineLevel="0" collapsed="false">
      <c r="A21" s="24" t="s">
        <v>29</v>
      </c>
      <c r="B21" s="33" t="n">
        <v>34</v>
      </c>
      <c r="C21" s="34" t="n">
        <v>39</v>
      </c>
      <c r="D21" s="33" t="n">
        <v>4</v>
      </c>
      <c r="E21" s="54" t="n">
        <v>9</v>
      </c>
      <c r="F21" s="55" t="n">
        <v>45</v>
      </c>
      <c r="G21" s="34" t="n">
        <v>98</v>
      </c>
      <c r="H21" s="3"/>
      <c r="I21" s="3"/>
    </row>
    <row r="22" customFormat="false" ht="13.8" hidden="false" customHeight="false" outlineLevel="0" collapsed="false">
      <c r="A22" s="24" t="s">
        <v>30</v>
      </c>
      <c r="B22" s="33" t="n">
        <v>38</v>
      </c>
      <c r="C22" s="34" t="n">
        <v>38</v>
      </c>
      <c r="D22" s="33" t="n">
        <v>5</v>
      </c>
      <c r="E22" s="54" t="n">
        <v>12</v>
      </c>
      <c r="F22" s="55" t="n">
        <v>70</v>
      </c>
      <c r="G22" s="34" t="n">
        <v>114</v>
      </c>
      <c r="H22" s="3"/>
      <c r="I22" s="3"/>
    </row>
    <row r="23" customFormat="false" ht="13.8" hidden="false" customHeight="false" outlineLevel="0" collapsed="false">
      <c r="A23" s="24" t="s">
        <v>31</v>
      </c>
      <c r="B23" s="33" t="n">
        <v>22</v>
      </c>
      <c r="C23" s="34" t="n">
        <v>31</v>
      </c>
      <c r="D23" s="33" t="n">
        <v>6</v>
      </c>
      <c r="E23" s="54" t="n">
        <v>5</v>
      </c>
      <c r="F23" s="55" t="n">
        <v>27</v>
      </c>
      <c r="G23" s="34" t="n">
        <v>40</v>
      </c>
      <c r="H23" s="3"/>
      <c r="I23" s="3"/>
    </row>
    <row r="24" customFormat="false" ht="13.8" hidden="false" customHeight="false" outlineLevel="0" collapsed="false">
      <c r="A24" s="24" t="s">
        <v>32</v>
      </c>
      <c r="B24" s="33" t="n">
        <v>23</v>
      </c>
      <c r="C24" s="34" t="n">
        <v>36</v>
      </c>
      <c r="D24" s="33" t="n">
        <v>3</v>
      </c>
      <c r="E24" s="54" t="n">
        <v>12</v>
      </c>
      <c r="F24" s="55" t="n">
        <v>28</v>
      </c>
      <c r="G24" s="34" t="n">
        <v>60</v>
      </c>
      <c r="H24" s="3"/>
      <c r="I24" s="3"/>
    </row>
    <row r="25" customFormat="false" ht="13.8" hidden="false" customHeight="false" outlineLevel="0" collapsed="false">
      <c r="A25" s="24" t="s">
        <v>33</v>
      </c>
      <c r="B25" s="33" t="n">
        <v>31</v>
      </c>
      <c r="C25" s="34" t="n">
        <v>25</v>
      </c>
      <c r="D25" s="33" t="n">
        <v>5</v>
      </c>
      <c r="E25" s="54" t="n">
        <v>18</v>
      </c>
      <c r="F25" s="55" t="n">
        <v>51</v>
      </c>
      <c r="G25" s="34" t="n">
        <v>76</v>
      </c>
      <c r="H25" s="3"/>
      <c r="I25" s="3"/>
    </row>
    <row r="26" customFormat="false" ht="13.8" hidden="false" customHeight="false" outlineLevel="0" collapsed="false">
      <c r="A26" s="24" t="s">
        <v>34</v>
      </c>
      <c r="B26" s="33" t="n">
        <v>35</v>
      </c>
      <c r="C26" s="34" t="n">
        <v>30</v>
      </c>
      <c r="D26" s="33" t="n">
        <v>4</v>
      </c>
      <c r="E26" s="54" t="n">
        <v>8</v>
      </c>
      <c r="F26" s="55" t="n">
        <v>45</v>
      </c>
      <c r="G26" s="34" t="n">
        <v>85</v>
      </c>
      <c r="H26" s="3"/>
      <c r="I26" s="3"/>
    </row>
    <row r="27" customFormat="false" ht="13.8" hidden="false" customHeight="false" outlineLevel="0" collapsed="false">
      <c r="A27" s="24" t="s">
        <v>35</v>
      </c>
      <c r="B27" s="33" t="n">
        <v>45</v>
      </c>
      <c r="C27" s="34" t="n">
        <v>36</v>
      </c>
      <c r="D27" s="33" t="n">
        <v>4</v>
      </c>
      <c r="E27" s="54" t="n">
        <v>7</v>
      </c>
      <c r="F27" s="55" t="n">
        <v>45</v>
      </c>
      <c r="G27" s="34" t="n">
        <v>86</v>
      </c>
      <c r="H27" s="3"/>
      <c r="I27" s="3"/>
    </row>
    <row r="28" customFormat="false" ht="13.8" hidden="false" customHeight="false" outlineLevel="0" collapsed="false">
      <c r="A28" s="24" t="s">
        <v>36</v>
      </c>
      <c r="B28" s="33" t="n">
        <v>32</v>
      </c>
      <c r="C28" s="34" t="n">
        <v>30</v>
      </c>
      <c r="D28" s="33" t="n">
        <v>1</v>
      </c>
      <c r="E28" s="54" t="n">
        <v>8</v>
      </c>
      <c r="F28" s="55" t="n">
        <v>19</v>
      </c>
      <c r="G28" s="34" t="n">
        <v>33</v>
      </c>
      <c r="H28" s="3"/>
      <c r="I28" s="3"/>
    </row>
    <row r="29" customFormat="false" ht="13.8" hidden="false" customHeight="false" outlineLevel="0" collapsed="false">
      <c r="A29" s="24" t="s">
        <v>37</v>
      </c>
      <c r="B29" s="33" t="n">
        <v>39</v>
      </c>
      <c r="C29" s="34" t="n">
        <v>30</v>
      </c>
      <c r="D29" s="33" t="n">
        <v>0</v>
      </c>
      <c r="E29" s="54" t="n">
        <v>5</v>
      </c>
      <c r="F29" s="55" t="n">
        <v>25</v>
      </c>
      <c r="G29" s="34" t="n">
        <v>33</v>
      </c>
      <c r="H29" s="3"/>
      <c r="I29" s="3"/>
    </row>
    <row r="30" customFormat="false" ht="13.8" hidden="false" customHeight="false" outlineLevel="0" collapsed="false">
      <c r="A30" s="24" t="s">
        <v>38</v>
      </c>
      <c r="B30" s="33" t="n">
        <v>49</v>
      </c>
      <c r="C30" s="34" t="n">
        <v>32</v>
      </c>
      <c r="D30" s="33" t="n">
        <v>1</v>
      </c>
      <c r="E30" s="54" t="n">
        <v>1</v>
      </c>
      <c r="F30" s="55" t="n">
        <v>13</v>
      </c>
      <c r="G30" s="34" t="n">
        <v>25</v>
      </c>
      <c r="H30" s="3"/>
      <c r="I30" s="3"/>
    </row>
    <row r="31" customFormat="false" ht="13.8" hidden="false" customHeight="false" outlineLevel="0" collapsed="false">
      <c r="A31" s="24" t="s">
        <v>39</v>
      </c>
      <c r="B31" s="33" t="n">
        <v>30</v>
      </c>
      <c r="C31" s="34" t="n">
        <v>18</v>
      </c>
      <c r="D31" s="33" t="n">
        <v>3</v>
      </c>
      <c r="E31" s="54" t="n">
        <v>2</v>
      </c>
      <c r="F31" s="55" t="n">
        <v>21</v>
      </c>
      <c r="G31" s="34" t="n">
        <v>38</v>
      </c>
      <c r="H31" s="3"/>
      <c r="I31" s="3"/>
    </row>
    <row r="32" customFormat="false" ht="13.8" hidden="false" customHeight="false" outlineLevel="0" collapsed="false">
      <c r="A32" s="24" t="s">
        <v>40</v>
      </c>
      <c r="B32" s="33" t="n">
        <v>23</v>
      </c>
      <c r="C32" s="34" t="n">
        <v>24</v>
      </c>
      <c r="D32" s="33" t="n">
        <v>2</v>
      </c>
      <c r="E32" s="54" t="n">
        <v>7</v>
      </c>
      <c r="F32" s="55" t="n">
        <v>32</v>
      </c>
      <c r="G32" s="34" t="n">
        <v>43</v>
      </c>
      <c r="H32" s="3"/>
      <c r="I32" s="3"/>
    </row>
    <row r="33" customFormat="false" ht="13.8" hidden="false" customHeight="false" outlineLevel="0" collapsed="false">
      <c r="A33" s="24" t="s">
        <v>41</v>
      </c>
      <c r="B33" s="33" t="n">
        <v>79</v>
      </c>
      <c r="C33" s="34" t="n">
        <v>46</v>
      </c>
      <c r="D33" s="33" t="n">
        <v>0</v>
      </c>
      <c r="E33" s="54" t="n">
        <v>5</v>
      </c>
      <c r="F33" s="55" t="n">
        <v>25</v>
      </c>
      <c r="G33" s="34" t="n">
        <v>41</v>
      </c>
      <c r="H33" s="3"/>
      <c r="I33" s="3"/>
    </row>
    <row r="34" customFormat="false" ht="13.8" hidden="false" customHeight="false" outlineLevel="0" collapsed="false">
      <c r="A34" s="24" t="s">
        <v>42</v>
      </c>
      <c r="B34" s="33" t="n">
        <v>59</v>
      </c>
      <c r="C34" s="34" t="n">
        <v>37</v>
      </c>
      <c r="D34" s="33" t="n">
        <v>6</v>
      </c>
      <c r="E34" s="54" t="n">
        <v>3</v>
      </c>
      <c r="F34" s="55" t="n">
        <v>43</v>
      </c>
      <c r="G34" s="34" t="n">
        <v>67</v>
      </c>
      <c r="H34" s="3"/>
      <c r="I34" s="3"/>
    </row>
    <row r="35" customFormat="false" ht="13.8" hidden="false" customHeight="false" outlineLevel="0" collapsed="false">
      <c r="A35" s="24" t="s">
        <v>43</v>
      </c>
      <c r="B35" s="33" t="n">
        <v>27</v>
      </c>
      <c r="C35" s="34" t="n">
        <v>25</v>
      </c>
      <c r="D35" s="33" t="n">
        <v>3</v>
      </c>
      <c r="E35" s="54" t="n">
        <v>10</v>
      </c>
      <c r="F35" s="55" t="n">
        <v>47</v>
      </c>
      <c r="G35" s="34" t="n">
        <v>76</v>
      </c>
      <c r="H35" s="3"/>
      <c r="I35" s="3"/>
    </row>
    <row r="36" customFormat="false" ht="13.8" hidden="false" customHeight="false" outlineLevel="0" collapsed="false">
      <c r="A36" s="24" t="s">
        <v>44</v>
      </c>
      <c r="B36" s="33" t="n">
        <v>26</v>
      </c>
      <c r="C36" s="34" t="n">
        <v>21</v>
      </c>
      <c r="D36" s="33" t="n">
        <v>2</v>
      </c>
      <c r="E36" s="54" t="n">
        <v>2</v>
      </c>
      <c r="F36" s="55" t="n">
        <v>45</v>
      </c>
      <c r="G36" s="34" t="n">
        <v>104</v>
      </c>
      <c r="H36" s="3"/>
      <c r="I36" s="3"/>
    </row>
    <row r="37" customFormat="false" ht="13.8" hidden="false" customHeight="false" outlineLevel="0" collapsed="false">
      <c r="A37" s="24" t="s">
        <v>45</v>
      </c>
      <c r="B37" s="33" t="n">
        <v>45</v>
      </c>
      <c r="C37" s="34" t="n">
        <v>30</v>
      </c>
      <c r="D37" s="33" t="n">
        <v>3</v>
      </c>
      <c r="E37" s="54" t="n">
        <v>12</v>
      </c>
      <c r="F37" s="55" t="n">
        <v>110</v>
      </c>
      <c r="G37" s="34" t="n">
        <v>123</v>
      </c>
      <c r="H37" s="3"/>
      <c r="I37" s="3"/>
    </row>
    <row r="38" customFormat="false" ht="13.8" hidden="false" customHeight="false" outlineLevel="0" collapsed="false">
      <c r="A38" s="24" t="s">
        <v>46</v>
      </c>
      <c r="B38" s="33" t="n">
        <v>27</v>
      </c>
      <c r="C38" s="34" t="n">
        <v>19</v>
      </c>
      <c r="D38" s="33" t="n">
        <v>4</v>
      </c>
      <c r="E38" s="54" t="n">
        <v>10</v>
      </c>
      <c r="F38" s="55" t="n">
        <v>106</v>
      </c>
      <c r="G38" s="34" t="n">
        <v>145</v>
      </c>
      <c r="H38" s="3"/>
      <c r="I38" s="3"/>
    </row>
    <row r="39" customFormat="false" ht="13.8" hidden="false" customHeight="false" outlineLevel="0" collapsed="false">
      <c r="A39" s="24" t="s">
        <v>47</v>
      </c>
      <c r="B39" s="33" t="n">
        <v>26</v>
      </c>
      <c r="C39" s="34" t="n">
        <v>20</v>
      </c>
      <c r="D39" s="33" t="n">
        <v>6</v>
      </c>
      <c r="E39" s="54" t="n">
        <v>3</v>
      </c>
      <c r="F39" s="55" t="n">
        <v>90</v>
      </c>
      <c r="G39" s="34" t="n">
        <v>143</v>
      </c>
      <c r="H39" s="3"/>
      <c r="I39" s="3"/>
    </row>
    <row r="40" customFormat="false" ht="13.8" hidden="false" customHeight="false" outlineLevel="0" collapsed="false">
      <c r="A40" s="24" t="s">
        <v>48</v>
      </c>
      <c r="B40" s="33" t="n">
        <v>29</v>
      </c>
      <c r="C40" s="34" t="n">
        <v>19</v>
      </c>
      <c r="D40" s="33" t="n">
        <v>1</v>
      </c>
      <c r="E40" s="54" t="n">
        <v>8</v>
      </c>
      <c r="F40" s="55" t="n">
        <v>57</v>
      </c>
      <c r="G40" s="34" t="n">
        <v>88</v>
      </c>
      <c r="H40" s="3"/>
      <c r="I40" s="3"/>
    </row>
    <row r="41" customFormat="false" ht="13.8" hidden="false" customHeight="false" outlineLevel="0" collapsed="false">
      <c r="A41" s="41" t="s">
        <v>49</v>
      </c>
      <c r="B41" s="33" t="n">
        <v>17</v>
      </c>
      <c r="C41" s="34" t="n">
        <v>14</v>
      </c>
      <c r="D41" s="33" t="n">
        <v>1</v>
      </c>
      <c r="E41" s="54" t="n">
        <v>6</v>
      </c>
      <c r="F41" s="55" t="n">
        <v>41</v>
      </c>
      <c r="G41" s="34" t="n">
        <v>55</v>
      </c>
      <c r="H41" s="3"/>
      <c r="I41" s="3"/>
    </row>
    <row r="42" customFormat="false" ht="13.8" hidden="false" customHeight="false" outlineLevel="0" collapsed="false">
      <c r="A42" s="42" t="s">
        <v>50</v>
      </c>
      <c r="B42" s="33" t="n">
        <v>31</v>
      </c>
      <c r="C42" s="34" t="n">
        <v>33</v>
      </c>
      <c r="D42" s="33" t="n">
        <v>3</v>
      </c>
      <c r="E42" s="54" t="n">
        <v>6</v>
      </c>
      <c r="F42" s="55" t="n">
        <v>53</v>
      </c>
      <c r="G42" s="34" t="n">
        <v>113</v>
      </c>
      <c r="H42" s="3"/>
      <c r="I42" s="3"/>
    </row>
    <row r="43" customFormat="false" ht="13.8" hidden="false" customHeight="false" outlineLevel="0" collapsed="false">
      <c r="A43" s="42" t="s">
        <v>51</v>
      </c>
      <c r="B43" s="33" t="n">
        <v>36</v>
      </c>
      <c r="C43" s="34" t="n">
        <v>24</v>
      </c>
      <c r="D43" s="33" t="n">
        <v>2</v>
      </c>
      <c r="E43" s="54" t="n">
        <v>6</v>
      </c>
      <c r="F43" s="55" t="n">
        <v>37</v>
      </c>
      <c r="G43" s="34" t="n">
        <v>103</v>
      </c>
      <c r="H43" s="3"/>
      <c r="I43" s="3"/>
    </row>
    <row r="44" customFormat="false" ht="13.8" hidden="false" customHeight="false" outlineLevel="0" collapsed="false">
      <c r="A44" s="42" t="s">
        <v>52</v>
      </c>
      <c r="B44" s="33" t="n">
        <v>32</v>
      </c>
      <c r="C44" s="34" t="n">
        <v>40</v>
      </c>
      <c r="D44" s="33" t="n">
        <v>8</v>
      </c>
      <c r="E44" s="54" t="n">
        <v>11</v>
      </c>
      <c r="F44" s="55" t="n">
        <v>29</v>
      </c>
      <c r="G44" s="34" t="n">
        <v>78</v>
      </c>
      <c r="H44" s="3"/>
      <c r="I44" s="3"/>
    </row>
    <row r="45" customFormat="false" ht="13.8" hidden="false" customHeight="false" outlineLevel="0" collapsed="false">
      <c r="A45" s="42" t="s">
        <v>53</v>
      </c>
      <c r="B45" s="33" t="n">
        <v>10</v>
      </c>
      <c r="C45" s="34" t="n">
        <v>21</v>
      </c>
      <c r="D45" s="33" t="n">
        <v>1</v>
      </c>
      <c r="E45" s="54" t="n">
        <v>9</v>
      </c>
      <c r="F45" s="55" t="n">
        <v>50</v>
      </c>
      <c r="G45" s="34" t="n">
        <v>93</v>
      </c>
      <c r="H45" s="3"/>
      <c r="I45" s="3"/>
    </row>
    <row r="46" customFormat="false" ht="13.8" hidden="false" customHeight="false" outlineLevel="0" collapsed="false">
      <c r="A46" s="42" t="s">
        <v>54</v>
      </c>
      <c r="B46" s="33" t="n">
        <v>15</v>
      </c>
      <c r="C46" s="34" t="n">
        <v>21</v>
      </c>
      <c r="D46" s="33" t="n">
        <v>2</v>
      </c>
      <c r="E46" s="54" t="n">
        <v>8</v>
      </c>
      <c r="F46" s="55" t="n">
        <v>41</v>
      </c>
      <c r="G46" s="34" t="n">
        <v>99</v>
      </c>
      <c r="H46" s="3"/>
      <c r="I46" s="3"/>
    </row>
    <row r="47" customFormat="false" ht="13.8" hidden="false" customHeight="false" outlineLevel="0" collapsed="false">
      <c r="A47" s="42" t="s">
        <v>55</v>
      </c>
      <c r="B47" s="33" t="n">
        <v>5</v>
      </c>
      <c r="C47" s="34" t="n">
        <v>8</v>
      </c>
      <c r="D47" s="33" t="n">
        <v>3</v>
      </c>
      <c r="E47" s="54" t="n">
        <v>3</v>
      </c>
      <c r="F47" s="55" t="n">
        <v>31</v>
      </c>
      <c r="G47" s="34" t="n">
        <v>66</v>
      </c>
      <c r="H47" s="3"/>
      <c r="I47" s="3"/>
    </row>
    <row r="48" customFormat="false" ht="13.8" hidden="false" customHeight="false" outlineLevel="0" collapsed="false">
      <c r="A48" s="42" t="s">
        <v>56</v>
      </c>
      <c r="B48" s="33" t="n">
        <v>27</v>
      </c>
      <c r="C48" s="34" t="n">
        <v>32</v>
      </c>
      <c r="D48" s="33" t="n">
        <v>2</v>
      </c>
      <c r="E48" s="54" t="n">
        <v>10</v>
      </c>
      <c r="F48" s="55" t="n">
        <v>55</v>
      </c>
      <c r="G48" s="34" t="n">
        <v>68</v>
      </c>
      <c r="H48" s="3"/>
      <c r="I48" s="3"/>
    </row>
    <row r="49" customFormat="false" ht="13.8" hidden="false" customHeight="false" outlineLevel="0" collapsed="false">
      <c r="A49" s="42" t="s">
        <v>57</v>
      </c>
      <c r="B49" s="33" t="n">
        <v>8</v>
      </c>
      <c r="C49" s="34" t="n">
        <v>8</v>
      </c>
      <c r="D49" s="33" t="n">
        <v>7</v>
      </c>
      <c r="E49" s="54" t="n">
        <v>6</v>
      </c>
      <c r="F49" s="55" t="n">
        <v>62</v>
      </c>
      <c r="G49" s="34" t="n">
        <v>83</v>
      </c>
      <c r="H49" s="3"/>
      <c r="I49" s="3"/>
    </row>
    <row r="50" customFormat="false" ht="13.8" hidden="false" customHeight="false" outlineLevel="0" collapsed="false">
      <c r="A50" s="43" t="s">
        <v>58</v>
      </c>
      <c r="B50" s="33" t="n">
        <v>11</v>
      </c>
      <c r="C50" s="34" t="n">
        <v>10</v>
      </c>
      <c r="D50" s="33" t="n">
        <v>2</v>
      </c>
      <c r="E50" s="54" t="n">
        <v>2</v>
      </c>
      <c r="F50" s="55" t="n">
        <v>81</v>
      </c>
      <c r="G50" s="34" t="n">
        <v>88</v>
      </c>
      <c r="H50" s="3"/>
      <c r="I50" s="3"/>
    </row>
    <row r="51" customFormat="false" ht="13.8" hidden="false" customHeight="false" outlineLevel="0" collapsed="false">
      <c r="A51" s="41" t="s">
        <v>59</v>
      </c>
      <c r="B51" s="33" t="n">
        <v>15</v>
      </c>
      <c r="C51" s="34" t="n">
        <v>16</v>
      </c>
      <c r="D51" s="33" t="n">
        <v>1</v>
      </c>
      <c r="E51" s="54" t="n">
        <v>3</v>
      </c>
      <c r="F51" s="55" t="n">
        <v>38</v>
      </c>
      <c r="G51" s="34" t="n">
        <v>90</v>
      </c>
      <c r="H51" s="3"/>
      <c r="I51" s="3"/>
    </row>
    <row r="52" customFormat="false" ht="13.8" hidden="false" customHeight="false" outlineLevel="0" collapsed="false">
      <c r="A52" s="43" t="s">
        <v>60</v>
      </c>
      <c r="B52" s="33" t="n">
        <v>13</v>
      </c>
      <c r="C52" s="34" t="n">
        <v>19</v>
      </c>
      <c r="D52" s="33" t="n">
        <v>6</v>
      </c>
      <c r="E52" s="54" t="n">
        <v>4</v>
      </c>
      <c r="F52" s="55" t="n">
        <v>72</v>
      </c>
      <c r="G52" s="34" t="n">
        <v>110</v>
      </c>
      <c r="H52" s="3"/>
      <c r="I52" s="3"/>
    </row>
    <row r="53" customFormat="false" ht="13.8" hidden="false" customHeight="false" outlineLevel="0" collapsed="false">
      <c r="A53" s="43" t="s">
        <v>61</v>
      </c>
      <c r="B53" s="33" t="n">
        <v>10</v>
      </c>
      <c r="C53" s="34" t="n">
        <v>11</v>
      </c>
      <c r="D53" s="33" t="n">
        <v>2</v>
      </c>
      <c r="E53" s="54" t="n">
        <v>4</v>
      </c>
      <c r="F53" s="55" t="n">
        <v>36</v>
      </c>
      <c r="G53" s="34" t="n">
        <v>47</v>
      </c>
      <c r="H53" s="3"/>
      <c r="I53" s="3"/>
    </row>
    <row r="54" customFormat="false" ht="13.8" hidden="false" customHeight="false" outlineLevel="0" collapsed="false">
      <c r="A54" s="43" t="s">
        <v>62</v>
      </c>
      <c r="B54" s="33" t="n">
        <v>10</v>
      </c>
      <c r="C54" s="34" t="n">
        <v>12</v>
      </c>
      <c r="D54" s="33" t="n">
        <v>2</v>
      </c>
      <c r="E54" s="54" t="n">
        <v>0</v>
      </c>
      <c r="F54" s="55" t="n">
        <v>61</v>
      </c>
      <c r="G54" s="34" t="n">
        <v>71</v>
      </c>
      <c r="H54" s="3"/>
      <c r="I54" s="3"/>
    </row>
    <row r="55" customFormat="false" ht="13.8" hidden="false" customHeight="false" outlineLevel="0" collapsed="false">
      <c r="A55" s="43" t="s">
        <v>63</v>
      </c>
      <c r="B55" s="33" t="n">
        <v>16</v>
      </c>
      <c r="C55" s="34" t="n">
        <v>12</v>
      </c>
      <c r="D55" s="33" t="n">
        <v>3</v>
      </c>
      <c r="E55" s="54" t="n">
        <v>7</v>
      </c>
      <c r="F55" s="55" t="n">
        <v>18</v>
      </c>
      <c r="G55" s="34" t="n">
        <v>31</v>
      </c>
      <c r="H55" s="3"/>
      <c r="I55" s="3"/>
    </row>
    <row r="56" customFormat="false" ht="13.8" hidden="false" customHeight="false" outlineLevel="0" collapsed="false">
      <c r="A56" s="43" t="s">
        <v>64</v>
      </c>
      <c r="B56" s="33" t="n">
        <v>6</v>
      </c>
      <c r="C56" s="34" t="n">
        <v>11</v>
      </c>
      <c r="D56" s="33" t="n">
        <v>2</v>
      </c>
      <c r="E56" s="54" t="n">
        <v>14</v>
      </c>
      <c r="F56" s="55" t="n">
        <v>44</v>
      </c>
      <c r="G56" s="34" t="n">
        <v>91</v>
      </c>
      <c r="H56" s="3"/>
      <c r="I56" s="3"/>
    </row>
    <row r="57" customFormat="false" ht="13.8" hidden="false" customHeight="false" outlineLevel="0" collapsed="false">
      <c r="A57" s="43" t="s">
        <v>65</v>
      </c>
      <c r="B57" s="33" t="n">
        <v>8</v>
      </c>
      <c r="C57" s="34" t="n">
        <v>15</v>
      </c>
      <c r="D57" s="33" t="n">
        <v>4</v>
      </c>
      <c r="E57" s="54" t="n">
        <v>10</v>
      </c>
      <c r="F57" s="55" t="n">
        <v>57</v>
      </c>
      <c r="G57" s="34" t="n">
        <v>95</v>
      </c>
      <c r="H57" s="3"/>
      <c r="I57" s="3"/>
    </row>
    <row r="58" customFormat="false" ht="13.8" hidden="false" customHeight="false" outlineLevel="0" collapsed="false">
      <c r="A58" s="43" t="s">
        <v>66</v>
      </c>
      <c r="B58" s="33" t="n">
        <v>19</v>
      </c>
      <c r="C58" s="34" t="n">
        <v>16</v>
      </c>
      <c r="D58" s="33" t="n">
        <v>4</v>
      </c>
      <c r="E58" s="54" t="n">
        <v>10</v>
      </c>
      <c r="F58" s="55" t="n">
        <v>39</v>
      </c>
      <c r="G58" s="34" t="n">
        <v>73</v>
      </c>
      <c r="H58" s="3"/>
      <c r="I58" s="3"/>
    </row>
    <row r="59" customFormat="false" ht="13.8" hidden="false" customHeight="false" outlineLevel="0" collapsed="false">
      <c r="A59" s="43" t="s">
        <v>67</v>
      </c>
      <c r="B59" s="33" t="n">
        <v>11</v>
      </c>
      <c r="C59" s="34" t="n">
        <v>13</v>
      </c>
      <c r="D59" s="33" t="n">
        <v>4</v>
      </c>
      <c r="E59" s="54" t="n">
        <v>11</v>
      </c>
      <c r="F59" s="55" t="n">
        <v>59</v>
      </c>
      <c r="G59" s="34" t="n">
        <v>83</v>
      </c>
      <c r="H59" s="3"/>
      <c r="I59" s="3"/>
    </row>
    <row r="60" customFormat="false" ht="13.8" hidden="false" customHeight="false" outlineLevel="0" collapsed="false">
      <c r="A60" s="43" t="s">
        <v>68</v>
      </c>
      <c r="B60" s="33" t="n">
        <v>19</v>
      </c>
      <c r="C60" s="34" t="n">
        <v>18</v>
      </c>
      <c r="D60" s="33" t="n">
        <v>2</v>
      </c>
      <c r="E60" s="54" t="n">
        <v>14</v>
      </c>
      <c r="F60" s="55" t="n">
        <v>57</v>
      </c>
      <c r="G60" s="34" t="n">
        <v>120</v>
      </c>
      <c r="H60" s="3"/>
      <c r="I60" s="3"/>
    </row>
    <row r="61" customFormat="false" ht="13.8" hidden="false" customHeight="false" outlineLevel="0" collapsed="false">
      <c r="A61" s="43" t="s">
        <v>69</v>
      </c>
      <c r="B61" s="33" t="n">
        <v>21</v>
      </c>
      <c r="C61" s="34" t="n">
        <v>22</v>
      </c>
      <c r="D61" s="33" t="n">
        <v>0</v>
      </c>
      <c r="E61" s="54" t="n">
        <v>9</v>
      </c>
      <c r="F61" s="55" t="n">
        <v>77</v>
      </c>
      <c r="G61" s="34" t="n">
        <v>97</v>
      </c>
      <c r="H61" s="3"/>
      <c r="I61" s="3"/>
    </row>
    <row r="62" customFormat="false" ht="13.8" hidden="false" customHeight="false" outlineLevel="0" collapsed="false">
      <c r="A62" s="43" t="s">
        <v>70</v>
      </c>
      <c r="B62" s="33" t="n">
        <v>9</v>
      </c>
      <c r="C62" s="34" t="n">
        <v>7</v>
      </c>
      <c r="D62" s="33" t="n">
        <v>2</v>
      </c>
      <c r="E62" s="54" t="n">
        <v>5</v>
      </c>
      <c r="F62" s="55" t="n">
        <v>75</v>
      </c>
      <c r="G62" s="34" t="n">
        <v>88</v>
      </c>
      <c r="H62" s="3"/>
      <c r="I62" s="3"/>
    </row>
    <row r="63" customFormat="false" ht="13.8" hidden="false" customHeight="false" outlineLevel="0" collapsed="false">
      <c r="A63" s="44" t="s">
        <v>71</v>
      </c>
      <c r="B63" s="33" t="n">
        <v>1</v>
      </c>
      <c r="C63" s="34" t="n">
        <v>1</v>
      </c>
      <c r="D63" s="33" t="n">
        <v>0</v>
      </c>
      <c r="E63" s="54" t="n">
        <v>4</v>
      </c>
      <c r="F63" s="55" t="n">
        <v>4</v>
      </c>
      <c r="G63" s="34" t="n">
        <v>28</v>
      </c>
      <c r="H63" s="3"/>
      <c r="I63" s="3"/>
    </row>
    <row r="64" customFormat="false" ht="13.8" hidden="false" customHeight="false" outlineLevel="0" collapsed="false">
      <c r="A64" s="47" t="s">
        <v>80</v>
      </c>
      <c r="B64" s="48" t="n">
        <f aca="false">SUM(B6:B63)</f>
        <v>1621</v>
      </c>
      <c r="C64" s="48" t="n">
        <f aca="false">SUM(C6:C63)</f>
        <v>1563</v>
      </c>
      <c r="D64" s="48" t="n">
        <f aca="false">SUM(D6:D63)</f>
        <v>190</v>
      </c>
      <c r="E64" s="48" t="n">
        <f aca="false">SUM(E6:E63)</f>
        <v>442</v>
      </c>
      <c r="F64" s="48" t="n">
        <f aca="false">SUM(F6:F63)</f>
        <v>2816</v>
      </c>
      <c r="G64" s="48" t="n">
        <f aca="false">SUM(G6:G63)</f>
        <v>4518</v>
      </c>
      <c r="H64" s="3"/>
      <c r="I64" s="3"/>
    </row>
  </sheetData>
  <mergeCells count="2">
    <mergeCell ref="B1:G1"/>
    <mergeCell ref="B2:G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50" activePane="bottomRight" state="frozen"/>
      <selection pane="topLeft" activeCell="A1" activeCellId="0" sqref="A1"/>
      <selection pane="topRight" activeCell="B1" activeCellId="0" sqref="B1"/>
      <selection pane="bottomLeft" activeCell="A50" activeCellId="0" sqref="A50"/>
      <selection pane="bottomRight" activeCell="B6" activeCellId="0" sqref="B6:I63"/>
    </sheetView>
  </sheetViews>
  <sheetFormatPr defaultRowHeight="13.8" zeroHeight="false" outlineLevelRow="0" outlineLevelCol="0"/>
  <cols>
    <col collapsed="false" customWidth="true" hidden="false" outlineLevel="0" max="1" min="1" style="1" width="17.26"/>
    <col collapsed="false" customWidth="true" hidden="false" outlineLevel="0" max="4" min="2" style="2" width="9.77"/>
    <col collapsed="false" customWidth="true" hidden="false" outlineLevel="0" max="9" min="5" style="3" width="9.77"/>
    <col collapsed="false" customWidth="true" hidden="false" outlineLevel="0" max="257" min="1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81</v>
      </c>
      <c r="C1" s="8"/>
      <c r="D1" s="8"/>
      <c r="E1" s="8" t="s">
        <v>82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73</v>
      </c>
      <c r="C2" s="13"/>
      <c r="D2" s="13"/>
      <c r="E2" s="13" t="s">
        <v>83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15" t="s">
        <v>5</v>
      </c>
      <c r="D3" s="15" t="s">
        <v>5</v>
      </c>
      <c r="E3" s="15" t="s">
        <v>4</v>
      </c>
      <c r="F3" s="15" t="s">
        <v>5</v>
      </c>
      <c r="G3" s="15" t="s">
        <v>5</v>
      </c>
      <c r="H3" s="15" t="s">
        <v>5</v>
      </c>
      <c r="I3" s="15" t="s">
        <v>5</v>
      </c>
    </row>
    <row r="4" customFormat="false" ht="88.2" hidden="false" customHeight="true" outlineLevel="0" collapsed="false">
      <c r="A4" s="16" t="s">
        <v>6</v>
      </c>
      <c r="B4" s="17" t="s">
        <v>84</v>
      </c>
      <c r="C4" s="17" t="s">
        <v>85</v>
      </c>
      <c r="D4" s="17" t="s">
        <v>86</v>
      </c>
      <c r="E4" s="56" t="s">
        <v>87</v>
      </c>
      <c r="F4" s="56" t="s">
        <v>88</v>
      </c>
      <c r="G4" s="56" t="s">
        <v>89</v>
      </c>
      <c r="H4" s="56" t="s">
        <v>90</v>
      </c>
      <c r="I4" s="56" t="s">
        <v>91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14</v>
      </c>
      <c r="B6" s="27" t="n">
        <v>135</v>
      </c>
      <c r="C6" s="28" t="n">
        <v>67</v>
      </c>
      <c r="D6" s="29" t="n">
        <v>113</v>
      </c>
      <c r="E6" s="27" t="n">
        <v>124</v>
      </c>
      <c r="F6" s="28" t="n">
        <v>50</v>
      </c>
      <c r="G6" s="53" t="n">
        <v>99</v>
      </c>
      <c r="H6" s="53" t="n">
        <v>16</v>
      </c>
      <c r="I6" s="29" t="n">
        <v>17</v>
      </c>
    </row>
    <row r="7" customFormat="false" ht="13.8" hidden="false" customHeight="false" outlineLevel="0" collapsed="false">
      <c r="A7" s="24" t="s">
        <v>15</v>
      </c>
      <c r="B7" s="32" t="n">
        <v>79</v>
      </c>
      <c r="C7" s="33" t="n">
        <v>62</v>
      </c>
      <c r="D7" s="34" t="n">
        <v>151</v>
      </c>
      <c r="E7" s="32" t="n">
        <v>74</v>
      </c>
      <c r="F7" s="33" t="n">
        <v>45</v>
      </c>
      <c r="G7" s="55" t="n">
        <v>137</v>
      </c>
      <c r="H7" s="55" t="n">
        <v>28</v>
      </c>
      <c r="I7" s="34" t="n">
        <v>15</v>
      </c>
    </row>
    <row r="8" customFormat="false" ht="13.8" hidden="false" customHeight="false" outlineLevel="0" collapsed="false">
      <c r="A8" s="24" t="s">
        <v>16</v>
      </c>
      <c r="B8" s="32" t="n">
        <v>89</v>
      </c>
      <c r="C8" s="33" t="n">
        <v>59</v>
      </c>
      <c r="D8" s="34" t="n">
        <v>120</v>
      </c>
      <c r="E8" s="32" t="n">
        <v>81</v>
      </c>
      <c r="F8" s="33" t="n">
        <v>47</v>
      </c>
      <c r="G8" s="55" t="n">
        <v>109</v>
      </c>
      <c r="H8" s="55" t="n">
        <v>16</v>
      </c>
      <c r="I8" s="34" t="n">
        <v>16</v>
      </c>
    </row>
    <row r="9" customFormat="false" ht="13.8" hidden="false" customHeight="false" outlineLevel="0" collapsed="false">
      <c r="A9" s="24" t="s">
        <v>17</v>
      </c>
      <c r="B9" s="32" t="n">
        <v>126</v>
      </c>
      <c r="C9" s="33" t="n">
        <v>41</v>
      </c>
      <c r="D9" s="34" t="n">
        <v>80</v>
      </c>
      <c r="E9" s="32" t="n">
        <v>119</v>
      </c>
      <c r="F9" s="33" t="n">
        <v>28</v>
      </c>
      <c r="G9" s="55" t="n">
        <v>82</v>
      </c>
      <c r="H9" s="55" t="n">
        <v>13</v>
      </c>
      <c r="I9" s="34" t="n">
        <v>8</v>
      </c>
    </row>
    <row r="10" customFormat="false" ht="13.8" hidden="false" customHeight="false" outlineLevel="0" collapsed="false">
      <c r="A10" s="24" t="s">
        <v>18</v>
      </c>
      <c r="B10" s="32" t="n">
        <v>99</v>
      </c>
      <c r="C10" s="33" t="n">
        <v>39</v>
      </c>
      <c r="D10" s="34" t="n">
        <v>81</v>
      </c>
      <c r="E10" s="32" t="n">
        <v>98</v>
      </c>
      <c r="F10" s="33" t="n">
        <v>27</v>
      </c>
      <c r="G10" s="55" t="n">
        <v>81</v>
      </c>
      <c r="H10" s="55" t="n">
        <v>14</v>
      </c>
      <c r="I10" s="34" t="n">
        <v>4</v>
      </c>
    </row>
    <row r="11" customFormat="false" ht="13.8" hidden="false" customHeight="false" outlineLevel="0" collapsed="false">
      <c r="A11" s="24" t="s">
        <v>19</v>
      </c>
      <c r="B11" s="32" t="n">
        <v>68</v>
      </c>
      <c r="C11" s="33" t="n">
        <v>15</v>
      </c>
      <c r="D11" s="34" t="n">
        <v>42</v>
      </c>
      <c r="E11" s="32" t="n">
        <v>63</v>
      </c>
      <c r="F11" s="33" t="n">
        <v>16</v>
      </c>
      <c r="G11" s="55" t="n">
        <v>29</v>
      </c>
      <c r="H11" s="55" t="n">
        <v>9</v>
      </c>
      <c r="I11" s="34" t="n">
        <v>4</v>
      </c>
    </row>
    <row r="12" customFormat="false" ht="13.8" hidden="false" customHeight="false" outlineLevel="0" collapsed="false">
      <c r="A12" s="24" t="s">
        <v>20</v>
      </c>
      <c r="B12" s="32" t="n">
        <v>98</v>
      </c>
      <c r="C12" s="33" t="n">
        <v>27</v>
      </c>
      <c r="D12" s="34" t="n">
        <v>94</v>
      </c>
      <c r="E12" s="32" t="n">
        <v>94</v>
      </c>
      <c r="F12" s="33" t="n">
        <v>22</v>
      </c>
      <c r="G12" s="55" t="n">
        <v>89</v>
      </c>
      <c r="H12" s="55" t="n">
        <v>12</v>
      </c>
      <c r="I12" s="34" t="n">
        <v>5</v>
      </c>
    </row>
    <row r="13" customFormat="false" ht="13.8" hidden="false" customHeight="false" outlineLevel="0" collapsed="false">
      <c r="A13" s="24" t="s">
        <v>21</v>
      </c>
      <c r="B13" s="32" t="n">
        <v>52</v>
      </c>
      <c r="C13" s="33" t="n">
        <v>35</v>
      </c>
      <c r="D13" s="34" t="n">
        <v>41</v>
      </c>
      <c r="E13" s="32" t="n">
        <v>50</v>
      </c>
      <c r="F13" s="33" t="n">
        <v>21</v>
      </c>
      <c r="G13" s="55" t="n">
        <v>42</v>
      </c>
      <c r="H13" s="55" t="n">
        <v>5</v>
      </c>
      <c r="I13" s="34" t="n">
        <v>8</v>
      </c>
    </row>
    <row r="14" customFormat="false" ht="13.8" hidden="false" customHeight="false" outlineLevel="0" collapsed="false">
      <c r="A14" s="24" t="s">
        <v>22</v>
      </c>
      <c r="B14" s="32" t="n">
        <v>49</v>
      </c>
      <c r="C14" s="33" t="n">
        <v>24</v>
      </c>
      <c r="D14" s="34" t="n">
        <v>57</v>
      </c>
      <c r="E14" s="32" t="n">
        <v>49</v>
      </c>
      <c r="F14" s="33" t="n">
        <v>18</v>
      </c>
      <c r="G14" s="55" t="n">
        <v>60</v>
      </c>
      <c r="H14" s="55" t="n">
        <v>3</v>
      </c>
      <c r="I14" s="34" t="n">
        <v>9</v>
      </c>
    </row>
    <row r="15" customFormat="false" ht="13.8" hidden="false" customHeight="false" outlineLevel="0" collapsed="false">
      <c r="A15" s="24" t="s">
        <v>23</v>
      </c>
      <c r="B15" s="32" t="n">
        <v>60</v>
      </c>
      <c r="C15" s="33" t="n">
        <v>29</v>
      </c>
      <c r="D15" s="34" t="n">
        <v>115</v>
      </c>
      <c r="E15" s="32" t="n">
        <v>56</v>
      </c>
      <c r="F15" s="33" t="n">
        <v>26</v>
      </c>
      <c r="G15" s="55" t="n">
        <v>101</v>
      </c>
      <c r="H15" s="55" t="n">
        <v>10</v>
      </c>
      <c r="I15" s="34" t="n">
        <v>11</v>
      </c>
    </row>
    <row r="16" customFormat="false" ht="13.8" hidden="false" customHeight="false" outlineLevel="0" collapsed="false">
      <c r="A16" s="24" t="s">
        <v>24</v>
      </c>
      <c r="B16" s="32" t="n">
        <v>79</v>
      </c>
      <c r="C16" s="33" t="n">
        <v>42</v>
      </c>
      <c r="D16" s="34" t="n">
        <v>84</v>
      </c>
      <c r="E16" s="32" t="n">
        <v>77</v>
      </c>
      <c r="F16" s="33" t="n">
        <v>30</v>
      </c>
      <c r="G16" s="55" t="n">
        <v>72</v>
      </c>
      <c r="H16" s="55" t="n">
        <v>12</v>
      </c>
      <c r="I16" s="34" t="n">
        <v>14</v>
      </c>
    </row>
    <row r="17" customFormat="false" ht="13.8" hidden="false" customHeight="false" outlineLevel="0" collapsed="false">
      <c r="A17" s="24" t="s">
        <v>25</v>
      </c>
      <c r="B17" s="32" t="n">
        <v>67</v>
      </c>
      <c r="C17" s="33" t="n">
        <v>57</v>
      </c>
      <c r="D17" s="34" t="n">
        <v>93</v>
      </c>
      <c r="E17" s="32" t="n">
        <v>62</v>
      </c>
      <c r="F17" s="33" t="n">
        <v>25</v>
      </c>
      <c r="G17" s="55" t="n">
        <v>100</v>
      </c>
      <c r="H17" s="55" t="n">
        <v>15</v>
      </c>
      <c r="I17" s="34" t="n">
        <v>11</v>
      </c>
    </row>
    <row r="18" customFormat="false" ht="13.8" hidden="false" customHeight="false" outlineLevel="0" collapsed="false">
      <c r="A18" s="24" t="s">
        <v>26</v>
      </c>
      <c r="B18" s="32" t="n">
        <v>61</v>
      </c>
      <c r="C18" s="33" t="n">
        <v>23</v>
      </c>
      <c r="D18" s="34" t="n">
        <v>72</v>
      </c>
      <c r="E18" s="32" t="n">
        <v>60</v>
      </c>
      <c r="F18" s="33" t="n">
        <v>20</v>
      </c>
      <c r="G18" s="55" t="n">
        <v>60</v>
      </c>
      <c r="H18" s="55" t="n">
        <v>4</v>
      </c>
      <c r="I18" s="34" t="n">
        <v>13</v>
      </c>
    </row>
    <row r="19" customFormat="false" ht="13.8" hidden="false" customHeight="false" outlineLevel="0" collapsed="false">
      <c r="A19" s="24" t="s">
        <v>27</v>
      </c>
      <c r="B19" s="32" t="n">
        <v>87</v>
      </c>
      <c r="C19" s="33" t="n">
        <v>49</v>
      </c>
      <c r="D19" s="34" t="n">
        <v>95</v>
      </c>
      <c r="E19" s="32" t="n">
        <v>80</v>
      </c>
      <c r="F19" s="33" t="n">
        <v>37</v>
      </c>
      <c r="G19" s="55" t="n">
        <v>90</v>
      </c>
      <c r="H19" s="55" t="n">
        <v>15</v>
      </c>
      <c r="I19" s="34" t="n">
        <v>7</v>
      </c>
    </row>
    <row r="20" customFormat="false" ht="13.8" hidden="false" customHeight="false" outlineLevel="0" collapsed="false">
      <c r="A20" s="24" t="s">
        <v>28</v>
      </c>
      <c r="B20" s="32" t="n">
        <v>63</v>
      </c>
      <c r="C20" s="33" t="n">
        <v>30</v>
      </c>
      <c r="D20" s="34" t="n">
        <v>71</v>
      </c>
      <c r="E20" s="32" t="n">
        <v>61</v>
      </c>
      <c r="F20" s="33" t="n">
        <v>18</v>
      </c>
      <c r="G20" s="55" t="n">
        <v>63</v>
      </c>
      <c r="H20" s="55" t="n">
        <v>10</v>
      </c>
      <c r="I20" s="34" t="n">
        <v>11</v>
      </c>
    </row>
    <row r="21" customFormat="false" ht="13.8" hidden="false" customHeight="false" outlineLevel="0" collapsed="false">
      <c r="A21" s="24" t="s">
        <v>29</v>
      </c>
      <c r="B21" s="32" t="n">
        <v>79</v>
      </c>
      <c r="C21" s="33" t="n">
        <v>30</v>
      </c>
      <c r="D21" s="34" t="n">
        <v>105</v>
      </c>
      <c r="E21" s="32" t="n">
        <v>75</v>
      </c>
      <c r="F21" s="33" t="n">
        <v>20</v>
      </c>
      <c r="G21" s="55" t="n">
        <v>105</v>
      </c>
      <c r="H21" s="55" t="n">
        <v>10</v>
      </c>
      <c r="I21" s="34" t="n">
        <v>9</v>
      </c>
    </row>
    <row r="22" customFormat="false" ht="13.8" hidden="false" customHeight="false" outlineLevel="0" collapsed="false">
      <c r="A22" s="24" t="s">
        <v>30</v>
      </c>
      <c r="B22" s="32" t="n">
        <v>74</v>
      </c>
      <c r="C22" s="33" t="n">
        <v>59</v>
      </c>
      <c r="D22" s="34" t="n">
        <v>126</v>
      </c>
      <c r="E22" s="32" t="n">
        <v>77</v>
      </c>
      <c r="F22" s="33" t="n">
        <v>36</v>
      </c>
      <c r="G22" s="55" t="n">
        <v>125</v>
      </c>
      <c r="H22" s="55" t="n">
        <v>18</v>
      </c>
      <c r="I22" s="34" t="n">
        <v>11</v>
      </c>
    </row>
    <row r="23" customFormat="false" ht="13.8" hidden="false" customHeight="false" outlineLevel="0" collapsed="false">
      <c r="A23" s="24" t="s">
        <v>31</v>
      </c>
      <c r="B23" s="32" t="n">
        <v>57</v>
      </c>
      <c r="C23" s="33" t="n">
        <v>19</v>
      </c>
      <c r="D23" s="34" t="n">
        <v>52</v>
      </c>
      <c r="E23" s="32" t="n">
        <v>53</v>
      </c>
      <c r="F23" s="33" t="n">
        <v>11</v>
      </c>
      <c r="G23" s="55" t="n">
        <v>53</v>
      </c>
      <c r="H23" s="55" t="n">
        <v>6</v>
      </c>
      <c r="I23" s="34" t="n">
        <v>7</v>
      </c>
    </row>
    <row r="24" customFormat="false" ht="13.8" hidden="false" customHeight="false" outlineLevel="0" collapsed="false">
      <c r="A24" s="24" t="s">
        <v>32</v>
      </c>
      <c r="B24" s="32" t="n">
        <v>61</v>
      </c>
      <c r="C24" s="33" t="n">
        <v>23</v>
      </c>
      <c r="D24" s="34" t="n">
        <v>69</v>
      </c>
      <c r="E24" s="32" t="n">
        <v>58</v>
      </c>
      <c r="F24" s="33" t="n">
        <v>14</v>
      </c>
      <c r="G24" s="55" t="n">
        <v>75</v>
      </c>
      <c r="H24" s="55" t="n">
        <v>5</v>
      </c>
      <c r="I24" s="34" t="n">
        <v>10</v>
      </c>
    </row>
    <row r="25" customFormat="false" ht="13.8" hidden="false" customHeight="false" outlineLevel="0" collapsed="false">
      <c r="A25" s="24" t="s">
        <v>33</v>
      </c>
      <c r="B25" s="32" t="n">
        <v>55</v>
      </c>
      <c r="C25" s="33" t="n">
        <v>34</v>
      </c>
      <c r="D25" s="34" t="n">
        <v>104</v>
      </c>
      <c r="E25" s="32" t="n">
        <v>56</v>
      </c>
      <c r="F25" s="33" t="n">
        <v>17</v>
      </c>
      <c r="G25" s="55" t="n">
        <v>107</v>
      </c>
      <c r="H25" s="55" t="n">
        <v>13</v>
      </c>
      <c r="I25" s="34" t="n">
        <v>8</v>
      </c>
    </row>
    <row r="26" customFormat="false" ht="13.8" hidden="false" customHeight="false" outlineLevel="0" collapsed="false">
      <c r="A26" s="24" t="s">
        <v>34</v>
      </c>
      <c r="B26" s="32" t="n">
        <v>64</v>
      </c>
      <c r="C26" s="33" t="n">
        <v>32</v>
      </c>
      <c r="D26" s="34" t="n">
        <v>90</v>
      </c>
      <c r="E26" s="32" t="n">
        <v>64</v>
      </c>
      <c r="F26" s="33" t="n">
        <v>23</v>
      </c>
      <c r="G26" s="55" t="n">
        <v>86</v>
      </c>
      <c r="H26" s="55" t="n">
        <v>10</v>
      </c>
      <c r="I26" s="34" t="n">
        <v>13</v>
      </c>
    </row>
    <row r="27" customFormat="false" ht="13.8" hidden="false" customHeight="false" outlineLevel="0" collapsed="false">
      <c r="A27" s="24" t="s">
        <v>35</v>
      </c>
      <c r="B27" s="32" t="n">
        <v>85</v>
      </c>
      <c r="C27" s="33" t="n">
        <v>29</v>
      </c>
      <c r="D27" s="34" t="n">
        <v>101</v>
      </c>
      <c r="E27" s="32" t="n">
        <v>83</v>
      </c>
      <c r="F27" s="33" t="n">
        <v>18</v>
      </c>
      <c r="G27" s="55" t="n">
        <v>91</v>
      </c>
      <c r="H27" s="55" t="n">
        <v>20</v>
      </c>
      <c r="I27" s="34" t="n">
        <v>9</v>
      </c>
    </row>
    <row r="28" customFormat="false" ht="13.8" hidden="false" customHeight="false" outlineLevel="0" collapsed="false">
      <c r="A28" s="24" t="s">
        <v>36</v>
      </c>
      <c r="B28" s="32" t="n">
        <v>65</v>
      </c>
      <c r="C28" s="33" t="n">
        <v>14</v>
      </c>
      <c r="D28" s="34" t="n">
        <v>38</v>
      </c>
      <c r="E28" s="32" t="n">
        <v>63</v>
      </c>
      <c r="F28" s="33" t="n">
        <v>16</v>
      </c>
      <c r="G28" s="55" t="n">
        <v>26</v>
      </c>
      <c r="H28" s="55" t="n">
        <v>10</v>
      </c>
      <c r="I28" s="34" t="n">
        <v>2</v>
      </c>
    </row>
    <row r="29" customFormat="false" ht="13.8" hidden="false" customHeight="false" outlineLevel="0" collapsed="false">
      <c r="A29" s="24" t="s">
        <v>37</v>
      </c>
      <c r="B29" s="32" t="n">
        <v>71</v>
      </c>
      <c r="C29" s="33" t="n">
        <v>14</v>
      </c>
      <c r="D29" s="34" t="n">
        <v>46</v>
      </c>
      <c r="E29" s="32" t="n">
        <v>70</v>
      </c>
      <c r="F29" s="33" t="n">
        <v>11</v>
      </c>
      <c r="G29" s="55" t="n">
        <v>37</v>
      </c>
      <c r="H29" s="55" t="n">
        <v>11</v>
      </c>
      <c r="I29" s="34" t="n">
        <v>4</v>
      </c>
    </row>
    <row r="30" customFormat="false" ht="13.8" hidden="false" customHeight="false" outlineLevel="0" collapsed="false">
      <c r="A30" s="24" t="s">
        <v>38</v>
      </c>
      <c r="B30" s="32" t="n">
        <v>87</v>
      </c>
      <c r="C30" s="33" t="n">
        <v>14</v>
      </c>
      <c r="D30" s="34" t="n">
        <v>24</v>
      </c>
      <c r="E30" s="32" t="n">
        <v>81</v>
      </c>
      <c r="F30" s="33" t="n">
        <v>8</v>
      </c>
      <c r="G30" s="55" t="n">
        <v>21</v>
      </c>
      <c r="H30" s="55" t="n">
        <v>7</v>
      </c>
      <c r="I30" s="34" t="n">
        <v>3</v>
      </c>
    </row>
    <row r="31" customFormat="false" ht="13.8" hidden="false" customHeight="false" outlineLevel="0" collapsed="false">
      <c r="A31" s="24" t="s">
        <v>39</v>
      </c>
      <c r="B31" s="32" t="n">
        <v>55</v>
      </c>
      <c r="C31" s="33" t="n">
        <v>16</v>
      </c>
      <c r="D31" s="34" t="n">
        <v>38</v>
      </c>
      <c r="E31" s="32" t="n">
        <v>49</v>
      </c>
      <c r="F31" s="33" t="n">
        <v>8</v>
      </c>
      <c r="G31" s="55" t="n">
        <v>49</v>
      </c>
      <c r="H31" s="55" t="n">
        <v>2</v>
      </c>
      <c r="I31" s="34" t="n">
        <v>1</v>
      </c>
    </row>
    <row r="32" customFormat="false" ht="13.8" hidden="false" customHeight="false" outlineLevel="0" collapsed="false">
      <c r="A32" s="24" t="s">
        <v>40</v>
      </c>
      <c r="B32" s="32" t="n">
        <v>46</v>
      </c>
      <c r="C32" s="33" t="n">
        <v>23</v>
      </c>
      <c r="D32" s="34" t="n">
        <v>54</v>
      </c>
      <c r="E32" s="32" t="n">
        <v>47</v>
      </c>
      <c r="F32" s="33" t="n">
        <v>25</v>
      </c>
      <c r="G32" s="55" t="n">
        <v>40</v>
      </c>
      <c r="H32" s="55" t="n">
        <v>8</v>
      </c>
      <c r="I32" s="34" t="n">
        <v>2</v>
      </c>
    </row>
    <row r="33" customFormat="false" ht="13.8" hidden="false" customHeight="false" outlineLevel="0" collapsed="false">
      <c r="A33" s="24" t="s">
        <v>41</v>
      </c>
      <c r="B33" s="32" t="n">
        <v>127</v>
      </c>
      <c r="C33" s="33" t="n">
        <v>13</v>
      </c>
      <c r="D33" s="34" t="n">
        <v>54</v>
      </c>
      <c r="E33" s="32" t="n">
        <v>123</v>
      </c>
      <c r="F33" s="33" t="n">
        <v>14</v>
      </c>
      <c r="G33" s="55" t="n">
        <v>33</v>
      </c>
      <c r="H33" s="55" t="n">
        <v>11</v>
      </c>
      <c r="I33" s="34" t="n">
        <v>7</v>
      </c>
    </row>
    <row r="34" customFormat="false" ht="13.8" hidden="false" customHeight="false" outlineLevel="0" collapsed="false">
      <c r="A34" s="24" t="s">
        <v>42</v>
      </c>
      <c r="B34" s="32" t="n">
        <v>103</v>
      </c>
      <c r="C34" s="33" t="n">
        <v>32</v>
      </c>
      <c r="D34" s="34" t="n">
        <v>70</v>
      </c>
      <c r="E34" s="32" t="n">
        <v>98</v>
      </c>
      <c r="F34" s="33" t="n">
        <v>19</v>
      </c>
      <c r="G34" s="55" t="n">
        <v>81</v>
      </c>
      <c r="H34" s="55" t="n">
        <v>7</v>
      </c>
      <c r="I34" s="34" t="n">
        <v>5</v>
      </c>
    </row>
    <row r="35" customFormat="false" ht="13.8" hidden="false" customHeight="false" outlineLevel="0" collapsed="false">
      <c r="A35" s="24" t="s">
        <v>43</v>
      </c>
      <c r="B35" s="32" t="n">
        <v>56</v>
      </c>
      <c r="C35" s="33" t="n">
        <v>26</v>
      </c>
      <c r="D35" s="34" t="n">
        <v>97</v>
      </c>
      <c r="E35" s="32" t="n">
        <v>54</v>
      </c>
      <c r="F35" s="33" t="n">
        <v>23</v>
      </c>
      <c r="G35" s="55" t="n">
        <v>91</v>
      </c>
      <c r="H35" s="55" t="n">
        <v>8</v>
      </c>
      <c r="I35" s="34" t="n">
        <v>11</v>
      </c>
    </row>
    <row r="36" customFormat="false" ht="13.8" hidden="false" customHeight="false" outlineLevel="0" collapsed="false">
      <c r="A36" s="24" t="s">
        <v>44</v>
      </c>
      <c r="B36" s="32" t="n">
        <v>52</v>
      </c>
      <c r="C36" s="33" t="n">
        <v>36</v>
      </c>
      <c r="D36" s="34" t="n">
        <v>97</v>
      </c>
      <c r="E36" s="32" t="n">
        <v>47</v>
      </c>
      <c r="F36" s="33" t="n">
        <v>33</v>
      </c>
      <c r="G36" s="55" t="n">
        <v>99</v>
      </c>
      <c r="H36" s="55" t="n">
        <v>9</v>
      </c>
      <c r="I36" s="34" t="n">
        <v>8</v>
      </c>
    </row>
    <row r="37" customFormat="false" ht="13.8" hidden="false" customHeight="false" outlineLevel="0" collapsed="false">
      <c r="A37" s="24" t="s">
        <v>45</v>
      </c>
      <c r="B37" s="32" t="n">
        <v>81</v>
      </c>
      <c r="C37" s="33" t="n">
        <v>85</v>
      </c>
      <c r="D37" s="34" t="n">
        <v>142</v>
      </c>
      <c r="E37" s="32" t="n">
        <v>77</v>
      </c>
      <c r="F37" s="33" t="n">
        <v>45</v>
      </c>
      <c r="G37" s="55" t="n">
        <v>174</v>
      </c>
      <c r="H37" s="55" t="n">
        <v>17</v>
      </c>
      <c r="I37" s="34" t="n">
        <v>12</v>
      </c>
    </row>
    <row r="38" customFormat="false" ht="13.8" hidden="false" customHeight="false" outlineLevel="0" collapsed="false">
      <c r="A38" s="24" t="s">
        <v>46</v>
      </c>
      <c r="B38" s="32" t="n">
        <v>49</v>
      </c>
      <c r="C38" s="33" t="n">
        <v>64</v>
      </c>
      <c r="D38" s="34" t="n">
        <v>174</v>
      </c>
      <c r="E38" s="32" t="n">
        <v>48</v>
      </c>
      <c r="F38" s="33" t="n">
        <v>45</v>
      </c>
      <c r="G38" s="55" t="n">
        <v>172</v>
      </c>
      <c r="H38" s="55" t="n">
        <v>20</v>
      </c>
      <c r="I38" s="34" t="n">
        <v>12</v>
      </c>
    </row>
    <row r="39" customFormat="false" ht="13.8" hidden="false" customHeight="false" outlineLevel="0" collapsed="false">
      <c r="A39" s="24" t="s">
        <v>47</v>
      </c>
      <c r="B39" s="32" t="n">
        <v>48</v>
      </c>
      <c r="C39" s="33" t="n">
        <v>72</v>
      </c>
      <c r="D39" s="34" t="n">
        <v>144</v>
      </c>
      <c r="E39" s="32" t="n">
        <v>45</v>
      </c>
      <c r="F39" s="33" t="n">
        <v>43</v>
      </c>
      <c r="G39" s="55" t="n">
        <v>151</v>
      </c>
      <c r="H39" s="55" t="n">
        <v>23</v>
      </c>
      <c r="I39" s="34" t="n">
        <v>10</v>
      </c>
    </row>
    <row r="40" customFormat="false" ht="13.8" hidden="false" customHeight="false" outlineLevel="0" collapsed="false">
      <c r="A40" s="24" t="s">
        <v>48</v>
      </c>
      <c r="B40" s="32" t="n">
        <v>51</v>
      </c>
      <c r="C40" s="33" t="n">
        <v>44</v>
      </c>
      <c r="D40" s="34" t="n">
        <v>94</v>
      </c>
      <c r="E40" s="32" t="n">
        <v>52</v>
      </c>
      <c r="F40" s="33" t="n">
        <v>32</v>
      </c>
      <c r="G40" s="55" t="n">
        <v>85</v>
      </c>
      <c r="H40" s="55" t="n">
        <v>13</v>
      </c>
      <c r="I40" s="34" t="n">
        <v>7</v>
      </c>
    </row>
    <row r="41" customFormat="false" ht="13.8" hidden="false" customHeight="false" outlineLevel="0" collapsed="false">
      <c r="A41" s="41" t="s">
        <v>49</v>
      </c>
      <c r="B41" s="32" t="n">
        <v>29</v>
      </c>
      <c r="C41" s="33" t="n">
        <v>21</v>
      </c>
      <c r="D41" s="34" t="n">
        <v>63</v>
      </c>
      <c r="E41" s="32" t="n">
        <v>28</v>
      </c>
      <c r="F41" s="33" t="n">
        <v>13</v>
      </c>
      <c r="G41" s="55" t="n">
        <v>70</v>
      </c>
      <c r="H41" s="55" t="n">
        <v>9</v>
      </c>
      <c r="I41" s="34" t="n">
        <v>7</v>
      </c>
    </row>
    <row r="42" customFormat="false" ht="13.8" hidden="false" customHeight="false" outlineLevel="0" collapsed="false">
      <c r="A42" s="42" t="s">
        <v>50</v>
      </c>
      <c r="B42" s="32" t="n">
        <v>72</v>
      </c>
      <c r="C42" s="33" t="n">
        <v>30</v>
      </c>
      <c r="D42" s="34" t="n">
        <v>124</v>
      </c>
      <c r="E42" s="32" t="n">
        <v>70</v>
      </c>
      <c r="F42" s="33" t="n">
        <v>20</v>
      </c>
      <c r="G42" s="55" t="n">
        <v>107</v>
      </c>
      <c r="H42" s="55" t="n">
        <v>20</v>
      </c>
      <c r="I42" s="34" t="n">
        <v>14</v>
      </c>
    </row>
    <row r="43" customFormat="false" ht="13.8" hidden="false" customHeight="false" outlineLevel="0" collapsed="false">
      <c r="A43" s="42" t="s">
        <v>51</v>
      </c>
      <c r="B43" s="32" t="n">
        <v>62</v>
      </c>
      <c r="C43" s="33" t="n">
        <v>25</v>
      </c>
      <c r="D43" s="34" t="n">
        <v>97</v>
      </c>
      <c r="E43" s="32" t="n">
        <v>58</v>
      </c>
      <c r="F43" s="33" t="n">
        <v>16</v>
      </c>
      <c r="G43" s="55" t="n">
        <v>100</v>
      </c>
      <c r="H43" s="55" t="n">
        <v>5</v>
      </c>
      <c r="I43" s="34" t="n">
        <v>9</v>
      </c>
    </row>
    <row r="44" customFormat="false" ht="13.8" hidden="false" customHeight="false" outlineLevel="0" collapsed="false">
      <c r="A44" s="42" t="s">
        <v>52</v>
      </c>
      <c r="B44" s="32" t="n">
        <v>79</v>
      </c>
      <c r="C44" s="33" t="n">
        <v>32</v>
      </c>
      <c r="D44" s="34" t="n">
        <v>79</v>
      </c>
      <c r="E44" s="32" t="n">
        <v>72</v>
      </c>
      <c r="F44" s="33" t="n">
        <v>18</v>
      </c>
      <c r="G44" s="55" t="n">
        <v>74</v>
      </c>
      <c r="H44" s="55" t="n">
        <v>11</v>
      </c>
      <c r="I44" s="34" t="n">
        <v>12</v>
      </c>
    </row>
    <row r="45" customFormat="false" ht="13.8" hidden="false" customHeight="false" outlineLevel="0" collapsed="false">
      <c r="A45" s="42" t="s">
        <v>53</v>
      </c>
      <c r="B45" s="32" t="n">
        <v>30</v>
      </c>
      <c r="C45" s="33" t="n">
        <v>32</v>
      </c>
      <c r="D45" s="34" t="n">
        <v>105</v>
      </c>
      <c r="E45" s="32" t="n">
        <v>31</v>
      </c>
      <c r="F45" s="33" t="n">
        <v>26</v>
      </c>
      <c r="G45" s="55" t="n">
        <v>109</v>
      </c>
      <c r="H45" s="55" t="n">
        <v>6</v>
      </c>
      <c r="I45" s="34" t="n">
        <v>7</v>
      </c>
    </row>
    <row r="46" customFormat="false" ht="13.8" hidden="false" customHeight="false" outlineLevel="0" collapsed="false">
      <c r="A46" s="42" t="s">
        <v>54</v>
      </c>
      <c r="B46" s="32" t="n">
        <v>39</v>
      </c>
      <c r="C46" s="33" t="n">
        <v>29</v>
      </c>
      <c r="D46" s="34" t="n">
        <v>110</v>
      </c>
      <c r="E46" s="32" t="n">
        <v>32</v>
      </c>
      <c r="F46" s="33" t="n">
        <v>36</v>
      </c>
      <c r="G46" s="55" t="n">
        <v>87</v>
      </c>
      <c r="H46" s="55" t="n">
        <v>11</v>
      </c>
      <c r="I46" s="34" t="n">
        <v>8</v>
      </c>
    </row>
    <row r="47" customFormat="false" ht="13.8" hidden="false" customHeight="false" outlineLevel="0" collapsed="false">
      <c r="A47" s="42" t="s">
        <v>55</v>
      </c>
      <c r="B47" s="32" t="n">
        <v>15</v>
      </c>
      <c r="C47" s="33" t="n">
        <v>25</v>
      </c>
      <c r="D47" s="34" t="n">
        <v>73</v>
      </c>
      <c r="E47" s="32" t="n">
        <v>14</v>
      </c>
      <c r="F47" s="33" t="n">
        <v>14</v>
      </c>
      <c r="G47" s="55" t="n">
        <v>69</v>
      </c>
      <c r="H47" s="55" t="n">
        <v>10</v>
      </c>
      <c r="I47" s="34" t="n">
        <v>7</v>
      </c>
    </row>
    <row r="48" customFormat="false" ht="13.8" hidden="false" customHeight="false" outlineLevel="0" collapsed="false">
      <c r="A48" s="42" t="s">
        <v>56</v>
      </c>
      <c r="B48" s="32" t="n">
        <v>60</v>
      </c>
      <c r="C48" s="33" t="n">
        <v>49</v>
      </c>
      <c r="D48" s="34" t="n">
        <v>82</v>
      </c>
      <c r="E48" s="32" t="n">
        <v>60</v>
      </c>
      <c r="F48" s="33" t="n">
        <v>33</v>
      </c>
      <c r="G48" s="55" t="n">
        <v>74</v>
      </c>
      <c r="H48" s="55" t="n">
        <v>13</v>
      </c>
      <c r="I48" s="34" t="n">
        <v>10</v>
      </c>
    </row>
    <row r="49" customFormat="false" ht="13.8" hidden="false" customHeight="false" outlineLevel="0" collapsed="false">
      <c r="A49" s="42" t="s">
        <v>57</v>
      </c>
      <c r="B49" s="32" t="n">
        <v>15</v>
      </c>
      <c r="C49" s="33" t="n">
        <v>59</v>
      </c>
      <c r="D49" s="34" t="n">
        <v>87</v>
      </c>
      <c r="E49" s="32" t="n">
        <v>15</v>
      </c>
      <c r="F49" s="33" t="n">
        <v>49</v>
      </c>
      <c r="G49" s="55" t="n">
        <v>79</v>
      </c>
      <c r="H49" s="55" t="n">
        <v>15</v>
      </c>
      <c r="I49" s="34" t="n">
        <v>8</v>
      </c>
    </row>
    <row r="50" customFormat="false" ht="13.8" hidden="false" customHeight="false" outlineLevel="0" collapsed="false">
      <c r="A50" s="43" t="s">
        <v>58</v>
      </c>
      <c r="B50" s="32" t="n">
        <v>23</v>
      </c>
      <c r="C50" s="33" t="n">
        <v>64</v>
      </c>
      <c r="D50" s="34" t="n">
        <v>99</v>
      </c>
      <c r="E50" s="32" t="n">
        <v>22</v>
      </c>
      <c r="F50" s="33" t="n">
        <v>49</v>
      </c>
      <c r="G50" s="55" t="n">
        <v>91</v>
      </c>
      <c r="H50" s="55" t="n">
        <v>15</v>
      </c>
      <c r="I50" s="34" t="n">
        <v>10</v>
      </c>
    </row>
    <row r="51" customFormat="false" ht="13.8" hidden="false" customHeight="false" outlineLevel="0" collapsed="false">
      <c r="A51" s="41" t="s">
        <v>59</v>
      </c>
      <c r="B51" s="32" t="n">
        <v>35</v>
      </c>
      <c r="C51" s="33" t="n">
        <v>27</v>
      </c>
      <c r="D51" s="34" t="n">
        <v>99</v>
      </c>
      <c r="E51" s="32" t="n">
        <v>30</v>
      </c>
      <c r="F51" s="33" t="n">
        <v>12</v>
      </c>
      <c r="G51" s="55" t="n">
        <v>100</v>
      </c>
      <c r="H51" s="55" t="n">
        <v>7</v>
      </c>
      <c r="I51" s="34" t="n">
        <v>8</v>
      </c>
    </row>
    <row r="52" customFormat="false" ht="13.8" hidden="false" customHeight="false" outlineLevel="0" collapsed="false">
      <c r="A52" s="43" t="s">
        <v>60</v>
      </c>
      <c r="B52" s="32" t="n">
        <v>34</v>
      </c>
      <c r="C52" s="33" t="n">
        <v>48</v>
      </c>
      <c r="D52" s="34" t="n">
        <v>129</v>
      </c>
      <c r="E52" s="32" t="n">
        <v>32</v>
      </c>
      <c r="F52" s="33" t="n">
        <v>22</v>
      </c>
      <c r="G52" s="55" t="n">
        <v>143</v>
      </c>
      <c r="H52" s="55" t="n">
        <v>8</v>
      </c>
      <c r="I52" s="34" t="n">
        <v>13</v>
      </c>
    </row>
    <row r="53" customFormat="false" ht="13.8" hidden="false" customHeight="false" outlineLevel="0" collapsed="false">
      <c r="A53" s="43" t="s">
        <v>61</v>
      </c>
      <c r="B53" s="32" t="n">
        <v>23</v>
      </c>
      <c r="C53" s="33" t="n">
        <v>18</v>
      </c>
      <c r="D53" s="34" t="n">
        <v>64</v>
      </c>
      <c r="E53" s="32" t="n">
        <v>21</v>
      </c>
      <c r="F53" s="33" t="n">
        <v>9</v>
      </c>
      <c r="G53" s="55" t="n">
        <v>61</v>
      </c>
      <c r="H53" s="55" t="n">
        <v>9</v>
      </c>
      <c r="I53" s="34" t="n">
        <v>8</v>
      </c>
    </row>
    <row r="54" customFormat="false" ht="13.8" hidden="false" customHeight="false" outlineLevel="0" collapsed="false">
      <c r="A54" s="43" t="s">
        <v>62</v>
      </c>
      <c r="B54" s="32" t="n">
        <v>24</v>
      </c>
      <c r="C54" s="33" t="n">
        <v>49</v>
      </c>
      <c r="D54" s="34" t="n">
        <v>76</v>
      </c>
      <c r="E54" s="32" t="n">
        <v>21</v>
      </c>
      <c r="F54" s="33" t="n">
        <v>42</v>
      </c>
      <c r="G54" s="55" t="n">
        <v>79</v>
      </c>
      <c r="H54" s="55" t="n">
        <v>6</v>
      </c>
      <c r="I54" s="34" t="n">
        <v>5</v>
      </c>
    </row>
    <row r="55" customFormat="false" ht="13.8" hidden="false" customHeight="false" outlineLevel="0" collapsed="false">
      <c r="A55" s="43" t="s">
        <v>63</v>
      </c>
      <c r="B55" s="32" t="n">
        <v>28</v>
      </c>
      <c r="C55" s="33" t="n">
        <v>20</v>
      </c>
      <c r="D55" s="34" t="n">
        <v>33</v>
      </c>
      <c r="E55" s="32" t="n">
        <v>28</v>
      </c>
      <c r="F55" s="33" t="n">
        <v>14</v>
      </c>
      <c r="G55" s="55" t="n">
        <v>36</v>
      </c>
      <c r="H55" s="55" t="n">
        <v>4</v>
      </c>
      <c r="I55" s="34" t="n">
        <v>3</v>
      </c>
    </row>
    <row r="56" customFormat="false" ht="13.8" hidden="false" customHeight="false" outlineLevel="0" collapsed="false">
      <c r="A56" s="43" t="s">
        <v>64</v>
      </c>
      <c r="B56" s="32" t="n">
        <v>20</v>
      </c>
      <c r="C56" s="33" t="n">
        <v>36</v>
      </c>
      <c r="D56" s="34" t="n">
        <v>100</v>
      </c>
      <c r="E56" s="32" t="n">
        <v>16</v>
      </c>
      <c r="F56" s="33" t="n">
        <v>23</v>
      </c>
      <c r="G56" s="55" t="n">
        <v>101</v>
      </c>
      <c r="H56" s="55" t="n">
        <v>12</v>
      </c>
      <c r="I56" s="34" t="n">
        <v>4</v>
      </c>
    </row>
    <row r="57" customFormat="false" ht="13.8" hidden="false" customHeight="false" outlineLevel="0" collapsed="false">
      <c r="A57" s="43" t="s">
        <v>65</v>
      </c>
      <c r="B57" s="32" t="n">
        <v>24</v>
      </c>
      <c r="C57" s="33" t="n">
        <v>43</v>
      </c>
      <c r="D57" s="34" t="n">
        <v>113</v>
      </c>
      <c r="E57" s="32" t="n">
        <v>22</v>
      </c>
      <c r="F57" s="33" t="n">
        <v>37</v>
      </c>
      <c r="G57" s="55" t="n">
        <v>91</v>
      </c>
      <c r="H57" s="55" t="n">
        <v>23</v>
      </c>
      <c r="I57" s="34" t="n">
        <v>8</v>
      </c>
    </row>
    <row r="58" customFormat="false" ht="13.8" hidden="false" customHeight="false" outlineLevel="0" collapsed="false">
      <c r="A58" s="43" t="s">
        <v>66</v>
      </c>
      <c r="B58" s="32" t="n">
        <v>38</v>
      </c>
      <c r="C58" s="33" t="n">
        <v>36</v>
      </c>
      <c r="D58" s="34" t="n">
        <v>86</v>
      </c>
      <c r="E58" s="32" t="n">
        <v>33</v>
      </c>
      <c r="F58" s="33" t="n">
        <v>25</v>
      </c>
      <c r="G58" s="55" t="n">
        <v>81</v>
      </c>
      <c r="H58" s="55" t="n">
        <v>10</v>
      </c>
      <c r="I58" s="34" t="n">
        <v>6</v>
      </c>
    </row>
    <row r="59" customFormat="false" ht="13.8" hidden="false" customHeight="false" outlineLevel="0" collapsed="false">
      <c r="A59" s="43" t="s">
        <v>67</v>
      </c>
      <c r="B59" s="32" t="n">
        <v>26</v>
      </c>
      <c r="C59" s="33" t="n">
        <v>55</v>
      </c>
      <c r="D59" s="34" t="n">
        <v>93</v>
      </c>
      <c r="E59" s="32" t="n">
        <v>25</v>
      </c>
      <c r="F59" s="33" t="n">
        <v>40</v>
      </c>
      <c r="G59" s="55" t="n">
        <v>76</v>
      </c>
      <c r="H59" s="55" t="n">
        <v>18</v>
      </c>
      <c r="I59" s="34" t="n">
        <v>14</v>
      </c>
    </row>
    <row r="60" customFormat="false" ht="13.8" hidden="false" customHeight="false" outlineLevel="0" collapsed="false">
      <c r="A60" s="43" t="s">
        <v>68</v>
      </c>
      <c r="B60" s="32" t="n">
        <v>39</v>
      </c>
      <c r="C60" s="33" t="n">
        <v>50</v>
      </c>
      <c r="D60" s="34" t="n">
        <v>133</v>
      </c>
      <c r="E60" s="32" t="n">
        <v>35</v>
      </c>
      <c r="F60" s="33" t="n">
        <v>22</v>
      </c>
      <c r="G60" s="55" t="n">
        <v>126</v>
      </c>
      <c r="H60" s="55" t="n">
        <v>21</v>
      </c>
      <c r="I60" s="34" t="n">
        <v>15</v>
      </c>
    </row>
    <row r="61" customFormat="false" ht="13.8" hidden="false" customHeight="false" outlineLevel="0" collapsed="false">
      <c r="A61" s="43" t="s">
        <v>69</v>
      </c>
      <c r="B61" s="32" t="n">
        <v>47</v>
      </c>
      <c r="C61" s="33" t="n">
        <v>60</v>
      </c>
      <c r="D61" s="34" t="n">
        <v>105</v>
      </c>
      <c r="E61" s="32" t="n">
        <v>42</v>
      </c>
      <c r="F61" s="33" t="n">
        <v>32</v>
      </c>
      <c r="G61" s="55" t="n">
        <v>131</v>
      </c>
      <c r="H61" s="55" t="n">
        <v>10</v>
      </c>
      <c r="I61" s="34" t="n">
        <v>8</v>
      </c>
    </row>
    <row r="62" customFormat="false" ht="13.8" hidden="false" customHeight="false" outlineLevel="0" collapsed="false">
      <c r="A62" s="43" t="s">
        <v>70</v>
      </c>
      <c r="B62" s="32" t="n">
        <v>21</v>
      </c>
      <c r="C62" s="33" t="n">
        <v>55</v>
      </c>
      <c r="D62" s="34" t="n">
        <v>107</v>
      </c>
      <c r="E62" s="32" t="n">
        <v>17</v>
      </c>
      <c r="F62" s="33" t="n">
        <v>42</v>
      </c>
      <c r="G62" s="55" t="n">
        <v>91</v>
      </c>
      <c r="H62" s="55" t="n">
        <v>16</v>
      </c>
      <c r="I62" s="34" t="n">
        <v>12</v>
      </c>
    </row>
    <row r="63" customFormat="false" ht="13.8" hidden="false" customHeight="false" outlineLevel="0" collapsed="false">
      <c r="A63" s="44" t="s">
        <v>71</v>
      </c>
      <c r="B63" s="32" t="n">
        <v>3</v>
      </c>
      <c r="C63" s="33" t="n">
        <v>5</v>
      </c>
      <c r="D63" s="34" t="n">
        <v>29</v>
      </c>
      <c r="E63" s="32" t="n">
        <v>2</v>
      </c>
      <c r="F63" s="33" t="n">
        <v>6</v>
      </c>
      <c r="G63" s="55" t="n">
        <v>18</v>
      </c>
      <c r="H63" s="55" t="n">
        <v>8</v>
      </c>
      <c r="I63" s="34" t="n">
        <v>1</v>
      </c>
    </row>
    <row r="64" customFormat="false" ht="13.8" hidden="false" customHeight="false" outlineLevel="0" collapsed="false">
      <c r="A64" s="47" t="s">
        <v>80</v>
      </c>
      <c r="B64" s="48" t="n">
        <f aca="false">SUM(B6:B63)</f>
        <v>3364</v>
      </c>
      <c r="C64" s="48" t="n">
        <f aca="false">SUM(C6:C63)</f>
        <v>2146</v>
      </c>
      <c r="D64" s="48" t="n">
        <f aca="false">SUM(D6:D63)</f>
        <v>5114</v>
      </c>
      <c r="E64" s="48" t="n">
        <f aca="false">SUM(E6:E63)</f>
        <v>3194</v>
      </c>
      <c r="F64" s="48" t="n">
        <f aca="false">SUM(F6:F63)</f>
        <v>1491</v>
      </c>
      <c r="G64" s="48" t="n">
        <f aca="false">SUM(G6:G63)</f>
        <v>4909</v>
      </c>
      <c r="H64" s="48" t="n">
        <f aca="false">SUM(H6:H63)</f>
        <v>677</v>
      </c>
      <c r="I64" s="48" t="n">
        <f aca="false">SUM(I6:I63)</f>
        <v>501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50" activePane="bottomRight" state="frozen"/>
      <selection pane="topLeft" activeCell="A1" activeCellId="0" sqref="A1"/>
      <selection pane="topRight" activeCell="B1" activeCellId="0" sqref="B1"/>
      <selection pane="bottomLeft" activeCell="A50" activeCellId="0" sqref="A50"/>
      <selection pane="bottomRight" activeCell="D6" activeCellId="0" sqref="D6:I63"/>
    </sheetView>
  </sheetViews>
  <sheetFormatPr defaultRowHeight="13.8" zeroHeight="false" outlineLevelRow="0" outlineLevelCol="0"/>
  <cols>
    <col collapsed="false" customWidth="true" hidden="false" outlineLevel="0" max="1" min="1" style="1" width="17.26"/>
    <col collapsed="false" customWidth="true" hidden="false" outlineLevel="0" max="9" min="2" style="3" width="9.77"/>
    <col collapsed="false" customWidth="true" hidden="false" outlineLevel="0" max="257" min="1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92</v>
      </c>
      <c r="C1" s="8"/>
      <c r="D1" s="57" t="s">
        <v>92</v>
      </c>
      <c r="E1" s="57"/>
      <c r="F1" s="57"/>
      <c r="G1" s="57" t="s">
        <v>93</v>
      </c>
      <c r="H1" s="57"/>
      <c r="I1" s="57"/>
    </row>
    <row r="2" s="11" customFormat="true" ht="13.8" hidden="false" customHeight="false" outlineLevel="0" collapsed="false">
      <c r="A2" s="12"/>
      <c r="B2" s="13" t="s">
        <v>94</v>
      </c>
      <c r="C2" s="13"/>
      <c r="D2" s="13" t="s">
        <v>95</v>
      </c>
      <c r="E2" s="13"/>
      <c r="F2" s="13"/>
      <c r="G2" s="13" t="s">
        <v>96</v>
      </c>
      <c r="H2" s="13"/>
      <c r="I2" s="13"/>
    </row>
    <row r="3" customFormat="false" ht="13.5" hidden="false" customHeight="true" outlineLevel="0" collapsed="false">
      <c r="A3" s="14"/>
      <c r="B3" s="15" t="s">
        <v>5</v>
      </c>
      <c r="C3" s="15" t="s">
        <v>5</v>
      </c>
      <c r="D3" s="15" t="s">
        <v>4</v>
      </c>
      <c r="E3" s="15" t="s">
        <v>4</v>
      </c>
      <c r="F3" s="15" t="s">
        <v>5</v>
      </c>
      <c r="G3" s="15" t="s">
        <v>4</v>
      </c>
      <c r="H3" s="58" t="s">
        <v>5</v>
      </c>
      <c r="I3" s="58" t="s">
        <v>5</v>
      </c>
    </row>
    <row r="4" s="18" customFormat="true" ht="88.2" hidden="false" customHeight="true" outlineLevel="0" collapsed="false">
      <c r="A4" s="16" t="s">
        <v>6</v>
      </c>
      <c r="B4" s="56" t="s">
        <v>97</v>
      </c>
      <c r="C4" s="56" t="s">
        <v>98</v>
      </c>
      <c r="D4" s="56" t="s">
        <v>99</v>
      </c>
      <c r="E4" s="56" t="s">
        <v>100</v>
      </c>
      <c r="F4" s="56" t="s">
        <v>101</v>
      </c>
      <c r="G4" s="59" t="s">
        <v>102</v>
      </c>
      <c r="H4" s="59" t="s">
        <v>103</v>
      </c>
      <c r="I4" s="59" t="s">
        <v>104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s="23" customFormat="true" ht="13.8" hidden="false" customHeight="false" outlineLevel="0" collapsed="false">
      <c r="A6" s="24" t="s">
        <v>14</v>
      </c>
      <c r="B6" s="28" t="n">
        <v>75</v>
      </c>
      <c r="C6" s="29" t="n">
        <v>92</v>
      </c>
      <c r="D6" s="28" t="n">
        <v>90</v>
      </c>
      <c r="E6" s="29" t="n">
        <v>26</v>
      </c>
      <c r="F6" s="27" t="n">
        <v>148</v>
      </c>
      <c r="G6" s="27" t="n">
        <v>133</v>
      </c>
      <c r="H6" s="28" t="n">
        <v>67</v>
      </c>
      <c r="I6" s="29" t="n">
        <v>109</v>
      </c>
    </row>
    <row r="7" s="23" customFormat="true" ht="13.8" hidden="false" customHeight="false" outlineLevel="0" collapsed="false">
      <c r="A7" s="24" t="s">
        <v>15</v>
      </c>
      <c r="B7" s="33" t="n">
        <v>105</v>
      </c>
      <c r="C7" s="34" t="n">
        <v>99</v>
      </c>
      <c r="D7" s="33" t="n">
        <v>56</v>
      </c>
      <c r="E7" s="34" t="n">
        <v>13</v>
      </c>
      <c r="F7" s="32" t="n">
        <v>183</v>
      </c>
      <c r="G7" s="32" t="n">
        <v>73</v>
      </c>
      <c r="H7" s="33" t="n">
        <v>86</v>
      </c>
      <c r="I7" s="34" t="n">
        <v>130</v>
      </c>
    </row>
    <row r="8" s="23" customFormat="true" ht="13.8" hidden="false" customHeight="false" outlineLevel="0" collapsed="false">
      <c r="A8" s="24" t="s">
        <v>16</v>
      </c>
      <c r="B8" s="33" t="n">
        <v>91</v>
      </c>
      <c r="C8" s="34" t="n">
        <v>79</v>
      </c>
      <c r="D8" s="33" t="n">
        <v>66</v>
      </c>
      <c r="E8" s="34" t="n">
        <v>9</v>
      </c>
      <c r="F8" s="32" t="n">
        <v>152</v>
      </c>
      <c r="G8" s="32" t="n">
        <v>86</v>
      </c>
      <c r="H8" s="33" t="n">
        <v>69</v>
      </c>
      <c r="I8" s="34" t="n">
        <v>106</v>
      </c>
    </row>
    <row r="9" s="23" customFormat="true" ht="13.8" hidden="false" customHeight="false" outlineLevel="0" collapsed="false">
      <c r="A9" s="24" t="s">
        <v>17</v>
      </c>
      <c r="B9" s="33" t="n">
        <v>54</v>
      </c>
      <c r="C9" s="34" t="n">
        <v>55</v>
      </c>
      <c r="D9" s="33" t="n">
        <v>96</v>
      </c>
      <c r="E9" s="34" t="n">
        <v>16</v>
      </c>
      <c r="F9" s="32" t="n">
        <v>98</v>
      </c>
      <c r="G9" s="32" t="n">
        <v>120</v>
      </c>
      <c r="H9" s="33" t="n">
        <v>45</v>
      </c>
      <c r="I9" s="34" t="n">
        <v>70</v>
      </c>
    </row>
    <row r="10" s="23" customFormat="true" ht="13.8" hidden="false" customHeight="false" outlineLevel="0" collapsed="false">
      <c r="A10" s="24" t="s">
        <v>18</v>
      </c>
      <c r="B10" s="33" t="n">
        <v>55</v>
      </c>
      <c r="C10" s="34" t="n">
        <v>56</v>
      </c>
      <c r="D10" s="33" t="n">
        <v>75</v>
      </c>
      <c r="E10" s="34" t="n">
        <v>16</v>
      </c>
      <c r="F10" s="32" t="n">
        <v>99</v>
      </c>
      <c r="G10" s="32" t="n">
        <v>98</v>
      </c>
      <c r="H10" s="33" t="n">
        <v>44</v>
      </c>
      <c r="I10" s="34" t="n">
        <v>73</v>
      </c>
    </row>
    <row r="11" s="23" customFormat="true" ht="13.8" hidden="false" customHeight="false" outlineLevel="0" collapsed="false">
      <c r="A11" s="24" t="s">
        <v>19</v>
      </c>
      <c r="B11" s="33" t="n">
        <v>23</v>
      </c>
      <c r="C11" s="34" t="n">
        <v>31</v>
      </c>
      <c r="D11" s="33" t="n">
        <v>48</v>
      </c>
      <c r="E11" s="34" t="n">
        <v>11</v>
      </c>
      <c r="F11" s="32" t="n">
        <v>47</v>
      </c>
      <c r="G11" s="32" t="n">
        <v>70</v>
      </c>
      <c r="H11" s="33" t="n">
        <v>28</v>
      </c>
      <c r="I11" s="34" t="n">
        <v>28</v>
      </c>
    </row>
    <row r="12" s="23" customFormat="true" ht="13.8" hidden="false" customHeight="false" outlineLevel="0" collapsed="false">
      <c r="A12" s="24" t="s">
        <v>20</v>
      </c>
      <c r="B12" s="33" t="n">
        <v>52</v>
      </c>
      <c r="C12" s="34" t="n">
        <v>60</v>
      </c>
      <c r="D12" s="33" t="n">
        <v>78</v>
      </c>
      <c r="E12" s="34" t="n">
        <v>11</v>
      </c>
      <c r="F12" s="32" t="n">
        <v>103</v>
      </c>
      <c r="G12" s="32" t="n">
        <v>95</v>
      </c>
      <c r="H12" s="33" t="n">
        <v>47</v>
      </c>
      <c r="I12" s="34" t="n">
        <v>69</v>
      </c>
    </row>
    <row r="13" s="23" customFormat="true" ht="13.8" hidden="false" customHeight="false" outlineLevel="0" collapsed="false">
      <c r="A13" s="24" t="s">
        <v>21</v>
      </c>
      <c r="B13" s="33" t="n">
        <v>34</v>
      </c>
      <c r="C13" s="34" t="n">
        <v>36</v>
      </c>
      <c r="D13" s="33" t="n">
        <v>45</v>
      </c>
      <c r="E13" s="34" t="n">
        <v>5</v>
      </c>
      <c r="F13" s="32" t="n">
        <v>64</v>
      </c>
      <c r="G13" s="32" t="n">
        <v>48</v>
      </c>
      <c r="H13" s="33" t="n">
        <v>37</v>
      </c>
      <c r="I13" s="34" t="n">
        <v>38</v>
      </c>
    </row>
    <row r="14" s="23" customFormat="true" ht="13.8" hidden="false" customHeight="false" outlineLevel="0" collapsed="false">
      <c r="A14" s="24" t="s">
        <v>22</v>
      </c>
      <c r="B14" s="33" t="n">
        <v>44</v>
      </c>
      <c r="C14" s="34" t="n">
        <v>41</v>
      </c>
      <c r="D14" s="33" t="n">
        <v>31</v>
      </c>
      <c r="E14" s="34" t="n">
        <v>15</v>
      </c>
      <c r="F14" s="32" t="n">
        <v>71</v>
      </c>
      <c r="G14" s="32" t="n">
        <v>48</v>
      </c>
      <c r="H14" s="33" t="n">
        <v>37</v>
      </c>
      <c r="I14" s="34" t="n">
        <v>53</v>
      </c>
    </row>
    <row r="15" s="23" customFormat="true" ht="13.8" hidden="false" customHeight="false" outlineLevel="0" collapsed="false">
      <c r="A15" s="24" t="s">
        <v>23</v>
      </c>
      <c r="B15" s="33" t="n">
        <v>62</v>
      </c>
      <c r="C15" s="34" t="n">
        <v>77</v>
      </c>
      <c r="D15" s="33" t="n">
        <v>45</v>
      </c>
      <c r="E15" s="34" t="n">
        <v>13</v>
      </c>
      <c r="F15" s="32" t="n">
        <v>130</v>
      </c>
      <c r="G15" s="32" t="n">
        <v>56</v>
      </c>
      <c r="H15" s="33" t="n">
        <v>40</v>
      </c>
      <c r="I15" s="34" t="n">
        <v>104</v>
      </c>
    </row>
    <row r="16" s="23" customFormat="true" ht="13.8" hidden="false" customHeight="false" outlineLevel="0" collapsed="false">
      <c r="A16" s="24" t="s">
        <v>24</v>
      </c>
      <c r="B16" s="33" t="n">
        <v>64</v>
      </c>
      <c r="C16" s="34" t="n">
        <v>57</v>
      </c>
      <c r="D16" s="33" t="n">
        <v>66</v>
      </c>
      <c r="E16" s="34" t="n">
        <v>10</v>
      </c>
      <c r="F16" s="32" t="n">
        <v>110</v>
      </c>
      <c r="G16" s="32" t="n">
        <v>77</v>
      </c>
      <c r="H16" s="33" t="n">
        <v>51</v>
      </c>
      <c r="I16" s="34" t="n">
        <v>75</v>
      </c>
    </row>
    <row r="17" s="23" customFormat="true" ht="13.8" hidden="false" customHeight="false" outlineLevel="0" collapsed="false">
      <c r="A17" s="24" t="s">
        <v>25</v>
      </c>
      <c r="B17" s="33" t="n">
        <v>75</v>
      </c>
      <c r="C17" s="34" t="n">
        <v>68</v>
      </c>
      <c r="D17" s="33" t="n">
        <v>44</v>
      </c>
      <c r="E17" s="34" t="n">
        <v>18</v>
      </c>
      <c r="F17" s="32" t="n">
        <v>130</v>
      </c>
      <c r="G17" s="32" t="n">
        <v>67</v>
      </c>
      <c r="H17" s="33" t="n">
        <v>66</v>
      </c>
      <c r="I17" s="34" t="n">
        <v>80</v>
      </c>
    </row>
    <row r="18" s="23" customFormat="true" ht="13.8" hidden="false" customHeight="false" outlineLevel="0" collapsed="false">
      <c r="A18" s="24" t="s">
        <v>26</v>
      </c>
      <c r="B18" s="33" t="n">
        <v>36</v>
      </c>
      <c r="C18" s="34" t="n">
        <v>55</v>
      </c>
      <c r="D18" s="33" t="n">
        <v>47</v>
      </c>
      <c r="E18" s="34" t="n">
        <v>15</v>
      </c>
      <c r="F18" s="32" t="n">
        <v>88</v>
      </c>
      <c r="G18" s="32" t="n">
        <v>58</v>
      </c>
      <c r="H18" s="33" t="n">
        <v>34</v>
      </c>
      <c r="I18" s="34" t="n">
        <v>62</v>
      </c>
    </row>
    <row r="19" s="23" customFormat="true" ht="13.8" hidden="false" customHeight="false" outlineLevel="0" collapsed="false">
      <c r="A19" s="24" t="s">
        <v>27</v>
      </c>
      <c r="B19" s="33" t="n">
        <v>84</v>
      </c>
      <c r="C19" s="34" t="n">
        <v>58</v>
      </c>
      <c r="D19" s="33" t="n">
        <v>65</v>
      </c>
      <c r="E19" s="34" t="n">
        <v>16</v>
      </c>
      <c r="F19" s="32" t="n">
        <v>131</v>
      </c>
      <c r="G19" s="32" t="n">
        <v>82</v>
      </c>
      <c r="H19" s="33" t="n">
        <v>75</v>
      </c>
      <c r="I19" s="34" t="n">
        <v>69</v>
      </c>
    </row>
    <row r="20" s="23" customFormat="true" ht="13.8" hidden="false" customHeight="false" outlineLevel="0" collapsed="false">
      <c r="A20" s="24" t="s">
        <v>28</v>
      </c>
      <c r="B20" s="33" t="n">
        <v>49</v>
      </c>
      <c r="C20" s="34" t="n">
        <v>49</v>
      </c>
      <c r="D20" s="33" t="n">
        <v>50</v>
      </c>
      <c r="E20" s="34" t="n">
        <v>8</v>
      </c>
      <c r="F20" s="32" t="n">
        <v>98</v>
      </c>
      <c r="G20" s="32" t="n">
        <v>60</v>
      </c>
      <c r="H20" s="33" t="n">
        <v>39</v>
      </c>
      <c r="I20" s="34" t="n">
        <v>62</v>
      </c>
    </row>
    <row r="21" s="23" customFormat="true" ht="13.8" hidden="false" customHeight="false" outlineLevel="0" collapsed="false">
      <c r="A21" s="24" t="s">
        <v>29</v>
      </c>
      <c r="B21" s="33" t="n">
        <v>54</v>
      </c>
      <c r="C21" s="34" t="n">
        <v>81</v>
      </c>
      <c r="D21" s="33" t="n">
        <v>62</v>
      </c>
      <c r="E21" s="34" t="n">
        <v>13</v>
      </c>
      <c r="F21" s="32" t="n">
        <v>130</v>
      </c>
      <c r="G21" s="32" t="n">
        <v>78</v>
      </c>
      <c r="H21" s="33" t="n">
        <v>46</v>
      </c>
      <c r="I21" s="34" t="n">
        <v>92</v>
      </c>
    </row>
    <row r="22" s="23" customFormat="true" ht="13.8" hidden="false" customHeight="false" outlineLevel="0" collapsed="false">
      <c r="A22" s="24" t="s">
        <v>30</v>
      </c>
      <c r="B22" s="33" t="n">
        <v>96</v>
      </c>
      <c r="C22" s="34" t="n">
        <v>85</v>
      </c>
      <c r="D22" s="33" t="n">
        <v>64</v>
      </c>
      <c r="E22" s="34" t="n">
        <v>9</v>
      </c>
      <c r="F22" s="32" t="n">
        <v>157</v>
      </c>
      <c r="G22" s="32" t="n">
        <v>74</v>
      </c>
      <c r="H22" s="33" t="n">
        <v>74</v>
      </c>
      <c r="I22" s="34" t="n">
        <v>106</v>
      </c>
    </row>
    <row r="23" s="23" customFormat="true" ht="13.8" hidden="false" customHeight="false" outlineLevel="0" collapsed="false">
      <c r="A23" s="24" t="s">
        <v>31</v>
      </c>
      <c r="B23" s="33" t="n">
        <v>29</v>
      </c>
      <c r="C23" s="34" t="n">
        <v>44</v>
      </c>
      <c r="D23" s="33" t="n">
        <v>42</v>
      </c>
      <c r="E23" s="34" t="n">
        <v>9</v>
      </c>
      <c r="F23" s="32" t="n">
        <v>65</v>
      </c>
      <c r="G23" s="32" t="n">
        <v>55</v>
      </c>
      <c r="H23" s="33" t="n">
        <v>41</v>
      </c>
      <c r="I23" s="34" t="n">
        <v>31</v>
      </c>
    </row>
    <row r="24" s="23" customFormat="true" ht="13.8" hidden="false" customHeight="false" outlineLevel="0" collapsed="false">
      <c r="A24" s="24" t="s">
        <v>32</v>
      </c>
      <c r="B24" s="33" t="n">
        <v>39</v>
      </c>
      <c r="C24" s="34" t="n">
        <v>51</v>
      </c>
      <c r="D24" s="33" t="n">
        <v>42</v>
      </c>
      <c r="E24" s="34" t="n">
        <v>16</v>
      </c>
      <c r="F24" s="32" t="n">
        <v>84</v>
      </c>
      <c r="G24" s="32" t="n">
        <v>58</v>
      </c>
      <c r="H24" s="33" t="n">
        <v>30</v>
      </c>
      <c r="I24" s="34" t="n">
        <v>67</v>
      </c>
    </row>
    <row r="25" s="23" customFormat="true" ht="13.8" hidden="false" customHeight="false" outlineLevel="0" collapsed="false">
      <c r="A25" s="24" t="s">
        <v>33</v>
      </c>
      <c r="B25" s="33" t="n">
        <v>65</v>
      </c>
      <c r="C25" s="34" t="n">
        <v>73</v>
      </c>
      <c r="D25" s="33" t="n">
        <v>46</v>
      </c>
      <c r="E25" s="34" t="n">
        <v>8</v>
      </c>
      <c r="F25" s="32" t="n">
        <v>127</v>
      </c>
      <c r="G25" s="32" t="n">
        <v>56</v>
      </c>
      <c r="H25" s="33" t="n">
        <v>47</v>
      </c>
      <c r="I25" s="34" t="n">
        <v>94</v>
      </c>
    </row>
    <row r="26" s="23" customFormat="true" ht="13.8" hidden="false" customHeight="false" outlineLevel="0" collapsed="false">
      <c r="A26" s="24" t="s">
        <v>34</v>
      </c>
      <c r="B26" s="33" t="n">
        <v>46</v>
      </c>
      <c r="C26" s="34" t="n">
        <v>74</v>
      </c>
      <c r="D26" s="33" t="n">
        <v>43</v>
      </c>
      <c r="E26" s="34" t="n">
        <v>21</v>
      </c>
      <c r="F26" s="32" t="n">
        <v>120</v>
      </c>
      <c r="G26" s="32" t="n">
        <v>61</v>
      </c>
      <c r="H26" s="33" t="n">
        <v>35</v>
      </c>
      <c r="I26" s="34" t="n">
        <v>90</v>
      </c>
    </row>
    <row r="27" s="23" customFormat="true" ht="13.8" hidden="false" customHeight="false" outlineLevel="0" collapsed="false">
      <c r="A27" s="24" t="s">
        <v>35</v>
      </c>
      <c r="B27" s="33" t="n">
        <v>51</v>
      </c>
      <c r="C27" s="34" t="n">
        <v>74</v>
      </c>
      <c r="D27" s="33" t="n">
        <v>71</v>
      </c>
      <c r="E27" s="34" t="n">
        <v>9</v>
      </c>
      <c r="F27" s="32" t="n">
        <v>120</v>
      </c>
      <c r="G27" s="32" t="n">
        <v>84</v>
      </c>
      <c r="H27" s="33" t="n">
        <v>45</v>
      </c>
      <c r="I27" s="34" t="n">
        <v>86</v>
      </c>
    </row>
    <row r="28" s="23" customFormat="true" ht="13.8" hidden="false" customHeight="false" outlineLevel="0" collapsed="false">
      <c r="A28" s="24" t="s">
        <v>36</v>
      </c>
      <c r="B28" s="33" t="n">
        <v>24</v>
      </c>
      <c r="C28" s="34" t="n">
        <v>24</v>
      </c>
      <c r="D28" s="33" t="n">
        <v>53</v>
      </c>
      <c r="E28" s="34" t="n">
        <v>9</v>
      </c>
      <c r="F28" s="32" t="n">
        <v>42</v>
      </c>
      <c r="G28" s="32" t="n">
        <v>63</v>
      </c>
      <c r="H28" s="33" t="n">
        <v>23</v>
      </c>
      <c r="I28" s="34" t="n">
        <v>28</v>
      </c>
    </row>
    <row r="29" s="23" customFormat="true" ht="13.8" hidden="false" customHeight="false" outlineLevel="0" collapsed="false">
      <c r="A29" s="24" t="s">
        <v>37</v>
      </c>
      <c r="B29" s="33" t="n">
        <v>22</v>
      </c>
      <c r="C29" s="34" t="n">
        <v>35</v>
      </c>
      <c r="D29" s="33" t="n">
        <v>56</v>
      </c>
      <c r="E29" s="34" t="n">
        <v>10</v>
      </c>
      <c r="F29" s="32" t="n">
        <v>55</v>
      </c>
      <c r="G29" s="32" t="n">
        <v>72</v>
      </c>
      <c r="H29" s="33" t="n">
        <v>32</v>
      </c>
      <c r="I29" s="34" t="n">
        <v>27</v>
      </c>
    </row>
    <row r="30" s="23" customFormat="true" ht="13.8" hidden="false" customHeight="false" outlineLevel="0" collapsed="false">
      <c r="A30" s="24" t="s">
        <v>38</v>
      </c>
      <c r="B30" s="33" t="n">
        <v>21</v>
      </c>
      <c r="C30" s="34" t="n">
        <v>17</v>
      </c>
      <c r="D30" s="33" t="n">
        <v>65</v>
      </c>
      <c r="E30" s="34" t="n">
        <v>8</v>
      </c>
      <c r="F30" s="32" t="n">
        <v>34</v>
      </c>
      <c r="G30" s="32" t="n">
        <v>85</v>
      </c>
      <c r="H30" s="33" t="n">
        <v>12</v>
      </c>
      <c r="I30" s="34" t="n">
        <v>26</v>
      </c>
    </row>
    <row r="31" s="23" customFormat="true" ht="13.8" hidden="false" customHeight="false" outlineLevel="0" collapsed="false">
      <c r="A31" s="24" t="s">
        <v>39</v>
      </c>
      <c r="B31" s="33" t="n">
        <v>22</v>
      </c>
      <c r="C31" s="34" t="n">
        <v>28</v>
      </c>
      <c r="D31" s="33" t="n">
        <v>38</v>
      </c>
      <c r="E31" s="34" t="n">
        <v>4</v>
      </c>
      <c r="F31" s="32" t="n">
        <v>50</v>
      </c>
      <c r="G31" s="32" t="n">
        <v>51</v>
      </c>
      <c r="H31" s="33" t="n">
        <v>24</v>
      </c>
      <c r="I31" s="34" t="n">
        <v>29</v>
      </c>
    </row>
    <row r="32" s="23" customFormat="true" ht="13.8" hidden="false" customHeight="false" outlineLevel="0" collapsed="false">
      <c r="A32" s="24" t="s">
        <v>40</v>
      </c>
      <c r="B32" s="33" t="n">
        <v>33</v>
      </c>
      <c r="C32" s="34" t="n">
        <v>39</v>
      </c>
      <c r="D32" s="33" t="n">
        <v>39</v>
      </c>
      <c r="E32" s="34" t="n">
        <v>8</v>
      </c>
      <c r="F32" s="32" t="n">
        <v>74</v>
      </c>
      <c r="G32" s="32" t="n">
        <v>45</v>
      </c>
      <c r="H32" s="33" t="n">
        <v>37</v>
      </c>
      <c r="I32" s="34" t="n">
        <v>37</v>
      </c>
    </row>
    <row r="33" s="23" customFormat="true" ht="13.8" hidden="false" customHeight="false" outlineLevel="0" collapsed="false">
      <c r="A33" s="24" t="s">
        <v>41</v>
      </c>
      <c r="B33" s="33" t="n">
        <v>28</v>
      </c>
      <c r="C33" s="34" t="n">
        <v>37</v>
      </c>
      <c r="D33" s="33" t="n">
        <v>105</v>
      </c>
      <c r="E33" s="34" t="n">
        <v>10</v>
      </c>
      <c r="F33" s="32" t="n">
        <v>55</v>
      </c>
      <c r="G33" s="32" t="n">
        <v>123</v>
      </c>
      <c r="H33" s="33" t="n">
        <v>26</v>
      </c>
      <c r="I33" s="34" t="n">
        <v>40</v>
      </c>
    </row>
    <row r="34" s="23" customFormat="true" ht="13.8" hidden="false" customHeight="false" outlineLevel="0" collapsed="false">
      <c r="A34" s="24" t="s">
        <v>42</v>
      </c>
      <c r="B34" s="33" t="n">
        <v>46</v>
      </c>
      <c r="C34" s="34" t="n">
        <v>53</v>
      </c>
      <c r="D34" s="33" t="n">
        <v>70</v>
      </c>
      <c r="E34" s="34" t="n">
        <v>12</v>
      </c>
      <c r="F34" s="32" t="n">
        <v>96</v>
      </c>
      <c r="G34" s="32" t="n">
        <v>98</v>
      </c>
      <c r="H34" s="33" t="n">
        <v>35</v>
      </c>
      <c r="I34" s="34" t="n">
        <v>67</v>
      </c>
    </row>
    <row r="35" s="23" customFormat="true" ht="13.8" hidden="false" customHeight="false" outlineLevel="0" collapsed="false">
      <c r="A35" s="24" t="s">
        <v>43</v>
      </c>
      <c r="B35" s="33" t="n">
        <v>51</v>
      </c>
      <c r="C35" s="34" t="n">
        <v>58</v>
      </c>
      <c r="D35" s="33" t="n">
        <v>47</v>
      </c>
      <c r="E35" s="34" t="n">
        <v>4</v>
      </c>
      <c r="F35" s="32" t="n">
        <v>107</v>
      </c>
      <c r="G35" s="32" t="n">
        <v>55</v>
      </c>
      <c r="H35" s="33" t="n">
        <v>48</v>
      </c>
      <c r="I35" s="34" t="n">
        <v>74</v>
      </c>
    </row>
    <row r="36" s="23" customFormat="true" ht="13.8" hidden="false" customHeight="false" outlineLevel="0" collapsed="false">
      <c r="A36" s="24" t="s">
        <v>44</v>
      </c>
      <c r="B36" s="33" t="n">
        <v>42</v>
      </c>
      <c r="C36" s="34" t="n">
        <v>86</v>
      </c>
      <c r="D36" s="33" t="n">
        <v>36</v>
      </c>
      <c r="E36" s="34" t="n">
        <v>8</v>
      </c>
      <c r="F36" s="32" t="n">
        <v>131</v>
      </c>
      <c r="G36" s="32" t="n">
        <v>51</v>
      </c>
      <c r="H36" s="33" t="n">
        <v>39</v>
      </c>
      <c r="I36" s="34" t="n">
        <v>98</v>
      </c>
    </row>
    <row r="37" s="23" customFormat="true" ht="13.8" hidden="false" customHeight="false" outlineLevel="0" collapsed="false">
      <c r="A37" s="24" t="s">
        <v>45</v>
      </c>
      <c r="B37" s="33" t="n">
        <v>94</v>
      </c>
      <c r="C37" s="34" t="n">
        <v>122</v>
      </c>
      <c r="D37" s="33" t="n">
        <v>65</v>
      </c>
      <c r="E37" s="34" t="n">
        <v>9</v>
      </c>
      <c r="F37" s="32" t="n">
        <v>201</v>
      </c>
      <c r="G37" s="32" t="n">
        <v>80</v>
      </c>
      <c r="H37" s="33" t="n">
        <v>99</v>
      </c>
      <c r="I37" s="34" t="n">
        <v>124</v>
      </c>
    </row>
    <row r="38" s="23" customFormat="true" ht="13.8" hidden="false" customHeight="false" outlineLevel="0" collapsed="false">
      <c r="A38" s="24" t="s">
        <v>46</v>
      </c>
      <c r="B38" s="33" t="n">
        <v>95</v>
      </c>
      <c r="C38" s="34" t="n">
        <v>126</v>
      </c>
      <c r="D38" s="33" t="n">
        <v>36</v>
      </c>
      <c r="E38" s="34" t="n">
        <v>8</v>
      </c>
      <c r="F38" s="32" t="n">
        <v>206</v>
      </c>
      <c r="G38" s="32" t="n">
        <v>48</v>
      </c>
      <c r="H38" s="33" t="n">
        <v>89</v>
      </c>
      <c r="I38" s="34" t="n">
        <v>157</v>
      </c>
    </row>
    <row r="39" s="23" customFormat="true" ht="13.8" hidden="false" customHeight="false" outlineLevel="0" collapsed="false">
      <c r="A39" s="24" t="s">
        <v>47</v>
      </c>
      <c r="B39" s="33" t="n">
        <v>94</v>
      </c>
      <c r="C39" s="34" t="n">
        <v>114</v>
      </c>
      <c r="D39" s="33" t="n">
        <v>33</v>
      </c>
      <c r="E39" s="34" t="n">
        <v>6</v>
      </c>
      <c r="F39" s="32" t="n">
        <v>187</v>
      </c>
      <c r="G39" s="32" t="n">
        <v>45</v>
      </c>
      <c r="H39" s="33" t="n">
        <v>87</v>
      </c>
      <c r="I39" s="34" t="n">
        <v>127</v>
      </c>
    </row>
    <row r="40" s="23" customFormat="true" ht="13.8" hidden="false" customHeight="false" outlineLevel="0" collapsed="false">
      <c r="A40" s="41" t="s">
        <v>48</v>
      </c>
      <c r="B40" s="33" t="n">
        <v>60</v>
      </c>
      <c r="C40" s="34" t="n">
        <v>65</v>
      </c>
      <c r="D40" s="33" t="n">
        <v>43</v>
      </c>
      <c r="E40" s="34" t="n">
        <v>6</v>
      </c>
      <c r="F40" s="32" t="n">
        <v>122</v>
      </c>
      <c r="G40" s="32" t="n">
        <v>52</v>
      </c>
      <c r="H40" s="33" t="n">
        <v>56</v>
      </c>
      <c r="I40" s="34" t="n">
        <v>81</v>
      </c>
    </row>
    <row r="41" s="23" customFormat="true" ht="13.8" hidden="false" customHeight="false" outlineLevel="0" collapsed="false">
      <c r="A41" s="42" t="s">
        <v>49</v>
      </c>
      <c r="B41" s="33" t="n">
        <v>34</v>
      </c>
      <c r="C41" s="34" t="n">
        <v>47</v>
      </c>
      <c r="D41" s="33" t="n">
        <v>24</v>
      </c>
      <c r="E41" s="34" t="n">
        <v>4</v>
      </c>
      <c r="F41" s="32" t="n">
        <v>75</v>
      </c>
      <c r="G41" s="32" t="n">
        <v>29</v>
      </c>
      <c r="H41" s="33" t="n">
        <v>35</v>
      </c>
      <c r="I41" s="34" t="n">
        <v>49</v>
      </c>
    </row>
    <row r="42" s="23" customFormat="true" ht="13.8" hidden="false" customHeight="false" outlineLevel="0" collapsed="false">
      <c r="A42" s="42" t="s">
        <v>50</v>
      </c>
      <c r="B42" s="33" t="n">
        <v>49</v>
      </c>
      <c r="C42" s="34" t="n">
        <v>94</v>
      </c>
      <c r="D42" s="33" t="n">
        <v>53</v>
      </c>
      <c r="E42" s="34" t="n">
        <v>11</v>
      </c>
      <c r="F42" s="32" t="n">
        <v>141</v>
      </c>
      <c r="G42" s="32" t="n">
        <v>70</v>
      </c>
      <c r="H42" s="33" t="n">
        <v>41</v>
      </c>
      <c r="I42" s="34" t="n">
        <v>114</v>
      </c>
    </row>
    <row r="43" s="23" customFormat="true" ht="13.8" hidden="false" customHeight="false" outlineLevel="0" collapsed="false">
      <c r="A43" s="42" t="s">
        <v>51</v>
      </c>
      <c r="B43" s="33" t="n">
        <v>33</v>
      </c>
      <c r="C43" s="34" t="n">
        <v>81</v>
      </c>
      <c r="D43" s="33" t="n">
        <v>50</v>
      </c>
      <c r="E43" s="34" t="n">
        <v>7</v>
      </c>
      <c r="F43" s="32" t="n">
        <v>117</v>
      </c>
      <c r="G43" s="32" t="n">
        <v>56</v>
      </c>
      <c r="H43" s="33" t="n">
        <v>30</v>
      </c>
      <c r="I43" s="34" t="n">
        <v>92</v>
      </c>
    </row>
    <row r="44" s="23" customFormat="true" ht="13.8" hidden="false" customHeight="false" outlineLevel="0" collapsed="false">
      <c r="A44" s="42" t="s">
        <v>52</v>
      </c>
      <c r="B44" s="33" t="n">
        <v>50</v>
      </c>
      <c r="C44" s="34" t="n">
        <v>57</v>
      </c>
      <c r="D44" s="33" t="n">
        <v>59</v>
      </c>
      <c r="E44" s="34" t="n">
        <v>12</v>
      </c>
      <c r="F44" s="32" t="n">
        <v>108</v>
      </c>
      <c r="G44" s="32" t="n">
        <v>73</v>
      </c>
      <c r="H44" s="33" t="n">
        <v>37</v>
      </c>
      <c r="I44" s="34" t="n">
        <v>74</v>
      </c>
    </row>
    <row r="45" s="23" customFormat="true" ht="13.8" hidden="false" customHeight="false" outlineLevel="0" collapsed="false">
      <c r="A45" s="42" t="s">
        <v>53</v>
      </c>
      <c r="B45" s="33" t="n">
        <v>73</v>
      </c>
      <c r="C45" s="34" t="n">
        <v>63</v>
      </c>
      <c r="D45" s="33" t="n">
        <v>23</v>
      </c>
      <c r="E45" s="34" t="n">
        <v>8</v>
      </c>
      <c r="F45" s="32" t="n">
        <v>132</v>
      </c>
      <c r="G45" s="32" t="n">
        <v>32</v>
      </c>
      <c r="H45" s="33" t="n">
        <v>52</v>
      </c>
      <c r="I45" s="34" t="n">
        <v>87</v>
      </c>
    </row>
    <row r="46" s="23" customFormat="true" ht="13.8" hidden="false" customHeight="false" outlineLevel="0" collapsed="false">
      <c r="A46" s="42" t="s">
        <v>54</v>
      </c>
      <c r="B46" s="33" t="n">
        <v>61</v>
      </c>
      <c r="C46" s="34" t="n">
        <v>68</v>
      </c>
      <c r="D46" s="33" t="n">
        <v>23</v>
      </c>
      <c r="E46" s="34" t="n">
        <v>10</v>
      </c>
      <c r="F46" s="32" t="n">
        <v>130</v>
      </c>
      <c r="G46" s="32" t="n">
        <v>37</v>
      </c>
      <c r="H46" s="33" t="n">
        <v>41</v>
      </c>
      <c r="I46" s="34" t="n">
        <v>96</v>
      </c>
    </row>
    <row r="47" s="23" customFormat="true" ht="13.8" hidden="false" customHeight="false" outlineLevel="0" collapsed="false">
      <c r="A47" s="42" t="s">
        <v>55</v>
      </c>
      <c r="B47" s="33" t="n">
        <v>41</v>
      </c>
      <c r="C47" s="34" t="n">
        <v>51</v>
      </c>
      <c r="D47" s="33" t="n">
        <v>8</v>
      </c>
      <c r="E47" s="34" t="n">
        <v>4</v>
      </c>
      <c r="F47" s="32" t="n">
        <v>91</v>
      </c>
      <c r="G47" s="32" t="n">
        <v>15</v>
      </c>
      <c r="H47" s="33" t="n">
        <v>31</v>
      </c>
      <c r="I47" s="34" t="n">
        <v>65</v>
      </c>
    </row>
    <row r="48" s="23" customFormat="true" ht="13.8" hidden="false" customHeight="false" outlineLevel="0" collapsed="false">
      <c r="A48" s="42" t="s">
        <v>56</v>
      </c>
      <c r="B48" s="33" t="n">
        <v>66</v>
      </c>
      <c r="C48" s="34" t="n">
        <v>61</v>
      </c>
      <c r="D48" s="33" t="n">
        <v>48</v>
      </c>
      <c r="E48" s="34" t="n">
        <v>11</v>
      </c>
      <c r="F48" s="32" t="n">
        <v>122</v>
      </c>
      <c r="G48" s="32" t="n">
        <v>61</v>
      </c>
      <c r="H48" s="33" t="n">
        <v>52</v>
      </c>
      <c r="I48" s="34" t="n">
        <v>78</v>
      </c>
    </row>
    <row r="49" s="23" customFormat="true" ht="13.8" hidden="false" customHeight="false" outlineLevel="0" collapsed="false">
      <c r="A49" s="42" t="s">
        <v>57</v>
      </c>
      <c r="B49" s="33" t="n">
        <v>72</v>
      </c>
      <c r="C49" s="34" t="n">
        <v>66</v>
      </c>
      <c r="D49" s="33" t="n">
        <v>16</v>
      </c>
      <c r="E49" s="34" t="n">
        <v>0</v>
      </c>
      <c r="F49" s="32" t="n">
        <v>133</v>
      </c>
      <c r="G49" s="32" t="n">
        <v>15</v>
      </c>
      <c r="H49" s="33" t="n">
        <v>68</v>
      </c>
      <c r="I49" s="34" t="n">
        <v>85</v>
      </c>
    </row>
    <row r="50" s="23" customFormat="true" ht="13.8" hidden="false" customHeight="false" outlineLevel="0" collapsed="false">
      <c r="A50" s="43" t="s">
        <v>58</v>
      </c>
      <c r="B50" s="33" t="n">
        <v>90</v>
      </c>
      <c r="C50" s="34" t="n">
        <v>62</v>
      </c>
      <c r="D50" s="33" t="n">
        <v>15</v>
      </c>
      <c r="E50" s="34" t="n">
        <v>5</v>
      </c>
      <c r="F50" s="32" t="n">
        <v>135</v>
      </c>
      <c r="G50" s="32" t="n">
        <v>22</v>
      </c>
      <c r="H50" s="33" t="n">
        <v>71</v>
      </c>
      <c r="I50" s="34" t="n">
        <v>87</v>
      </c>
    </row>
    <row r="51" s="23" customFormat="true" ht="13.8" hidden="false" customHeight="false" outlineLevel="0" collapsed="false">
      <c r="A51" s="41" t="s">
        <v>59</v>
      </c>
      <c r="B51" s="33" t="n">
        <v>52</v>
      </c>
      <c r="C51" s="34" t="n">
        <v>64</v>
      </c>
      <c r="D51" s="33" t="n">
        <v>26</v>
      </c>
      <c r="E51" s="34" t="n">
        <v>4</v>
      </c>
      <c r="F51" s="32" t="n">
        <v>104</v>
      </c>
      <c r="G51" s="32" t="n">
        <v>31</v>
      </c>
      <c r="H51" s="33" t="n">
        <v>35</v>
      </c>
      <c r="I51" s="34" t="n">
        <v>89</v>
      </c>
    </row>
    <row r="52" s="23" customFormat="true" ht="13.8" hidden="false" customHeight="false" outlineLevel="0" collapsed="false">
      <c r="A52" s="43" t="s">
        <v>60</v>
      </c>
      <c r="B52" s="33" t="n">
        <v>93</v>
      </c>
      <c r="C52" s="34" t="n">
        <v>78</v>
      </c>
      <c r="D52" s="33" t="n">
        <v>27</v>
      </c>
      <c r="E52" s="34" t="n">
        <v>3</v>
      </c>
      <c r="F52" s="32" t="n">
        <v>163</v>
      </c>
      <c r="G52" s="32" t="n">
        <v>31</v>
      </c>
      <c r="H52" s="33" t="n">
        <v>74</v>
      </c>
      <c r="I52" s="34" t="n">
        <v>109</v>
      </c>
    </row>
    <row r="53" s="23" customFormat="true" ht="13.8" hidden="false" customHeight="false" outlineLevel="0" collapsed="false">
      <c r="A53" s="43" t="s">
        <v>61</v>
      </c>
      <c r="B53" s="33" t="n">
        <v>35</v>
      </c>
      <c r="C53" s="34" t="n">
        <v>46</v>
      </c>
      <c r="D53" s="33" t="n">
        <v>19</v>
      </c>
      <c r="E53" s="34" t="n">
        <v>4</v>
      </c>
      <c r="F53" s="32" t="n">
        <v>81</v>
      </c>
      <c r="G53" s="32" t="n">
        <v>21</v>
      </c>
      <c r="H53" s="33" t="n">
        <v>30</v>
      </c>
      <c r="I53" s="34" t="n">
        <v>52</v>
      </c>
    </row>
    <row r="54" s="23" customFormat="true" ht="13.8" hidden="false" customHeight="false" outlineLevel="0" collapsed="false">
      <c r="A54" s="43" t="s">
        <v>62</v>
      </c>
      <c r="B54" s="33" t="n">
        <v>71</v>
      </c>
      <c r="C54" s="34" t="n">
        <v>49</v>
      </c>
      <c r="D54" s="33" t="n">
        <v>19</v>
      </c>
      <c r="E54" s="34" t="n">
        <v>2</v>
      </c>
      <c r="F54" s="32" t="n">
        <v>109</v>
      </c>
      <c r="G54" s="32" t="n">
        <v>21</v>
      </c>
      <c r="H54" s="33" t="n">
        <v>72</v>
      </c>
      <c r="I54" s="34" t="n">
        <v>54</v>
      </c>
    </row>
    <row r="55" s="23" customFormat="true" ht="13.8" hidden="false" customHeight="false" outlineLevel="0" collapsed="false">
      <c r="A55" s="43" t="s">
        <v>63</v>
      </c>
      <c r="B55" s="33" t="n">
        <v>29</v>
      </c>
      <c r="C55" s="34" t="n">
        <v>23</v>
      </c>
      <c r="D55" s="33" t="n">
        <v>23</v>
      </c>
      <c r="E55" s="34" t="n">
        <v>5</v>
      </c>
      <c r="F55" s="32" t="n">
        <v>46</v>
      </c>
      <c r="G55" s="32" t="n">
        <v>27</v>
      </c>
      <c r="H55" s="33" t="n">
        <v>21</v>
      </c>
      <c r="I55" s="34" t="n">
        <v>32</v>
      </c>
    </row>
    <row r="56" s="23" customFormat="true" ht="13.8" hidden="false" customHeight="false" outlineLevel="0" collapsed="false">
      <c r="A56" s="43" t="s">
        <v>64</v>
      </c>
      <c r="B56" s="33" t="n">
        <v>71</v>
      </c>
      <c r="C56" s="34" t="n">
        <v>58</v>
      </c>
      <c r="D56" s="33" t="n">
        <v>9</v>
      </c>
      <c r="E56" s="34" t="n">
        <v>8</v>
      </c>
      <c r="F56" s="32" t="n">
        <v>125</v>
      </c>
      <c r="G56" s="32" t="n">
        <v>13</v>
      </c>
      <c r="H56" s="33" t="n">
        <v>43</v>
      </c>
      <c r="I56" s="34" t="n">
        <v>86</v>
      </c>
    </row>
    <row r="57" s="23" customFormat="true" ht="13.8" hidden="false" customHeight="false" outlineLevel="0" collapsed="false">
      <c r="A57" s="43" t="s">
        <v>65</v>
      </c>
      <c r="B57" s="33" t="n">
        <v>83</v>
      </c>
      <c r="C57" s="34" t="n">
        <v>71</v>
      </c>
      <c r="D57" s="33" t="n">
        <v>18</v>
      </c>
      <c r="E57" s="34" t="n">
        <v>5</v>
      </c>
      <c r="F57" s="32" t="n">
        <v>146</v>
      </c>
      <c r="G57" s="32" t="n">
        <v>22</v>
      </c>
      <c r="H57" s="33" t="n">
        <v>48</v>
      </c>
      <c r="I57" s="34" t="n">
        <v>108</v>
      </c>
    </row>
    <row r="58" s="23" customFormat="true" ht="13.8" hidden="false" customHeight="false" outlineLevel="0" collapsed="false">
      <c r="A58" s="43" t="s">
        <v>66</v>
      </c>
      <c r="B58" s="33" t="n">
        <v>56</v>
      </c>
      <c r="C58" s="34" t="n">
        <v>57</v>
      </c>
      <c r="D58" s="33" t="n">
        <v>23</v>
      </c>
      <c r="E58" s="34" t="n">
        <v>11</v>
      </c>
      <c r="F58" s="32" t="n">
        <v>113</v>
      </c>
      <c r="G58" s="32" t="n">
        <v>33</v>
      </c>
      <c r="H58" s="33" t="n">
        <v>35</v>
      </c>
      <c r="I58" s="34" t="n">
        <v>81</v>
      </c>
    </row>
    <row r="59" s="23" customFormat="true" ht="13.8" hidden="false" customHeight="false" outlineLevel="0" collapsed="false">
      <c r="A59" s="43" t="s">
        <v>67</v>
      </c>
      <c r="B59" s="33" t="n">
        <v>66</v>
      </c>
      <c r="C59" s="34" t="n">
        <v>76</v>
      </c>
      <c r="D59" s="33" t="n">
        <v>22</v>
      </c>
      <c r="E59" s="34" t="n">
        <v>4</v>
      </c>
      <c r="F59" s="32" t="n">
        <v>131</v>
      </c>
      <c r="G59" s="32" t="n">
        <v>24</v>
      </c>
      <c r="H59" s="33" t="n">
        <v>59</v>
      </c>
      <c r="I59" s="34" t="n">
        <v>86</v>
      </c>
    </row>
    <row r="60" s="23" customFormat="true" ht="13.8" hidden="false" customHeight="false" outlineLevel="0" collapsed="false">
      <c r="A60" s="43" t="s">
        <v>68</v>
      </c>
      <c r="B60" s="33" t="n">
        <v>84</v>
      </c>
      <c r="C60" s="34" t="n">
        <v>89</v>
      </c>
      <c r="D60" s="33" t="n">
        <v>24</v>
      </c>
      <c r="E60" s="34" t="n">
        <v>11</v>
      </c>
      <c r="F60" s="32" t="n">
        <v>160</v>
      </c>
      <c r="G60" s="32" t="n">
        <v>35</v>
      </c>
      <c r="H60" s="33" t="n">
        <v>52</v>
      </c>
      <c r="I60" s="34" t="n">
        <v>121</v>
      </c>
    </row>
    <row r="61" s="23" customFormat="true" ht="13.8" hidden="false" customHeight="false" outlineLevel="0" collapsed="false">
      <c r="A61" s="43" t="s">
        <v>69</v>
      </c>
      <c r="B61" s="33" t="n">
        <v>74</v>
      </c>
      <c r="C61" s="34" t="n">
        <v>80</v>
      </c>
      <c r="D61" s="33" t="n">
        <v>35</v>
      </c>
      <c r="E61" s="34" t="n">
        <v>7</v>
      </c>
      <c r="F61" s="32" t="n">
        <v>143</v>
      </c>
      <c r="G61" s="32" t="n">
        <v>42</v>
      </c>
      <c r="H61" s="33" t="n">
        <v>69</v>
      </c>
      <c r="I61" s="34" t="n">
        <v>92</v>
      </c>
    </row>
    <row r="62" s="35" customFormat="true" ht="13.8" hidden="false" customHeight="false" outlineLevel="0" collapsed="false">
      <c r="A62" s="43" t="s">
        <v>70</v>
      </c>
      <c r="B62" s="33" t="n">
        <v>84</v>
      </c>
      <c r="C62" s="34" t="n">
        <v>63</v>
      </c>
      <c r="D62" s="33" t="n">
        <v>11</v>
      </c>
      <c r="E62" s="34" t="n">
        <v>6</v>
      </c>
      <c r="F62" s="32" t="n">
        <v>132</v>
      </c>
      <c r="G62" s="32" t="n">
        <v>19</v>
      </c>
      <c r="H62" s="33" t="n">
        <v>77</v>
      </c>
      <c r="I62" s="34" t="n">
        <v>81</v>
      </c>
    </row>
    <row r="63" s="35" customFormat="true" ht="13.8" hidden="false" customHeight="false" outlineLevel="0" collapsed="false">
      <c r="A63" s="60" t="s">
        <v>71</v>
      </c>
      <c r="B63" s="33" t="n">
        <v>14</v>
      </c>
      <c r="C63" s="34" t="n">
        <v>21</v>
      </c>
      <c r="D63" s="33" t="n">
        <v>1</v>
      </c>
      <c r="E63" s="34" t="n">
        <v>1</v>
      </c>
      <c r="F63" s="32" t="n">
        <v>35</v>
      </c>
      <c r="G63" s="32" t="n">
        <v>2</v>
      </c>
      <c r="H63" s="33" t="n">
        <v>8</v>
      </c>
      <c r="I63" s="34" t="n">
        <v>26</v>
      </c>
    </row>
    <row r="64" customFormat="false" ht="13.8" hidden="false" customHeight="false" outlineLevel="0" collapsed="false">
      <c r="A64" s="47" t="s">
        <v>80</v>
      </c>
      <c r="B64" s="48" t="n">
        <f aca="false">SUM(B6:B63)</f>
        <v>3296</v>
      </c>
      <c r="C64" s="48" t="n">
        <f aca="false">SUM(C6:C63)</f>
        <v>3624</v>
      </c>
      <c r="D64" s="48" t="n">
        <f aca="false">SUM(D6:D63)</f>
        <v>2534</v>
      </c>
      <c r="E64" s="48" t="n">
        <f aca="false">SUM(E6:E63)</f>
        <v>532</v>
      </c>
      <c r="F64" s="48" t="n">
        <f aca="false">SUM(F6:F63)</f>
        <v>6487</v>
      </c>
      <c r="G64" s="48" t="n">
        <f aca="false">SUM(G6:G63)</f>
        <v>3236</v>
      </c>
      <c r="H64" s="48" t="n">
        <f aca="false">SUM(H6:H63)</f>
        <v>2771</v>
      </c>
      <c r="I64" s="48" t="n">
        <f aca="false">SUM(I6:I63)</f>
        <v>4453</v>
      </c>
    </row>
  </sheetData>
  <mergeCells count="6">
    <mergeCell ref="B1:C1"/>
    <mergeCell ref="D1:F1"/>
    <mergeCell ref="G1:I1"/>
    <mergeCell ref="B2:C2"/>
    <mergeCell ref="D2:F2"/>
    <mergeCell ref="G2:I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52" activePane="bottomRight" state="frozen"/>
      <selection pane="topLeft" activeCell="A1" activeCellId="0" sqref="A1"/>
      <selection pane="topRight" activeCell="B1" activeCellId="0" sqref="B1"/>
      <selection pane="bottomLeft" activeCell="A52" activeCellId="0" sqref="A52"/>
      <selection pane="bottomRight" activeCell="G7" activeCellId="0" sqref="G7:I64"/>
    </sheetView>
  </sheetViews>
  <sheetFormatPr defaultRowHeight="13.8" zeroHeight="false" outlineLevelRow="0" outlineLevelCol="0"/>
  <cols>
    <col collapsed="false" customWidth="true" hidden="false" outlineLevel="0" max="1" min="1" style="1" width="19.67"/>
    <col collapsed="false" customWidth="true" hidden="false" outlineLevel="0" max="8" min="2" style="3" width="9.77"/>
    <col collapsed="false" customWidth="true" hidden="false" outlineLevel="0" max="9" min="9" style="3" width="14.34"/>
    <col collapsed="false" customWidth="true" hidden="false" outlineLevel="0" max="257" min="1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61"/>
      <c r="B1" s="62"/>
      <c r="C1" s="62"/>
      <c r="D1" s="62"/>
      <c r="E1" s="62"/>
      <c r="F1" s="62"/>
      <c r="G1" s="8" t="s">
        <v>105</v>
      </c>
      <c r="H1" s="8"/>
      <c r="I1" s="8"/>
    </row>
    <row r="2" customFormat="false" ht="13.8" hidden="false" customHeight="false" outlineLevel="0" collapsed="false">
      <c r="A2" s="63"/>
      <c r="B2" s="10" t="s">
        <v>106</v>
      </c>
      <c r="C2" s="10"/>
      <c r="D2" s="10"/>
      <c r="E2" s="10"/>
      <c r="F2" s="10"/>
      <c r="G2" s="13" t="s">
        <v>107</v>
      </c>
      <c r="H2" s="13"/>
      <c r="I2" s="13"/>
    </row>
    <row r="3" customFormat="false" ht="13.8" hidden="false" customHeight="false" outlineLevel="0" collapsed="false">
      <c r="A3" s="12"/>
      <c r="B3" s="13" t="s">
        <v>108</v>
      </c>
      <c r="C3" s="13"/>
      <c r="D3" s="13"/>
      <c r="E3" s="13"/>
      <c r="F3" s="13"/>
      <c r="G3" s="64" t="s">
        <v>109</v>
      </c>
      <c r="H3" s="64"/>
      <c r="I3" s="64" t="s">
        <v>109</v>
      </c>
    </row>
    <row r="4" customFormat="false" ht="13.8" hidden="false" customHeight="false" outlineLevel="0" collapsed="false">
      <c r="A4" s="14"/>
      <c r="B4" s="15" t="s">
        <v>4</v>
      </c>
      <c r="C4" s="58" t="s">
        <v>5</v>
      </c>
      <c r="D4" s="58" t="s">
        <v>5</v>
      </c>
      <c r="E4" s="58" t="s">
        <v>5</v>
      </c>
      <c r="F4" s="58" t="s">
        <v>5</v>
      </c>
      <c r="G4" s="65" t="s">
        <v>110</v>
      </c>
      <c r="H4" s="65"/>
      <c r="I4" s="65" t="s">
        <v>111</v>
      </c>
    </row>
    <row r="5" customFormat="false" ht="88.2" hidden="false" customHeight="true" outlineLevel="0" collapsed="false">
      <c r="A5" s="16" t="s">
        <v>6</v>
      </c>
      <c r="B5" s="59" t="s">
        <v>112</v>
      </c>
      <c r="C5" s="59" t="s">
        <v>113</v>
      </c>
      <c r="D5" s="59" t="s">
        <v>114</v>
      </c>
      <c r="E5" s="59" t="s">
        <v>115</v>
      </c>
      <c r="F5" s="59" t="s">
        <v>116</v>
      </c>
      <c r="G5" s="66" t="s">
        <v>110</v>
      </c>
      <c r="H5" s="17" t="s">
        <v>117</v>
      </c>
      <c r="I5" s="66" t="s">
        <v>111</v>
      </c>
    </row>
    <row r="6" customFormat="false" ht="14.4" hidden="false" customHeight="false" outlineLevel="0" collapsed="false">
      <c r="A6" s="19"/>
      <c r="B6" s="21"/>
      <c r="C6" s="21"/>
      <c r="D6" s="21"/>
      <c r="E6" s="21"/>
      <c r="F6" s="22"/>
      <c r="G6" s="67"/>
      <c r="H6" s="21"/>
      <c r="I6" s="22"/>
    </row>
    <row r="7" customFormat="false" ht="13.8" hidden="false" customHeight="false" outlineLevel="0" collapsed="false">
      <c r="A7" s="24" t="s">
        <v>14</v>
      </c>
      <c r="B7" s="27" t="n">
        <v>129</v>
      </c>
      <c r="C7" s="28" t="n">
        <v>45</v>
      </c>
      <c r="D7" s="53" t="n">
        <v>19</v>
      </c>
      <c r="E7" s="53" t="n">
        <v>68</v>
      </c>
      <c r="F7" s="29" t="n">
        <v>46</v>
      </c>
      <c r="G7" s="28" t="n">
        <v>234</v>
      </c>
      <c r="H7" s="29" t="n">
        <v>95</v>
      </c>
      <c r="I7" s="68" t="n">
        <v>299</v>
      </c>
    </row>
    <row r="8" customFormat="false" ht="13.8" hidden="false" customHeight="false" outlineLevel="0" collapsed="false">
      <c r="A8" s="24" t="s">
        <v>15</v>
      </c>
      <c r="B8" s="32" t="n">
        <v>76</v>
      </c>
      <c r="C8" s="33" t="n">
        <v>32</v>
      </c>
      <c r="D8" s="55" t="n">
        <v>27</v>
      </c>
      <c r="E8" s="55" t="n">
        <v>98</v>
      </c>
      <c r="F8" s="34" t="n">
        <v>48</v>
      </c>
      <c r="G8" s="33" t="n">
        <v>236</v>
      </c>
      <c r="H8" s="34" t="n">
        <v>75</v>
      </c>
      <c r="I8" s="69" t="n">
        <v>293</v>
      </c>
    </row>
    <row r="9" customFormat="false" ht="13.8" hidden="false" customHeight="false" outlineLevel="0" collapsed="false">
      <c r="A9" s="24" t="s">
        <v>16</v>
      </c>
      <c r="B9" s="32" t="n">
        <v>82</v>
      </c>
      <c r="C9" s="33" t="n">
        <v>32</v>
      </c>
      <c r="D9" s="55" t="n">
        <v>21</v>
      </c>
      <c r="E9" s="55" t="n">
        <v>79</v>
      </c>
      <c r="F9" s="34" t="n">
        <v>36</v>
      </c>
      <c r="G9" s="33" t="n">
        <v>212</v>
      </c>
      <c r="H9" s="34" t="n">
        <v>71</v>
      </c>
      <c r="I9" s="69" t="n">
        <v>268</v>
      </c>
    </row>
    <row r="10" customFormat="false" ht="13.8" hidden="false" customHeight="false" outlineLevel="0" collapsed="false">
      <c r="A10" s="24" t="s">
        <v>17</v>
      </c>
      <c r="B10" s="32" t="n">
        <v>115</v>
      </c>
      <c r="C10" s="33" t="n">
        <v>8</v>
      </c>
      <c r="D10" s="55" t="n">
        <v>14</v>
      </c>
      <c r="E10" s="55" t="n">
        <v>66</v>
      </c>
      <c r="F10" s="34" t="n">
        <v>31</v>
      </c>
      <c r="G10" s="33" t="n">
        <v>184</v>
      </c>
      <c r="H10" s="34" t="n">
        <v>96</v>
      </c>
      <c r="I10" s="69" t="n">
        <v>258</v>
      </c>
    </row>
    <row r="11" customFormat="false" ht="13.8" hidden="false" customHeight="false" outlineLevel="0" collapsed="false">
      <c r="A11" s="24" t="s">
        <v>18</v>
      </c>
      <c r="B11" s="32" t="n">
        <v>99</v>
      </c>
      <c r="C11" s="33" t="n">
        <v>17</v>
      </c>
      <c r="D11" s="55" t="n">
        <v>16</v>
      </c>
      <c r="E11" s="55" t="n">
        <v>52</v>
      </c>
      <c r="F11" s="34" t="n">
        <v>32</v>
      </c>
      <c r="G11" s="33" t="n">
        <v>140</v>
      </c>
      <c r="H11" s="34" t="n">
        <v>85</v>
      </c>
      <c r="I11" s="69" t="n">
        <v>205</v>
      </c>
    </row>
    <row r="12" customFormat="false" ht="13.8" hidden="false" customHeight="false" outlineLevel="0" collapsed="false">
      <c r="A12" s="24" t="s">
        <v>19</v>
      </c>
      <c r="B12" s="32" t="n">
        <v>67</v>
      </c>
      <c r="C12" s="33" t="n">
        <v>9</v>
      </c>
      <c r="D12" s="55" t="n">
        <v>7</v>
      </c>
      <c r="E12" s="55" t="n">
        <v>26</v>
      </c>
      <c r="F12" s="34" t="n">
        <v>14</v>
      </c>
      <c r="G12" s="33" t="n">
        <v>102</v>
      </c>
      <c r="H12" s="34" t="n">
        <v>61</v>
      </c>
      <c r="I12" s="69" t="n">
        <v>148</v>
      </c>
    </row>
    <row r="13" customFormat="false" ht="13.8" hidden="false" customHeight="false" outlineLevel="0" collapsed="false">
      <c r="A13" s="24" t="s">
        <v>20</v>
      </c>
      <c r="B13" s="32" t="n">
        <v>92</v>
      </c>
      <c r="C13" s="33" t="n">
        <v>9</v>
      </c>
      <c r="D13" s="55" t="n">
        <v>16</v>
      </c>
      <c r="E13" s="55" t="n">
        <v>63</v>
      </c>
      <c r="F13" s="34" t="n">
        <v>25</v>
      </c>
      <c r="G13" s="33" t="n">
        <v>150</v>
      </c>
      <c r="H13" s="34" t="n">
        <v>70</v>
      </c>
      <c r="I13" s="69" t="n">
        <v>212</v>
      </c>
    </row>
    <row r="14" customFormat="false" ht="13.8" hidden="false" customHeight="false" outlineLevel="0" collapsed="false">
      <c r="A14" s="24" t="s">
        <v>21</v>
      </c>
      <c r="B14" s="32" t="n">
        <v>51</v>
      </c>
      <c r="C14" s="33" t="n">
        <v>26</v>
      </c>
      <c r="D14" s="55" t="n">
        <v>10</v>
      </c>
      <c r="E14" s="55" t="n">
        <v>24</v>
      </c>
      <c r="F14" s="34" t="n">
        <v>15</v>
      </c>
      <c r="G14" s="33" t="n">
        <v>87</v>
      </c>
      <c r="H14" s="34" t="n">
        <v>60</v>
      </c>
      <c r="I14" s="69" t="n">
        <v>134</v>
      </c>
    </row>
    <row r="15" customFormat="false" ht="13.8" hidden="false" customHeight="false" outlineLevel="0" collapsed="false">
      <c r="A15" s="24" t="s">
        <v>22</v>
      </c>
      <c r="B15" s="32" t="n">
        <v>47</v>
      </c>
      <c r="C15" s="33" t="n">
        <v>13</v>
      </c>
      <c r="D15" s="55" t="n">
        <v>7</v>
      </c>
      <c r="E15" s="55" t="n">
        <v>47</v>
      </c>
      <c r="F15" s="34" t="n">
        <v>23</v>
      </c>
      <c r="G15" s="33" t="n">
        <v>96</v>
      </c>
      <c r="H15" s="34" t="n">
        <v>66</v>
      </c>
      <c r="I15" s="69" t="n">
        <v>150</v>
      </c>
    </row>
    <row r="16" customFormat="false" ht="13.8" hidden="false" customHeight="false" outlineLevel="0" collapsed="false">
      <c r="A16" s="24" t="s">
        <v>23</v>
      </c>
      <c r="B16" s="32" t="n">
        <v>56</v>
      </c>
      <c r="C16" s="33" t="n">
        <v>13</v>
      </c>
      <c r="D16" s="55" t="n">
        <v>24</v>
      </c>
      <c r="E16" s="55" t="n">
        <v>62</v>
      </c>
      <c r="F16" s="34" t="n">
        <v>38</v>
      </c>
      <c r="G16" s="33" t="n">
        <v>155</v>
      </c>
      <c r="H16" s="34" t="n">
        <v>83</v>
      </c>
      <c r="I16" s="69" t="n">
        <v>228</v>
      </c>
    </row>
    <row r="17" customFormat="false" ht="13.8" hidden="false" customHeight="false" outlineLevel="0" collapsed="false">
      <c r="A17" s="24" t="s">
        <v>24</v>
      </c>
      <c r="B17" s="32" t="n">
        <v>78</v>
      </c>
      <c r="C17" s="33" t="n">
        <v>27</v>
      </c>
      <c r="D17" s="55" t="n">
        <v>15</v>
      </c>
      <c r="E17" s="55" t="n">
        <v>51</v>
      </c>
      <c r="F17" s="34" t="n">
        <v>30</v>
      </c>
      <c r="G17" s="33" t="n">
        <v>143</v>
      </c>
      <c r="H17" s="34" t="n">
        <v>93</v>
      </c>
      <c r="I17" s="69" t="n">
        <v>217</v>
      </c>
    </row>
    <row r="18" customFormat="false" ht="13.8" hidden="false" customHeight="false" outlineLevel="0" collapsed="false">
      <c r="A18" s="24" t="s">
        <v>25</v>
      </c>
      <c r="B18" s="32" t="n">
        <v>66</v>
      </c>
      <c r="C18" s="33" t="n">
        <v>33</v>
      </c>
      <c r="D18" s="55" t="n">
        <v>17</v>
      </c>
      <c r="E18" s="55" t="n">
        <v>65</v>
      </c>
      <c r="F18" s="34" t="n">
        <v>30</v>
      </c>
      <c r="G18" s="33" t="n">
        <v>158</v>
      </c>
      <c r="H18" s="34" t="n">
        <v>95</v>
      </c>
      <c r="I18" s="69" t="n">
        <v>236</v>
      </c>
    </row>
    <row r="19" customFormat="false" ht="13.8" hidden="false" customHeight="false" outlineLevel="0" collapsed="false">
      <c r="A19" s="24" t="s">
        <v>26</v>
      </c>
      <c r="B19" s="32" t="n">
        <v>58</v>
      </c>
      <c r="C19" s="33" t="n">
        <v>15</v>
      </c>
      <c r="D19" s="55" t="n">
        <v>11</v>
      </c>
      <c r="E19" s="55" t="n">
        <v>42</v>
      </c>
      <c r="F19" s="34" t="n">
        <v>19</v>
      </c>
      <c r="G19" s="33" t="n">
        <v>98</v>
      </c>
      <c r="H19" s="34" t="n">
        <v>71</v>
      </c>
      <c r="I19" s="69" t="n">
        <v>159</v>
      </c>
    </row>
    <row r="20" customFormat="false" ht="13.8" hidden="false" customHeight="false" outlineLevel="0" collapsed="false">
      <c r="A20" s="24" t="s">
        <v>27</v>
      </c>
      <c r="B20" s="32" t="n">
        <v>84</v>
      </c>
      <c r="C20" s="33" t="n">
        <v>36</v>
      </c>
      <c r="D20" s="55" t="n">
        <v>20</v>
      </c>
      <c r="E20" s="55" t="n">
        <v>60</v>
      </c>
      <c r="F20" s="34" t="n">
        <v>31</v>
      </c>
      <c r="G20" s="33" t="n">
        <v>167</v>
      </c>
      <c r="H20" s="34" t="n">
        <v>93</v>
      </c>
      <c r="I20" s="69" t="n">
        <v>243</v>
      </c>
    </row>
    <row r="21" customFormat="false" ht="13.8" hidden="false" customHeight="false" outlineLevel="0" collapsed="false">
      <c r="A21" s="24" t="s">
        <v>28</v>
      </c>
      <c r="B21" s="32" t="n">
        <v>62</v>
      </c>
      <c r="C21" s="33" t="n">
        <v>13</v>
      </c>
      <c r="D21" s="55" t="n">
        <v>15</v>
      </c>
      <c r="E21" s="55" t="n">
        <v>51</v>
      </c>
      <c r="F21" s="34" t="n">
        <v>22</v>
      </c>
      <c r="G21" s="33" t="n">
        <v>110</v>
      </c>
      <c r="H21" s="34" t="n">
        <v>52</v>
      </c>
      <c r="I21" s="69" t="n">
        <v>160</v>
      </c>
    </row>
    <row r="22" customFormat="false" ht="13.8" hidden="false" customHeight="false" outlineLevel="0" collapsed="false">
      <c r="A22" s="24" t="s">
        <v>29</v>
      </c>
      <c r="B22" s="32" t="n">
        <v>76</v>
      </c>
      <c r="C22" s="33" t="n">
        <v>18</v>
      </c>
      <c r="D22" s="55" t="n">
        <v>15</v>
      </c>
      <c r="E22" s="55" t="n">
        <v>74</v>
      </c>
      <c r="F22" s="34" t="n">
        <v>31</v>
      </c>
      <c r="G22" s="33" t="n">
        <v>138</v>
      </c>
      <c r="H22" s="34" t="n">
        <v>75</v>
      </c>
      <c r="I22" s="69" t="n">
        <v>202</v>
      </c>
    </row>
    <row r="23" customFormat="false" ht="13.8" hidden="false" customHeight="false" outlineLevel="0" collapsed="false">
      <c r="A23" s="24" t="s">
        <v>30</v>
      </c>
      <c r="B23" s="32" t="n">
        <v>77</v>
      </c>
      <c r="C23" s="33" t="n">
        <v>39</v>
      </c>
      <c r="D23" s="55" t="n">
        <v>20</v>
      </c>
      <c r="E23" s="55" t="n">
        <v>83</v>
      </c>
      <c r="F23" s="34" t="n">
        <v>41</v>
      </c>
      <c r="G23" s="33" t="n">
        <v>166</v>
      </c>
      <c r="H23" s="34" t="n">
        <v>98</v>
      </c>
      <c r="I23" s="69" t="n">
        <v>243</v>
      </c>
    </row>
    <row r="24" customFormat="false" ht="13.8" hidden="false" customHeight="false" outlineLevel="0" collapsed="false">
      <c r="A24" s="24" t="s">
        <v>31</v>
      </c>
      <c r="B24" s="32" t="n">
        <v>54</v>
      </c>
      <c r="C24" s="33" t="n">
        <v>10</v>
      </c>
      <c r="D24" s="55" t="n">
        <v>11</v>
      </c>
      <c r="E24" s="55" t="n">
        <v>37</v>
      </c>
      <c r="F24" s="34" t="n">
        <v>13</v>
      </c>
      <c r="G24" s="33" t="n">
        <v>108</v>
      </c>
      <c r="H24" s="34" t="n">
        <v>36</v>
      </c>
      <c r="I24" s="69" t="n">
        <v>135</v>
      </c>
    </row>
    <row r="25" customFormat="false" ht="13.8" hidden="false" customHeight="false" outlineLevel="0" collapsed="false">
      <c r="A25" s="24" t="s">
        <v>32</v>
      </c>
      <c r="B25" s="32" t="n">
        <v>60</v>
      </c>
      <c r="C25" s="33" t="n">
        <v>12</v>
      </c>
      <c r="D25" s="55" t="n">
        <v>13</v>
      </c>
      <c r="E25" s="55" t="n">
        <v>48</v>
      </c>
      <c r="F25" s="34" t="n">
        <v>19</v>
      </c>
      <c r="G25" s="33" t="n">
        <v>104</v>
      </c>
      <c r="H25" s="34" t="n">
        <v>63</v>
      </c>
      <c r="I25" s="69" t="n">
        <v>156</v>
      </c>
    </row>
    <row r="26" customFormat="false" ht="13.8" hidden="false" customHeight="false" outlineLevel="0" collapsed="false">
      <c r="A26" s="24" t="s">
        <v>33</v>
      </c>
      <c r="B26" s="32" t="n">
        <v>56</v>
      </c>
      <c r="C26" s="33" t="n">
        <v>14</v>
      </c>
      <c r="D26" s="55" t="n">
        <v>27</v>
      </c>
      <c r="E26" s="55" t="n">
        <v>63</v>
      </c>
      <c r="F26" s="34" t="n">
        <v>34</v>
      </c>
      <c r="G26" s="33" t="n">
        <v>143</v>
      </c>
      <c r="H26" s="34" t="n">
        <v>59</v>
      </c>
      <c r="I26" s="69" t="n">
        <v>184</v>
      </c>
    </row>
    <row r="27" customFormat="false" ht="13.8" hidden="false" customHeight="false" outlineLevel="0" collapsed="false">
      <c r="A27" s="24" t="s">
        <v>34</v>
      </c>
      <c r="B27" s="32" t="n">
        <v>64</v>
      </c>
      <c r="C27" s="33" t="n">
        <v>7</v>
      </c>
      <c r="D27" s="55" t="n">
        <v>22</v>
      </c>
      <c r="E27" s="55" t="n">
        <v>65</v>
      </c>
      <c r="F27" s="34" t="n">
        <v>28</v>
      </c>
      <c r="G27" s="33" t="n">
        <v>142</v>
      </c>
      <c r="H27" s="34" t="n">
        <v>93</v>
      </c>
      <c r="I27" s="69" t="n">
        <v>227</v>
      </c>
    </row>
    <row r="28" customFormat="false" ht="13.8" hidden="false" customHeight="false" outlineLevel="0" collapsed="false">
      <c r="A28" s="24" t="s">
        <v>35</v>
      </c>
      <c r="B28" s="32" t="n">
        <v>87</v>
      </c>
      <c r="C28" s="33" t="n">
        <v>20</v>
      </c>
      <c r="D28" s="55" t="n">
        <v>22</v>
      </c>
      <c r="E28" s="55" t="n">
        <v>59</v>
      </c>
      <c r="F28" s="34" t="n">
        <v>29</v>
      </c>
      <c r="G28" s="33" t="n">
        <v>172</v>
      </c>
      <c r="H28" s="34" t="n">
        <v>66</v>
      </c>
      <c r="I28" s="69" t="n">
        <v>231</v>
      </c>
    </row>
    <row r="29" customFormat="false" ht="13.8" hidden="false" customHeight="false" outlineLevel="0" collapsed="false">
      <c r="A29" s="24" t="s">
        <v>36</v>
      </c>
      <c r="B29" s="32" t="n">
        <v>61</v>
      </c>
      <c r="C29" s="33" t="n">
        <v>7</v>
      </c>
      <c r="D29" s="55" t="n">
        <v>9</v>
      </c>
      <c r="E29" s="55" t="n">
        <v>25</v>
      </c>
      <c r="F29" s="34" t="n">
        <v>15</v>
      </c>
      <c r="G29" s="33" t="n">
        <v>74</v>
      </c>
      <c r="H29" s="34" t="n">
        <v>56</v>
      </c>
      <c r="I29" s="69" t="n">
        <v>118</v>
      </c>
    </row>
    <row r="30" customFormat="false" ht="13.8" hidden="false" customHeight="false" outlineLevel="0" collapsed="false">
      <c r="A30" s="24" t="s">
        <v>37</v>
      </c>
      <c r="B30" s="32" t="n">
        <v>68</v>
      </c>
      <c r="C30" s="33" t="n">
        <v>7</v>
      </c>
      <c r="D30" s="55" t="n">
        <v>7</v>
      </c>
      <c r="E30" s="55" t="n">
        <v>27</v>
      </c>
      <c r="F30" s="34" t="n">
        <v>17</v>
      </c>
      <c r="G30" s="33" t="n">
        <v>82</v>
      </c>
      <c r="H30" s="34" t="n">
        <v>57</v>
      </c>
      <c r="I30" s="69" t="n">
        <v>133</v>
      </c>
    </row>
    <row r="31" customFormat="false" ht="13.8" hidden="false" customHeight="false" outlineLevel="0" collapsed="false">
      <c r="A31" s="24" t="s">
        <v>38</v>
      </c>
      <c r="B31" s="32" t="n">
        <v>87</v>
      </c>
      <c r="C31" s="33" t="n">
        <v>8</v>
      </c>
      <c r="D31" s="55" t="n">
        <v>6</v>
      </c>
      <c r="E31" s="55" t="n">
        <v>16</v>
      </c>
      <c r="F31" s="34" t="n">
        <v>7</v>
      </c>
      <c r="G31" s="33" t="n">
        <v>91</v>
      </c>
      <c r="H31" s="34" t="n">
        <v>44</v>
      </c>
      <c r="I31" s="69" t="n">
        <v>127</v>
      </c>
    </row>
    <row r="32" customFormat="false" ht="13.8" hidden="false" customHeight="false" outlineLevel="0" collapsed="false">
      <c r="A32" s="24" t="s">
        <v>39</v>
      </c>
      <c r="B32" s="32" t="n">
        <v>50</v>
      </c>
      <c r="C32" s="33" t="n">
        <v>11</v>
      </c>
      <c r="D32" s="55" t="n">
        <v>8</v>
      </c>
      <c r="E32" s="55" t="n">
        <v>21</v>
      </c>
      <c r="F32" s="34" t="n">
        <v>13</v>
      </c>
      <c r="G32" s="33" t="n">
        <v>89</v>
      </c>
      <c r="H32" s="34" t="n">
        <v>26</v>
      </c>
      <c r="I32" s="69" t="n">
        <v>116</v>
      </c>
    </row>
    <row r="33" customFormat="false" ht="13.8" hidden="false" customHeight="false" outlineLevel="0" collapsed="false">
      <c r="A33" s="24" t="s">
        <v>40</v>
      </c>
      <c r="B33" s="32" t="n">
        <v>47</v>
      </c>
      <c r="C33" s="33" t="n">
        <v>16</v>
      </c>
      <c r="D33" s="55" t="n">
        <v>15</v>
      </c>
      <c r="E33" s="55" t="n">
        <v>33</v>
      </c>
      <c r="F33" s="34" t="n">
        <v>11</v>
      </c>
      <c r="G33" s="33" t="n">
        <v>87</v>
      </c>
      <c r="H33" s="34" t="n">
        <v>59</v>
      </c>
      <c r="I33" s="69" t="n">
        <v>148</v>
      </c>
    </row>
    <row r="34" customFormat="false" ht="13.8" hidden="false" customHeight="false" outlineLevel="0" collapsed="false">
      <c r="A34" s="24" t="s">
        <v>41</v>
      </c>
      <c r="B34" s="32" t="n">
        <v>123</v>
      </c>
      <c r="C34" s="33" t="n">
        <v>11</v>
      </c>
      <c r="D34" s="55" t="n">
        <v>7</v>
      </c>
      <c r="E34" s="55" t="n">
        <v>26</v>
      </c>
      <c r="F34" s="34" t="n">
        <v>16</v>
      </c>
      <c r="G34" s="33" t="n">
        <v>149</v>
      </c>
      <c r="H34" s="34" t="n">
        <v>70</v>
      </c>
      <c r="I34" s="69" t="n">
        <v>207</v>
      </c>
    </row>
    <row r="35" customFormat="false" ht="13.8" hidden="false" customHeight="false" outlineLevel="0" collapsed="false">
      <c r="A35" s="24" t="s">
        <v>42</v>
      </c>
      <c r="B35" s="32" t="n">
        <v>98</v>
      </c>
      <c r="C35" s="33" t="n">
        <v>20</v>
      </c>
      <c r="D35" s="55" t="n">
        <v>9</v>
      </c>
      <c r="E35" s="55" t="n">
        <v>54</v>
      </c>
      <c r="F35" s="34" t="n">
        <v>27</v>
      </c>
      <c r="G35" s="33" t="n">
        <v>136</v>
      </c>
      <c r="H35" s="34" t="n">
        <v>62</v>
      </c>
      <c r="I35" s="69" t="n">
        <v>187</v>
      </c>
    </row>
    <row r="36" customFormat="false" ht="13.8" hidden="false" customHeight="false" outlineLevel="0" collapsed="false">
      <c r="A36" s="24" t="s">
        <v>43</v>
      </c>
      <c r="B36" s="32" t="n">
        <v>57</v>
      </c>
      <c r="C36" s="33" t="n">
        <v>11</v>
      </c>
      <c r="D36" s="55" t="n">
        <v>18</v>
      </c>
      <c r="E36" s="55" t="n">
        <v>59</v>
      </c>
      <c r="F36" s="34" t="n">
        <v>29</v>
      </c>
      <c r="G36" s="33" t="n">
        <v>149</v>
      </c>
      <c r="H36" s="34" t="n">
        <v>50</v>
      </c>
      <c r="I36" s="69" t="n">
        <v>191</v>
      </c>
    </row>
    <row r="37" customFormat="false" ht="13.8" hidden="false" customHeight="false" outlineLevel="0" collapsed="false">
      <c r="A37" s="24" t="s">
        <v>44</v>
      </c>
      <c r="B37" s="32" t="n">
        <v>51</v>
      </c>
      <c r="C37" s="33" t="n">
        <v>14</v>
      </c>
      <c r="D37" s="55" t="n">
        <v>11</v>
      </c>
      <c r="E37" s="55" t="n">
        <v>83</v>
      </c>
      <c r="F37" s="34" t="n">
        <v>28</v>
      </c>
      <c r="G37" s="33" t="n">
        <v>139</v>
      </c>
      <c r="H37" s="34" t="n">
        <v>63</v>
      </c>
      <c r="I37" s="69" t="n">
        <v>195</v>
      </c>
    </row>
    <row r="38" customFormat="false" ht="13.8" hidden="false" customHeight="false" outlineLevel="0" collapsed="false">
      <c r="A38" s="24" t="s">
        <v>45</v>
      </c>
      <c r="B38" s="32" t="n">
        <v>78</v>
      </c>
      <c r="C38" s="33" t="n">
        <v>49</v>
      </c>
      <c r="D38" s="55" t="n">
        <v>16</v>
      </c>
      <c r="E38" s="55" t="n">
        <v>127</v>
      </c>
      <c r="F38" s="34" t="n">
        <v>37</v>
      </c>
      <c r="G38" s="33" t="n">
        <v>242</v>
      </c>
      <c r="H38" s="34" t="n">
        <v>85</v>
      </c>
      <c r="I38" s="69" t="n">
        <v>313</v>
      </c>
    </row>
    <row r="39" customFormat="false" ht="13.8" hidden="false" customHeight="false" outlineLevel="0" collapsed="false">
      <c r="A39" s="24" t="s">
        <v>46</v>
      </c>
      <c r="B39" s="32" t="n">
        <v>50</v>
      </c>
      <c r="C39" s="33" t="n">
        <v>47</v>
      </c>
      <c r="D39" s="55" t="n">
        <v>24</v>
      </c>
      <c r="E39" s="55" t="n">
        <v>123</v>
      </c>
      <c r="F39" s="34" t="n">
        <v>36</v>
      </c>
      <c r="G39" s="33" t="n">
        <v>210</v>
      </c>
      <c r="H39" s="34" t="n">
        <v>94</v>
      </c>
      <c r="I39" s="69" t="n">
        <v>305</v>
      </c>
    </row>
    <row r="40" customFormat="false" ht="13.8" hidden="false" customHeight="false" outlineLevel="0" collapsed="false">
      <c r="A40" s="24" t="s">
        <v>47</v>
      </c>
      <c r="B40" s="32" t="n">
        <v>45</v>
      </c>
      <c r="C40" s="33" t="n">
        <v>51</v>
      </c>
      <c r="D40" s="55" t="n">
        <v>31</v>
      </c>
      <c r="E40" s="55" t="n">
        <v>108</v>
      </c>
      <c r="F40" s="34" t="n">
        <v>26</v>
      </c>
      <c r="G40" s="33" t="n">
        <v>206</v>
      </c>
      <c r="H40" s="34" t="n">
        <v>59</v>
      </c>
      <c r="I40" s="69" t="n">
        <v>250</v>
      </c>
    </row>
    <row r="41" customFormat="false" ht="13.8" hidden="false" customHeight="false" outlineLevel="0" collapsed="false">
      <c r="A41" s="24" t="s">
        <v>48</v>
      </c>
      <c r="B41" s="32" t="n">
        <v>49</v>
      </c>
      <c r="C41" s="33" t="n">
        <v>33</v>
      </c>
      <c r="D41" s="55" t="n">
        <v>12</v>
      </c>
      <c r="E41" s="55" t="n">
        <v>62</v>
      </c>
      <c r="F41" s="34" t="n">
        <v>26</v>
      </c>
      <c r="G41" s="33" t="n">
        <v>126</v>
      </c>
      <c r="H41" s="34" t="n">
        <v>70</v>
      </c>
      <c r="I41" s="69" t="n">
        <v>193</v>
      </c>
    </row>
    <row r="42" customFormat="false" ht="13.8" hidden="false" customHeight="false" outlineLevel="0" collapsed="false">
      <c r="A42" s="24" t="s">
        <v>49</v>
      </c>
      <c r="B42" s="32" t="n">
        <v>29</v>
      </c>
      <c r="C42" s="33" t="n">
        <v>18</v>
      </c>
      <c r="D42" s="55" t="n">
        <v>12</v>
      </c>
      <c r="E42" s="55" t="n">
        <v>36</v>
      </c>
      <c r="F42" s="34" t="n">
        <v>18</v>
      </c>
      <c r="G42" s="33" t="n">
        <v>90</v>
      </c>
      <c r="H42" s="34" t="n">
        <v>36</v>
      </c>
      <c r="I42" s="69" t="n">
        <v>117</v>
      </c>
    </row>
    <row r="43" customFormat="false" ht="13.8" hidden="false" customHeight="false" outlineLevel="0" collapsed="false">
      <c r="A43" s="41" t="s">
        <v>50</v>
      </c>
      <c r="B43" s="32" t="n">
        <v>68</v>
      </c>
      <c r="C43" s="33" t="n">
        <v>17</v>
      </c>
      <c r="D43" s="55" t="n">
        <v>19</v>
      </c>
      <c r="E43" s="55" t="n">
        <v>82</v>
      </c>
      <c r="F43" s="34" t="n">
        <v>29</v>
      </c>
      <c r="G43" s="33" t="n">
        <v>167</v>
      </c>
      <c r="H43" s="34" t="n">
        <v>74</v>
      </c>
      <c r="I43" s="69" t="n">
        <v>231</v>
      </c>
    </row>
    <row r="44" customFormat="false" ht="13.8" hidden="false" customHeight="false" outlineLevel="0" collapsed="false">
      <c r="A44" s="42" t="s">
        <v>51</v>
      </c>
      <c r="B44" s="32" t="n">
        <v>57</v>
      </c>
      <c r="C44" s="33" t="n">
        <v>16</v>
      </c>
      <c r="D44" s="55" t="n">
        <v>16</v>
      </c>
      <c r="E44" s="55" t="n">
        <v>57</v>
      </c>
      <c r="F44" s="34" t="n">
        <v>24</v>
      </c>
      <c r="G44" s="33" t="n">
        <v>143</v>
      </c>
      <c r="H44" s="34" t="n">
        <v>50</v>
      </c>
      <c r="I44" s="69" t="n">
        <v>189</v>
      </c>
    </row>
    <row r="45" customFormat="false" ht="13.8" hidden="false" customHeight="false" outlineLevel="0" collapsed="false">
      <c r="A45" s="42" t="s">
        <v>52</v>
      </c>
      <c r="B45" s="32" t="n">
        <v>73</v>
      </c>
      <c r="C45" s="33" t="n">
        <v>14</v>
      </c>
      <c r="D45" s="55" t="n">
        <v>15</v>
      </c>
      <c r="E45" s="55" t="n">
        <v>48</v>
      </c>
      <c r="F45" s="34" t="n">
        <v>32</v>
      </c>
      <c r="G45" s="33" t="n">
        <v>104</v>
      </c>
      <c r="H45" s="34" t="n">
        <v>80</v>
      </c>
      <c r="I45" s="69" t="n">
        <v>179</v>
      </c>
    </row>
    <row r="46" customFormat="false" ht="13.8" hidden="false" customHeight="false" outlineLevel="0" collapsed="false">
      <c r="A46" s="42" t="s">
        <v>53</v>
      </c>
      <c r="B46" s="32" t="n">
        <v>31</v>
      </c>
      <c r="C46" s="33" t="n">
        <v>21</v>
      </c>
      <c r="D46" s="55" t="n">
        <v>20</v>
      </c>
      <c r="E46" s="55" t="n">
        <v>62</v>
      </c>
      <c r="F46" s="34" t="n">
        <v>29</v>
      </c>
      <c r="G46" s="33" t="n">
        <v>124</v>
      </c>
      <c r="H46" s="34" t="n">
        <v>44</v>
      </c>
      <c r="I46" s="69" t="n">
        <v>160</v>
      </c>
    </row>
    <row r="47" customFormat="false" ht="13.8" hidden="false" customHeight="false" outlineLevel="0" collapsed="false">
      <c r="A47" s="42" t="s">
        <v>54</v>
      </c>
      <c r="B47" s="32" t="n">
        <v>33</v>
      </c>
      <c r="C47" s="33" t="n">
        <v>26</v>
      </c>
      <c r="D47" s="55" t="n">
        <v>18</v>
      </c>
      <c r="E47" s="55" t="n">
        <v>63</v>
      </c>
      <c r="F47" s="34" t="n">
        <v>24</v>
      </c>
      <c r="G47" s="33" t="n">
        <v>126</v>
      </c>
      <c r="H47" s="34" t="n">
        <v>48</v>
      </c>
      <c r="I47" s="69" t="n">
        <v>162</v>
      </c>
    </row>
    <row r="48" customFormat="false" ht="13.8" hidden="false" customHeight="false" outlineLevel="0" collapsed="false">
      <c r="A48" s="42" t="s">
        <v>55</v>
      </c>
      <c r="B48" s="32" t="n">
        <v>14</v>
      </c>
      <c r="C48" s="33" t="n">
        <v>12</v>
      </c>
      <c r="D48" s="55" t="n">
        <v>13</v>
      </c>
      <c r="E48" s="55" t="n">
        <v>48</v>
      </c>
      <c r="F48" s="34" t="n">
        <v>16</v>
      </c>
      <c r="G48" s="33" t="n">
        <v>69</v>
      </c>
      <c r="H48" s="34" t="n">
        <v>38</v>
      </c>
      <c r="I48" s="69" t="n">
        <v>106</v>
      </c>
    </row>
    <row r="49" customFormat="false" ht="13.8" hidden="false" customHeight="false" outlineLevel="0" collapsed="false">
      <c r="A49" s="42" t="s">
        <v>56</v>
      </c>
      <c r="B49" s="32" t="n">
        <v>59</v>
      </c>
      <c r="C49" s="33" t="n">
        <v>26</v>
      </c>
      <c r="D49" s="55" t="n">
        <v>23</v>
      </c>
      <c r="E49" s="55" t="n">
        <v>51</v>
      </c>
      <c r="F49" s="34" t="n">
        <v>28</v>
      </c>
      <c r="G49" s="33" t="n">
        <v>141</v>
      </c>
      <c r="H49" s="34" t="n">
        <v>53</v>
      </c>
      <c r="I49" s="69" t="n">
        <v>178</v>
      </c>
    </row>
    <row r="50" customFormat="false" ht="13.8" hidden="false" customHeight="false" outlineLevel="0" collapsed="false">
      <c r="A50" s="42" t="s">
        <v>57</v>
      </c>
      <c r="B50" s="32" t="n">
        <v>15</v>
      </c>
      <c r="C50" s="33" t="n">
        <v>40</v>
      </c>
      <c r="D50" s="55" t="n">
        <v>18</v>
      </c>
      <c r="E50" s="55" t="n">
        <v>54</v>
      </c>
      <c r="F50" s="34" t="n">
        <v>31</v>
      </c>
      <c r="G50" s="33" t="n">
        <v>79</v>
      </c>
      <c r="H50" s="34" t="n">
        <v>67</v>
      </c>
      <c r="I50" s="69" t="n">
        <v>131</v>
      </c>
    </row>
    <row r="51" customFormat="false" ht="13.8" hidden="false" customHeight="false" outlineLevel="0" collapsed="false">
      <c r="A51" s="43" t="s">
        <v>58</v>
      </c>
      <c r="B51" s="32" t="n">
        <v>21</v>
      </c>
      <c r="C51" s="33" t="n">
        <v>44</v>
      </c>
      <c r="D51" s="55" t="n">
        <v>13</v>
      </c>
      <c r="E51" s="55" t="n">
        <v>68</v>
      </c>
      <c r="F51" s="34" t="n">
        <v>30</v>
      </c>
      <c r="G51" s="33" t="n">
        <v>111</v>
      </c>
      <c r="H51" s="34" t="n">
        <v>58</v>
      </c>
      <c r="I51" s="69" t="n">
        <v>164</v>
      </c>
    </row>
    <row r="52" customFormat="false" ht="13.8" hidden="false" customHeight="false" outlineLevel="0" collapsed="false">
      <c r="A52" s="41" t="s">
        <v>59</v>
      </c>
      <c r="B52" s="32" t="n">
        <v>33</v>
      </c>
      <c r="C52" s="33" t="n">
        <v>21</v>
      </c>
      <c r="D52" s="55" t="n">
        <v>8</v>
      </c>
      <c r="E52" s="55" t="n">
        <v>66</v>
      </c>
      <c r="F52" s="34" t="n">
        <v>25</v>
      </c>
      <c r="G52" s="33" t="n">
        <v>96</v>
      </c>
      <c r="H52" s="34" t="n">
        <v>52</v>
      </c>
      <c r="I52" s="69" t="n">
        <v>142</v>
      </c>
    </row>
    <row r="53" customFormat="false" ht="13.8" hidden="false" customHeight="false" outlineLevel="0" collapsed="false">
      <c r="A53" s="43" t="s">
        <v>60</v>
      </c>
      <c r="B53" s="32" t="n">
        <v>33</v>
      </c>
      <c r="C53" s="33" t="n">
        <v>36</v>
      </c>
      <c r="D53" s="55" t="n">
        <v>20</v>
      </c>
      <c r="E53" s="55" t="n">
        <v>88</v>
      </c>
      <c r="F53" s="34" t="n">
        <v>31</v>
      </c>
      <c r="G53" s="33" t="n">
        <v>126</v>
      </c>
      <c r="H53" s="34" t="n">
        <v>74</v>
      </c>
      <c r="I53" s="69" t="n">
        <v>198</v>
      </c>
    </row>
    <row r="54" customFormat="false" ht="13.8" hidden="false" customHeight="false" outlineLevel="0" collapsed="false">
      <c r="A54" s="43" t="s">
        <v>61</v>
      </c>
      <c r="B54" s="32" t="n">
        <v>21</v>
      </c>
      <c r="C54" s="33" t="n">
        <v>13</v>
      </c>
      <c r="D54" s="55" t="n">
        <v>6</v>
      </c>
      <c r="E54" s="55" t="n">
        <v>44</v>
      </c>
      <c r="F54" s="34" t="n">
        <v>19</v>
      </c>
      <c r="G54" s="33" t="n">
        <v>71</v>
      </c>
      <c r="H54" s="34" t="n">
        <v>36</v>
      </c>
      <c r="I54" s="69" t="n">
        <v>103</v>
      </c>
    </row>
    <row r="55" customFormat="false" ht="13.8" hidden="false" customHeight="false" outlineLevel="0" collapsed="false">
      <c r="A55" s="43" t="s">
        <v>62</v>
      </c>
      <c r="B55" s="32" t="n">
        <v>23</v>
      </c>
      <c r="C55" s="33" t="n">
        <v>42</v>
      </c>
      <c r="D55" s="55" t="n">
        <v>16</v>
      </c>
      <c r="E55" s="55" t="n">
        <v>46</v>
      </c>
      <c r="F55" s="34" t="n">
        <v>20</v>
      </c>
      <c r="G55" s="33" t="n">
        <v>96</v>
      </c>
      <c r="H55" s="34" t="n">
        <v>46</v>
      </c>
      <c r="I55" s="69" t="n">
        <v>128</v>
      </c>
    </row>
    <row r="56" customFormat="false" ht="13.8" hidden="false" customHeight="false" outlineLevel="0" collapsed="false">
      <c r="A56" s="43" t="s">
        <v>63</v>
      </c>
      <c r="B56" s="32" t="n">
        <v>28</v>
      </c>
      <c r="C56" s="33" t="n">
        <v>9</v>
      </c>
      <c r="D56" s="55" t="n">
        <v>5</v>
      </c>
      <c r="E56" s="55" t="n">
        <v>24</v>
      </c>
      <c r="F56" s="34" t="n">
        <v>13</v>
      </c>
      <c r="G56" s="33" t="n">
        <v>55</v>
      </c>
      <c r="H56" s="34" t="n">
        <v>23</v>
      </c>
      <c r="I56" s="69" t="n">
        <v>74</v>
      </c>
    </row>
    <row r="57" customFormat="false" ht="13.8" hidden="false" customHeight="false" outlineLevel="0" collapsed="false">
      <c r="A57" s="43" t="s">
        <v>64</v>
      </c>
      <c r="B57" s="32" t="n">
        <v>16</v>
      </c>
      <c r="C57" s="33" t="n">
        <v>8</v>
      </c>
      <c r="D57" s="55" t="n">
        <v>33</v>
      </c>
      <c r="E57" s="55" t="n">
        <v>62</v>
      </c>
      <c r="F57" s="34" t="n">
        <v>20</v>
      </c>
      <c r="G57" s="33" t="n">
        <v>109</v>
      </c>
      <c r="H57" s="34" t="n">
        <v>62</v>
      </c>
      <c r="I57" s="69" t="n">
        <v>165</v>
      </c>
    </row>
    <row r="58" customFormat="false" ht="13.8" hidden="false" customHeight="false" outlineLevel="0" collapsed="false">
      <c r="A58" s="43" t="s">
        <v>65</v>
      </c>
      <c r="B58" s="32" t="n">
        <v>25</v>
      </c>
      <c r="C58" s="33" t="n">
        <v>26</v>
      </c>
      <c r="D58" s="55" t="n">
        <v>22</v>
      </c>
      <c r="E58" s="55" t="n">
        <v>76</v>
      </c>
      <c r="F58" s="34" t="n">
        <v>29</v>
      </c>
      <c r="G58" s="33" t="n">
        <v>108</v>
      </c>
      <c r="H58" s="34" t="n">
        <v>73</v>
      </c>
      <c r="I58" s="69" t="n">
        <v>158</v>
      </c>
    </row>
    <row r="59" customFormat="false" ht="13.8" hidden="false" customHeight="false" outlineLevel="0" collapsed="false">
      <c r="A59" s="43" t="s">
        <v>66</v>
      </c>
      <c r="B59" s="32" t="n">
        <v>36</v>
      </c>
      <c r="C59" s="33" t="n">
        <v>18</v>
      </c>
      <c r="D59" s="55" t="n">
        <v>27</v>
      </c>
      <c r="E59" s="55" t="n">
        <v>58</v>
      </c>
      <c r="F59" s="34" t="n">
        <v>17</v>
      </c>
      <c r="G59" s="33" t="n">
        <v>93</v>
      </c>
      <c r="H59" s="34" t="n">
        <v>56</v>
      </c>
      <c r="I59" s="69" t="n">
        <v>141</v>
      </c>
    </row>
    <row r="60" customFormat="false" ht="13.8" hidden="false" customHeight="false" outlineLevel="0" collapsed="false">
      <c r="A60" s="43" t="s">
        <v>67</v>
      </c>
      <c r="B60" s="32" t="n">
        <v>22</v>
      </c>
      <c r="C60" s="33" t="n">
        <v>31</v>
      </c>
      <c r="D60" s="55" t="n">
        <v>18</v>
      </c>
      <c r="E60" s="55" t="n">
        <v>61</v>
      </c>
      <c r="F60" s="34" t="n">
        <v>30</v>
      </c>
      <c r="G60" s="33" t="n">
        <v>89</v>
      </c>
      <c r="H60" s="34" t="n">
        <v>70</v>
      </c>
      <c r="I60" s="69" t="n">
        <v>145</v>
      </c>
    </row>
    <row r="61" customFormat="false" ht="13.8" hidden="false" customHeight="false" outlineLevel="0" collapsed="false">
      <c r="A61" s="43" t="s">
        <v>68</v>
      </c>
      <c r="B61" s="32" t="n">
        <v>35</v>
      </c>
      <c r="C61" s="33" t="n">
        <v>20</v>
      </c>
      <c r="D61" s="55" t="n">
        <v>32</v>
      </c>
      <c r="E61" s="55" t="n">
        <v>82</v>
      </c>
      <c r="F61" s="34" t="n">
        <v>31</v>
      </c>
      <c r="G61" s="33" t="n">
        <v>121</v>
      </c>
      <c r="H61" s="34" t="n">
        <v>81</v>
      </c>
      <c r="I61" s="69" t="n">
        <v>194</v>
      </c>
    </row>
    <row r="62" customFormat="false" ht="13.8" hidden="false" customHeight="false" outlineLevel="0" collapsed="false">
      <c r="A62" s="43" t="s">
        <v>69</v>
      </c>
      <c r="B62" s="32" t="n">
        <v>44</v>
      </c>
      <c r="C62" s="33" t="n">
        <v>30</v>
      </c>
      <c r="D62" s="55" t="n">
        <v>19</v>
      </c>
      <c r="E62" s="55" t="n">
        <v>81</v>
      </c>
      <c r="F62" s="34" t="n">
        <v>33</v>
      </c>
      <c r="G62" s="33" t="n">
        <v>120</v>
      </c>
      <c r="H62" s="34" t="n">
        <v>75</v>
      </c>
      <c r="I62" s="69" t="n">
        <v>181</v>
      </c>
    </row>
    <row r="63" customFormat="false" ht="13.8" hidden="false" customHeight="false" outlineLevel="0" collapsed="false">
      <c r="A63" s="43" t="s">
        <v>70</v>
      </c>
      <c r="B63" s="32" t="n">
        <v>17</v>
      </c>
      <c r="C63" s="33" t="n">
        <v>35</v>
      </c>
      <c r="D63" s="55" t="n">
        <v>24</v>
      </c>
      <c r="E63" s="55" t="n">
        <v>60</v>
      </c>
      <c r="F63" s="34" t="n">
        <v>34</v>
      </c>
      <c r="G63" s="33" t="n">
        <v>126</v>
      </c>
      <c r="H63" s="34" t="n">
        <v>41</v>
      </c>
      <c r="I63" s="69" t="n">
        <v>149</v>
      </c>
    </row>
    <row r="64" customFormat="false" ht="13.8" hidden="false" customHeight="false" outlineLevel="0" collapsed="false">
      <c r="A64" s="44" t="s">
        <v>71</v>
      </c>
      <c r="B64" s="32" t="n">
        <v>2</v>
      </c>
      <c r="C64" s="33" t="n">
        <v>1</v>
      </c>
      <c r="D64" s="55" t="n">
        <v>10</v>
      </c>
      <c r="E64" s="55" t="n">
        <v>15</v>
      </c>
      <c r="F64" s="34" t="n">
        <v>5</v>
      </c>
      <c r="G64" s="46" t="n">
        <v>22</v>
      </c>
      <c r="H64" s="70" t="n">
        <v>15</v>
      </c>
      <c r="I64" s="69" t="n">
        <v>38</v>
      </c>
    </row>
    <row r="65" customFormat="false" ht="13.8" hidden="false" customHeight="false" outlineLevel="0" collapsed="false">
      <c r="A65" s="47" t="s">
        <v>80</v>
      </c>
      <c r="B65" s="48" t="n">
        <f aca="false">SUM(B7:B64)</f>
        <v>3235</v>
      </c>
      <c r="C65" s="48" t="n">
        <f aca="false">SUM(C7:C64)</f>
        <v>1257</v>
      </c>
      <c r="D65" s="48" t="n">
        <f aca="false">SUM(D7:D64)</f>
        <v>949</v>
      </c>
      <c r="E65" s="48" t="n">
        <f aca="false">SUM(E7:E64)</f>
        <v>3379</v>
      </c>
      <c r="F65" s="48" t="n">
        <f aca="false">SUM(F7:F64)</f>
        <v>1491</v>
      </c>
      <c r="G65" s="48" t="n">
        <f aca="false">SUM(G7:G64)</f>
        <v>7411</v>
      </c>
      <c r="H65" s="48" t="n">
        <f aca="false">SUM(H7:H64)</f>
        <v>3703</v>
      </c>
      <c r="I65" s="48" t="n">
        <f aca="false">SUM(I7:I64)</f>
        <v>10504</v>
      </c>
    </row>
  </sheetData>
  <mergeCells count="7">
    <mergeCell ref="B1:F1"/>
    <mergeCell ref="G1:I1"/>
    <mergeCell ref="B2:F2"/>
    <mergeCell ref="G2:I2"/>
    <mergeCell ref="B3:F3"/>
    <mergeCell ref="G3:H3"/>
    <mergeCell ref="G4:H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52" activePane="bottomRight" state="frozen"/>
      <selection pane="topLeft" activeCell="A1" activeCellId="0" sqref="A1"/>
      <selection pane="topRight" activeCell="B1" activeCellId="0" sqref="B1"/>
      <selection pane="bottomLeft" activeCell="A52" activeCellId="0" sqref="A52"/>
      <selection pane="bottomRight" activeCell="F7" activeCellId="0" sqref="F7:F64"/>
    </sheetView>
  </sheetViews>
  <sheetFormatPr defaultRowHeight="13.8" zeroHeight="false" outlineLevelRow="0" outlineLevelCol="0"/>
  <cols>
    <col collapsed="false" customWidth="true" hidden="false" outlineLevel="0" max="1" min="1" style="1" width="17.26"/>
    <col collapsed="false" customWidth="true" hidden="false" outlineLevel="0" max="2" min="2" style="3" width="16.24"/>
    <col collapsed="false" customWidth="true" hidden="false" outlineLevel="0" max="7" min="3" style="3" width="9.77"/>
    <col collapsed="false" customWidth="true" hidden="false" outlineLevel="0" max="257" min="8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71"/>
      <c r="B1" s="8" t="s">
        <v>118</v>
      </c>
      <c r="C1" s="64"/>
      <c r="D1" s="64"/>
      <c r="E1" s="64"/>
      <c r="F1" s="64"/>
      <c r="G1" s="64"/>
    </row>
    <row r="2" customFormat="false" ht="13.8" hidden="false" customHeight="false" outlineLevel="0" collapsed="false">
      <c r="A2" s="63"/>
      <c r="B2" s="13" t="s">
        <v>119</v>
      </c>
      <c r="C2" s="10" t="s">
        <v>120</v>
      </c>
      <c r="D2" s="10"/>
      <c r="E2" s="10"/>
      <c r="F2" s="10"/>
      <c r="G2" s="10"/>
    </row>
    <row r="3" s="11" customFormat="true" ht="13.8" hidden="false" customHeight="false" outlineLevel="0" collapsed="false">
      <c r="A3" s="12"/>
      <c r="B3" s="72" t="s">
        <v>109</v>
      </c>
      <c r="C3" s="10" t="s">
        <v>121</v>
      </c>
      <c r="D3" s="10"/>
      <c r="E3" s="10"/>
      <c r="F3" s="10"/>
      <c r="G3" s="10"/>
    </row>
    <row r="4" customFormat="false" ht="13.5" hidden="false" customHeight="true" outlineLevel="0" collapsed="false">
      <c r="A4" s="14"/>
      <c r="B4" s="72" t="s">
        <v>122</v>
      </c>
      <c r="C4" s="73"/>
      <c r="D4" s="74"/>
      <c r="E4" s="74"/>
      <c r="F4" s="74"/>
      <c r="G4" s="75"/>
    </row>
    <row r="5" s="18" customFormat="true" ht="88.2" hidden="false" customHeight="true" outlineLevel="0" collapsed="false">
      <c r="A5" s="16" t="s">
        <v>6</v>
      </c>
      <c r="B5" s="17" t="s">
        <v>122</v>
      </c>
      <c r="C5" s="17" t="s">
        <v>123</v>
      </c>
      <c r="D5" s="17" t="s">
        <v>124</v>
      </c>
      <c r="E5" s="17" t="s">
        <v>125</v>
      </c>
      <c r="F5" s="17" t="s">
        <v>126</v>
      </c>
      <c r="G5" s="56" t="s">
        <v>127</v>
      </c>
    </row>
    <row r="6" s="23" customFormat="true" ht="15" hidden="false" customHeight="true" outlineLevel="0" collapsed="false">
      <c r="A6" s="19"/>
      <c r="B6" s="21"/>
      <c r="C6" s="21"/>
      <c r="D6" s="21"/>
      <c r="E6" s="21"/>
      <c r="F6" s="21"/>
      <c r="G6" s="22"/>
    </row>
    <row r="7" s="23" customFormat="true" ht="13.8" hidden="false" customHeight="false" outlineLevel="0" collapsed="false">
      <c r="A7" s="76" t="s">
        <v>14</v>
      </c>
      <c r="B7" s="27" t="n">
        <v>299</v>
      </c>
      <c r="C7" s="29" t="n">
        <v>738</v>
      </c>
      <c r="D7" s="29" t="n">
        <v>15</v>
      </c>
      <c r="E7" s="77" t="n">
        <f aca="false">IF(D7&lt;&gt;0,D7+C7,"")</f>
        <v>753</v>
      </c>
      <c r="F7" s="29" t="n">
        <v>415</v>
      </c>
      <c r="G7" s="78" t="n">
        <f aca="false">IF(F7&lt;&gt;0,F7/E7,"")</f>
        <v>0.551128818061089</v>
      </c>
    </row>
    <row r="8" s="23" customFormat="true" ht="13.8" hidden="false" customHeight="false" outlineLevel="0" collapsed="false">
      <c r="A8" s="42" t="s">
        <v>15</v>
      </c>
      <c r="B8" s="32" t="n">
        <v>287</v>
      </c>
      <c r="C8" s="34" t="n">
        <v>801</v>
      </c>
      <c r="D8" s="34" t="n">
        <v>21</v>
      </c>
      <c r="E8" s="79" t="n">
        <f aca="false">IF(D8&lt;&gt;0,D8+C8,"")</f>
        <v>822</v>
      </c>
      <c r="F8" s="34" t="n">
        <v>390</v>
      </c>
      <c r="G8" s="78" t="n">
        <f aca="false">IF(F8&lt;&gt;0,F8/E8,"")</f>
        <v>0.474452554744526</v>
      </c>
    </row>
    <row r="9" s="23" customFormat="true" ht="13.8" hidden="false" customHeight="false" outlineLevel="0" collapsed="false">
      <c r="A9" s="42" t="s">
        <v>16</v>
      </c>
      <c r="B9" s="32" t="n">
        <v>262</v>
      </c>
      <c r="C9" s="34" t="n">
        <v>721</v>
      </c>
      <c r="D9" s="34" t="n">
        <v>13</v>
      </c>
      <c r="E9" s="79" t="n">
        <f aca="false">IF(D9&lt;&gt;0,D9+C9,"")</f>
        <v>734</v>
      </c>
      <c r="F9" s="34" t="n">
        <v>351</v>
      </c>
      <c r="G9" s="78" t="n">
        <f aca="false">IF(F9&lt;&gt;0,F9/E9,"")</f>
        <v>0.478201634877384</v>
      </c>
    </row>
    <row r="10" s="23" customFormat="true" ht="13.8" hidden="false" customHeight="false" outlineLevel="0" collapsed="false">
      <c r="A10" s="42" t="s">
        <v>17</v>
      </c>
      <c r="B10" s="32" t="n">
        <v>260</v>
      </c>
      <c r="C10" s="34" t="n">
        <v>896</v>
      </c>
      <c r="D10" s="34" t="n">
        <v>28</v>
      </c>
      <c r="E10" s="79" t="n">
        <f aca="false">IF(D10&lt;&gt;0,D10+C10,"")</f>
        <v>924</v>
      </c>
      <c r="F10" s="34" t="n">
        <v>366</v>
      </c>
      <c r="G10" s="78" t="n">
        <f aca="false">IF(F10&lt;&gt;0,F10/E10,"")</f>
        <v>0.396103896103896</v>
      </c>
    </row>
    <row r="11" s="23" customFormat="true" ht="13.8" hidden="false" customHeight="false" outlineLevel="0" collapsed="false">
      <c r="A11" s="42" t="s">
        <v>18</v>
      </c>
      <c r="B11" s="32" t="n">
        <v>206</v>
      </c>
      <c r="C11" s="34" t="n">
        <v>710</v>
      </c>
      <c r="D11" s="34" t="n">
        <v>16</v>
      </c>
      <c r="E11" s="79" t="n">
        <f aca="false">IF(D11&lt;&gt;0,D11+C11,"")</f>
        <v>726</v>
      </c>
      <c r="F11" s="34" t="n">
        <v>296</v>
      </c>
      <c r="G11" s="78" t="n">
        <f aca="false">IF(F11&lt;&gt;0,F11/E11,"")</f>
        <v>0.40771349862259</v>
      </c>
    </row>
    <row r="12" s="23" customFormat="true" ht="13.8" hidden="false" customHeight="false" outlineLevel="0" collapsed="false">
      <c r="A12" s="42" t="s">
        <v>19</v>
      </c>
      <c r="B12" s="32" t="n">
        <v>149</v>
      </c>
      <c r="C12" s="34" t="n">
        <v>685</v>
      </c>
      <c r="D12" s="34" t="n">
        <v>32</v>
      </c>
      <c r="E12" s="79" t="n">
        <f aca="false">IF(D12&lt;&gt;0,D12+C12,"")</f>
        <v>717</v>
      </c>
      <c r="F12" s="34" t="n">
        <v>211</v>
      </c>
      <c r="G12" s="78" t="n">
        <f aca="false">IF(F12&lt;&gt;0,F12/E12,"")</f>
        <v>0.294281729428173</v>
      </c>
    </row>
    <row r="13" s="23" customFormat="true" ht="13.8" hidden="false" customHeight="false" outlineLevel="0" collapsed="false">
      <c r="A13" s="42" t="s">
        <v>20</v>
      </c>
      <c r="B13" s="32" t="n">
        <v>212</v>
      </c>
      <c r="C13" s="34" t="n">
        <v>649</v>
      </c>
      <c r="D13" s="34" t="n">
        <v>7</v>
      </c>
      <c r="E13" s="79" t="n">
        <f aca="false">IF(D13&lt;&gt;0,D13+C13,"")</f>
        <v>656</v>
      </c>
      <c r="F13" s="34" t="n">
        <v>268</v>
      </c>
      <c r="G13" s="78" t="n">
        <f aca="false">IF(F13&lt;&gt;0,F13/E13,"")</f>
        <v>0.408536585365854</v>
      </c>
    </row>
    <row r="14" s="23" customFormat="true" ht="13.8" hidden="false" customHeight="false" outlineLevel="0" collapsed="false">
      <c r="A14" s="42" t="s">
        <v>21</v>
      </c>
      <c r="B14" s="32" t="n">
        <v>139</v>
      </c>
      <c r="C14" s="34" t="n">
        <v>520</v>
      </c>
      <c r="D14" s="34" t="n">
        <v>18</v>
      </c>
      <c r="E14" s="79" t="n">
        <f aca="false">IF(D14&lt;&gt;0,D14+C14,"")</f>
        <v>538</v>
      </c>
      <c r="F14" s="34" t="n">
        <v>172</v>
      </c>
      <c r="G14" s="78" t="n">
        <f aca="false">IF(F14&lt;&gt;0,F14/E14,"")</f>
        <v>0.319702602230483</v>
      </c>
    </row>
    <row r="15" s="23" customFormat="true" ht="13.8" hidden="false" customHeight="false" outlineLevel="0" collapsed="false">
      <c r="A15" s="42" t="s">
        <v>22</v>
      </c>
      <c r="B15" s="32" t="n">
        <v>149</v>
      </c>
      <c r="C15" s="34" t="n">
        <v>628</v>
      </c>
      <c r="D15" s="34" t="n">
        <v>9</v>
      </c>
      <c r="E15" s="79" t="n">
        <f aca="false">IF(D15&lt;&gt;0,D15+C15,"")</f>
        <v>637</v>
      </c>
      <c r="F15" s="34" t="n">
        <v>204</v>
      </c>
      <c r="G15" s="78" t="n">
        <f aca="false">IF(F15&lt;&gt;0,F15/E15,"")</f>
        <v>0.320251177394034</v>
      </c>
    </row>
    <row r="16" s="23" customFormat="true" ht="13.8" hidden="false" customHeight="false" outlineLevel="0" collapsed="false">
      <c r="A16" s="42" t="s">
        <v>23</v>
      </c>
      <c r="B16" s="32" t="n">
        <v>227</v>
      </c>
      <c r="C16" s="34" t="n">
        <v>869</v>
      </c>
      <c r="D16" s="34" t="n">
        <v>16</v>
      </c>
      <c r="E16" s="79" t="n">
        <f aca="false">IF(D16&lt;&gt;0,D16+C16,"")</f>
        <v>885</v>
      </c>
      <c r="F16" s="34" t="n">
        <v>288</v>
      </c>
      <c r="G16" s="78" t="n">
        <f aca="false">IF(F16&lt;&gt;0,F16/E16,"")</f>
        <v>0.325423728813559</v>
      </c>
    </row>
    <row r="17" s="23" customFormat="true" ht="13.8" hidden="false" customHeight="false" outlineLevel="0" collapsed="false">
      <c r="A17" s="42" t="s">
        <v>24</v>
      </c>
      <c r="B17" s="32" t="n">
        <v>216</v>
      </c>
      <c r="C17" s="34" t="n">
        <v>880</v>
      </c>
      <c r="D17" s="34" t="n">
        <v>39</v>
      </c>
      <c r="E17" s="79" t="n">
        <f aca="false">IF(D17&lt;&gt;0,D17+C17,"")</f>
        <v>919</v>
      </c>
      <c r="F17" s="34" t="n">
        <v>269</v>
      </c>
      <c r="G17" s="78" t="n">
        <f aca="false">IF(F17&lt;&gt;0,F17/E17,"")</f>
        <v>0.292709466811752</v>
      </c>
    </row>
    <row r="18" s="23" customFormat="true" ht="13.8" hidden="false" customHeight="false" outlineLevel="0" collapsed="false">
      <c r="A18" s="42" t="s">
        <v>25</v>
      </c>
      <c r="B18" s="32" t="n">
        <v>231</v>
      </c>
      <c r="C18" s="34" t="n">
        <v>766</v>
      </c>
      <c r="D18" s="34" t="n">
        <v>12</v>
      </c>
      <c r="E18" s="79" t="n">
        <f aca="false">IF(D18&lt;&gt;0,D18+C18,"")</f>
        <v>778</v>
      </c>
      <c r="F18" s="34" t="n">
        <v>294</v>
      </c>
      <c r="G18" s="78" t="n">
        <f aca="false">IF(F18&lt;&gt;0,F18/E18,"")</f>
        <v>0.377892030848329</v>
      </c>
    </row>
    <row r="19" s="23" customFormat="true" ht="13.8" hidden="false" customHeight="false" outlineLevel="0" collapsed="false">
      <c r="A19" s="42" t="s">
        <v>26</v>
      </c>
      <c r="B19" s="32" t="n">
        <v>157</v>
      </c>
      <c r="C19" s="34" t="n">
        <v>666</v>
      </c>
      <c r="D19" s="34" t="n">
        <v>11</v>
      </c>
      <c r="E19" s="79" t="n">
        <f aca="false">IF(D19&lt;&gt;0,D19+C19,"")</f>
        <v>677</v>
      </c>
      <c r="F19" s="34" t="n">
        <v>200</v>
      </c>
      <c r="G19" s="78" t="n">
        <f aca="false">IF(F19&lt;&gt;0,F19/E19,"")</f>
        <v>0.295420974889217</v>
      </c>
    </row>
    <row r="20" s="23" customFormat="true" ht="13.8" hidden="false" customHeight="false" outlineLevel="0" collapsed="false">
      <c r="A20" s="42" t="s">
        <v>27</v>
      </c>
      <c r="B20" s="32" t="n">
        <v>249</v>
      </c>
      <c r="C20" s="34" t="n">
        <v>757</v>
      </c>
      <c r="D20" s="34" t="n">
        <v>20</v>
      </c>
      <c r="E20" s="79" t="n">
        <f aca="false">IF(D20&lt;&gt;0,D20+C20,"")</f>
        <v>777</v>
      </c>
      <c r="F20" s="34" t="n">
        <v>318</v>
      </c>
      <c r="G20" s="78" t="n">
        <f aca="false">IF(F20&lt;&gt;0,F20/E20,"")</f>
        <v>0.409266409266409</v>
      </c>
    </row>
    <row r="21" s="23" customFormat="true" ht="13.8" hidden="false" customHeight="false" outlineLevel="0" collapsed="false">
      <c r="A21" s="42" t="s">
        <v>28</v>
      </c>
      <c r="B21" s="32" t="n">
        <v>157</v>
      </c>
      <c r="C21" s="34" t="n">
        <v>601</v>
      </c>
      <c r="D21" s="34" t="n">
        <v>0</v>
      </c>
      <c r="E21" s="79" t="n">
        <v>601</v>
      </c>
      <c r="F21" s="34" t="n">
        <v>200</v>
      </c>
      <c r="G21" s="78" t="n">
        <f aca="false">IF(F21&lt;&gt;0,F21/E21,"")</f>
        <v>0.332778702163062</v>
      </c>
    </row>
    <row r="22" s="23" customFormat="true" ht="13.8" hidden="false" customHeight="false" outlineLevel="0" collapsed="false">
      <c r="A22" s="42" t="s">
        <v>29</v>
      </c>
      <c r="B22" s="32" t="n">
        <v>203</v>
      </c>
      <c r="C22" s="34" t="n">
        <v>701</v>
      </c>
      <c r="D22" s="34" t="n">
        <v>19</v>
      </c>
      <c r="E22" s="79" t="n">
        <f aca="false">IF(D22&lt;&gt;0,D22+C22,"")</f>
        <v>720</v>
      </c>
      <c r="F22" s="34" t="n">
        <v>263</v>
      </c>
      <c r="G22" s="78" t="n">
        <f aca="false">IF(F22&lt;&gt;0,F22/E22,"")</f>
        <v>0.365277777777778</v>
      </c>
    </row>
    <row r="23" s="23" customFormat="true" ht="13.8" hidden="false" customHeight="false" outlineLevel="0" collapsed="false">
      <c r="A23" s="42" t="s">
        <v>30</v>
      </c>
      <c r="B23" s="32" t="n">
        <v>235</v>
      </c>
      <c r="C23" s="34" t="n">
        <v>782</v>
      </c>
      <c r="D23" s="34" t="n">
        <v>24</v>
      </c>
      <c r="E23" s="79" t="n">
        <f aca="false">IF(D23&lt;&gt;0,D23+C23,"")</f>
        <v>806</v>
      </c>
      <c r="F23" s="34" t="n">
        <v>318</v>
      </c>
      <c r="G23" s="78" t="n">
        <f aca="false">IF(F23&lt;&gt;0,F23/E23,"")</f>
        <v>0.39454094292804</v>
      </c>
    </row>
    <row r="24" s="23" customFormat="true" ht="13.8" hidden="false" customHeight="false" outlineLevel="0" collapsed="false">
      <c r="A24" s="42" t="s">
        <v>31</v>
      </c>
      <c r="B24" s="32" t="n">
        <v>136</v>
      </c>
      <c r="C24" s="34" t="n">
        <v>530</v>
      </c>
      <c r="D24" s="34" t="n">
        <v>9</v>
      </c>
      <c r="E24" s="79" t="n">
        <f aca="false">IF(D24&lt;&gt;0,D24+C24,"")</f>
        <v>539</v>
      </c>
      <c r="F24" s="34" t="n">
        <v>171</v>
      </c>
      <c r="G24" s="78" t="n">
        <f aca="false">IF(F24&lt;&gt;0,F24/E24,"")</f>
        <v>0.317254174397031</v>
      </c>
    </row>
    <row r="25" s="23" customFormat="true" ht="13.8" hidden="false" customHeight="false" outlineLevel="0" collapsed="false">
      <c r="A25" s="42" t="s">
        <v>32</v>
      </c>
      <c r="B25" s="32" t="n">
        <v>155</v>
      </c>
      <c r="C25" s="34" t="n">
        <v>589</v>
      </c>
      <c r="D25" s="34" t="n">
        <v>15</v>
      </c>
      <c r="E25" s="79" t="n">
        <f aca="false">IF(D25&lt;&gt;0,D25+C25,"")</f>
        <v>604</v>
      </c>
      <c r="F25" s="34" t="n">
        <v>205</v>
      </c>
      <c r="G25" s="78" t="n">
        <f aca="false">IF(F25&lt;&gt;0,F25/E25,"")</f>
        <v>0.339403973509934</v>
      </c>
    </row>
    <row r="26" s="23" customFormat="true" ht="13.8" hidden="false" customHeight="false" outlineLevel="0" collapsed="false">
      <c r="A26" s="42" t="s">
        <v>33</v>
      </c>
      <c r="B26" s="32" t="n">
        <v>188</v>
      </c>
      <c r="C26" s="34" t="n">
        <v>645</v>
      </c>
      <c r="D26" s="34" t="n">
        <v>21</v>
      </c>
      <c r="E26" s="79" t="n">
        <f aca="false">IF(D26&lt;&gt;0,D26+C26,"")</f>
        <v>666</v>
      </c>
      <c r="F26" s="34" t="n">
        <v>241</v>
      </c>
      <c r="G26" s="78" t="n">
        <f aca="false">IF(F26&lt;&gt;0,F26/E26,"")</f>
        <v>0.361861861861862</v>
      </c>
    </row>
    <row r="27" s="23" customFormat="true" ht="13.8" hidden="false" customHeight="false" outlineLevel="0" collapsed="false">
      <c r="A27" s="42" t="s">
        <v>34</v>
      </c>
      <c r="B27" s="32" t="n">
        <v>227</v>
      </c>
      <c r="C27" s="34" t="n">
        <v>765</v>
      </c>
      <c r="D27" s="34" t="n">
        <v>20</v>
      </c>
      <c r="E27" s="79" t="n">
        <f aca="false">IF(D27&lt;&gt;0,D27+C27,"")</f>
        <v>785</v>
      </c>
      <c r="F27" s="34" t="n">
        <v>293</v>
      </c>
      <c r="G27" s="78" t="n">
        <f aca="false">IF(F27&lt;&gt;0,F27/E27,"")</f>
        <v>0.373248407643312</v>
      </c>
    </row>
    <row r="28" s="23" customFormat="true" ht="13.8" hidden="false" customHeight="false" outlineLevel="0" collapsed="false">
      <c r="A28" s="42" t="s">
        <v>35</v>
      </c>
      <c r="B28" s="32" t="n">
        <v>232</v>
      </c>
      <c r="C28" s="34" t="n">
        <v>662</v>
      </c>
      <c r="D28" s="34" t="n">
        <v>18</v>
      </c>
      <c r="E28" s="79" t="n">
        <f aca="false">IF(D28&lt;&gt;0,D28+C28,"")</f>
        <v>680</v>
      </c>
      <c r="F28" s="34" t="n">
        <v>279</v>
      </c>
      <c r="G28" s="78" t="n">
        <f aca="false">IF(F28&lt;&gt;0,F28/E28,"")</f>
        <v>0.410294117647059</v>
      </c>
    </row>
    <row r="29" s="23" customFormat="true" ht="13.8" hidden="false" customHeight="false" outlineLevel="0" collapsed="false">
      <c r="A29" s="42" t="s">
        <v>36</v>
      </c>
      <c r="B29" s="32" t="n">
        <v>120</v>
      </c>
      <c r="C29" s="34" t="n">
        <v>517</v>
      </c>
      <c r="D29" s="34" t="n">
        <v>13</v>
      </c>
      <c r="E29" s="79" t="n">
        <f aca="false">IF(D29&lt;&gt;0,D29+C29,"")</f>
        <v>530</v>
      </c>
      <c r="F29" s="34" t="n">
        <v>165</v>
      </c>
      <c r="G29" s="78" t="n">
        <f aca="false">IF(F29&lt;&gt;0,F29/E29,"")</f>
        <v>0.311320754716981</v>
      </c>
    </row>
    <row r="30" s="23" customFormat="true" ht="13.8" hidden="false" customHeight="false" outlineLevel="0" collapsed="false">
      <c r="A30" s="42" t="s">
        <v>37</v>
      </c>
      <c r="B30" s="32" t="n">
        <v>132</v>
      </c>
      <c r="C30" s="34" t="n">
        <v>566</v>
      </c>
      <c r="D30" s="34" t="n">
        <v>12</v>
      </c>
      <c r="E30" s="79" t="n">
        <f aca="false">IF(D30&lt;&gt;0,D30+C30,"")</f>
        <v>578</v>
      </c>
      <c r="F30" s="34" t="n">
        <v>167</v>
      </c>
      <c r="G30" s="78" t="n">
        <f aca="false">IF(F30&lt;&gt;0,F30/E30,"")</f>
        <v>0.288927335640138</v>
      </c>
    </row>
    <row r="31" s="23" customFormat="true" ht="13.8" hidden="false" customHeight="false" outlineLevel="0" collapsed="false">
      <c r="A31" s="42" t="s">
        <v>38</v>
      </c>
      <c r="B31" s="32" t="n">
        <v>126</v>
      </c>
      <c r="C31" s="34" t="n">
        <v>677</v>
      </c>
      <c r="D31" s="34" t="n">
        <v>16</v>
      </c>
      <c r="E31" s="79" t="n">
        <f aca="false">IF(D31&lt;&gt;0,D31+C31,"")</f>
        <v>693</v>
      </c>
      <c r="F31" s="34" t="n">
        <v>178</v>
      </c>
      <c r="G31" s="78" t="n">
        <f aca="false">IF(F31&lt;&gt;0,F31/E31,"")</f>
        <v>0.256854256854257</v>
      </c>
    </row>
    <row r="32" s="23" customFormat="true" ht="13.8" hidden="false" customHeight="false" outlineLevel="0" collapsed="false">
      <c r="A32" s="42" t="s">
        <v>39</v>
      </c>
      <c r="B32" s="32" t="n">
        <v>119</v>
      </c>
      <c r="C32" s="34" t="n">
        <v>604</v>
      </c>
      <c r="D32" s="34" t="n">
        <v>0</v>
      </c>
      <c r="E32" s="79" t="n">
        <v>604</v>
      </c>
      <c r="F32" s="34" t="n">
        <v>166</v>
      </c>
      <c r="G32" s="78" t="n">
        <f aca="false">IF(F32&lt;&gt;0,F32/E32,"")</f>
        <v>0.274834437086093</v>
      </c>
    </row>
    <row r="33" s="23" customFormat="true" ht="13.8" hidden="false" customHeight="false" outlineLevel="0" collapsed="false">
      <c r="A33" s="42" t="s">
        <v>40</v>
      </c>
      <c r="B33" s="32" t="n">
        <v>148</v>
      </c>
      <c r="C33" s="34" t="n">
        <v>811</v>
      </c>
      <c r="D33" s="34" t="n">
        <v>33</v>
      </c>
      <c r="E33" s="79" t="n">
        <f aca="false">IF(D33&lt;&gt;0,D33+C33,"")</f>
        <v>844</v>
      </c>
      <c r="F33" s="34" t="n">
        <v>204</v>
      </c>
      <c r="G33" s="78" t="n">
        <f aca="false">IF(F33&lt;&gt;0,F33/E33,"")</f>
        <v>0.241706161137441</v>
      </c>
    </row>
    <row r="34" s="23" customFormat="true" ht="13.8" hidden="false" customHeight="false" outlineLevel="0" collapsed="false">
      <c r="A34" s="42" t="s">
        <v>41</v>
      </c>
      <c r="B34" s="32" t="n">
        <v>210</v>
      </c>
      <c r="C34" s="34" t="n">
        <v>658</v>
      </c>
      <c r="D34" s="34" t="n">
        <v>22</v>
      </c>
      <c r="E34" s="79" t="n">
        <f aca="false">IF(D34&lt;&gt;0,D34+C34,"")</f>
        <v>680</v>
      </c>
      <c r="F34" s="34" t="n">
        <v>290</v>
      </c>
      <c r="G34" s="78" t="n">
        <f aca="false">IF(F34&lt;&gt;0,F34/E34,"")</f>
        <v>0.426470588235294</v>
      </c>
    </row>
    <row r="35" s="23" customFormat="true" ht="13.8" hidden="false" customHeight="false" outlineLevel="0" collapsed="false">
      <c r="A35" s="42" t="s">
        <v>42</v>
      </c>
      <c r="B35" s="32" t="n">
        <v>189</v>
      </c>
      <c r="C35" s="34" t="n">
        <v>542</v>
      </c>
      <c r="D35" s="34" t="n">
        <v>8</v>
      </c>
      <c r="E35" s="79" t="n">
        <f aca="false">IF(D35&lt;&gt;0,D35+C35,"")</f>
        <v>550</v>
      </c>
      <c r="F35" s="34" t="n">
        <v>254</v>
      </c>
      <c r="G35" s="78" t="n">
        <f aca="false">IF(F35&lt;&gt;0,F35/E35,"")</f>
        <v>0.461818181818182</v>
      </c>
    </row>
    <row r="36" s="23" customFormat="true" ht="13.8" hidden="false" customHeight="false" outlineLevel="0" collapsed="false">
      <c r="A36" s="42" t="s">
        <v>43</v>
      </c>
      <c r="B36" s="32" t="n">
        <v>195</v>
      </c>
      <c r="C36" s="34" t="n">
        <v>701</v>
      </c>
      <c r="D36" s="34" t="n">
        <v>10</v>
      </c>
      <c r="E36" s="79" t="n">
        <f aca="false">IF(D36&lt;&gt;0,D36+C36,"")</f>
        <v>711</v>
      </c>
      <c r="F36" s="34" t="n">
        <v>252</v>
      </c>
      <c r="G36" s="78" t="n">
        <f aca="false">IF(F36&lt;&gt;0,F36/E36,"")</f>
        <v>0.354430379746835</v>
      </c>
    </row>
    <row r="37" s="23" customFormat="true" ht="13.8" hidden="false" customHeight="false" outlineLevel="0" collapsed="false">
      <c r="A37" s="42" t="s">
        <v>44</v>
      </c>
      <c r="B37" s="32" t="n">
        <v>196</v>
      </c>
      <c r="C37" s="34" t="n">
        <v>697</v>
      </c>
      <c r="D37" s="34" t="n">
        <v>15</v>
      </c>
      <c r="E37" s="79" t="n">
        <f aca="false">IF(D37&lt;&gt;0,D37+C37,"")</f>
        <v>712</v>
      </c>
      <c r="F37" s="34" t="n">
        <v>245</v>
      </c>
      <c r="G37" s="78" t="n">
        <f aca="false">IF(F37&lt;&gt;0,F37/E37,"")</f>
        <v>0.344101123595506</v>
      </c>
    </row>
    <row r="38" s="23" customFormat="true" ht="13.8" hidden="false" customHeight="false" outlineLevel="0" collapsed="false">
      <c r="A38" s="42" t="s">
        <v>45</v>
      </c>
      <c r="B38" s="32" t="n">
        <v>314</v>
      </c>
      <c r="C38" s="34" t="n">
        <v>876</v>
      </c>
      <c r="D38" s="34" t="n">
        <v>14</v>
      </c>
      <c r="E38" s="79" t="n">
        <f aca="false">IF(D38&lt;&gt;0,D38+C38,"")</f>
        <v>890</v>
      </c>
      <c r="F38" s="34" t="n">
        <v>401</v>
      </c>
      <c r="G38" s="78" t="n">
        <f aca="false">IF(F38&lt;&gt;0,F38/E38,"")</f>
        <v>0.450561797752809</v>
      </c>
    </row>
    <row r="39" s="23" customFormat="true" ht="13.8" hidden="false" customHeight="false" outlineLevel="0" collapsed="false">
      <c r="A39" s="42" t="s">
        <v>46</v>
      </c>
      <c r="B39" s="32" t="n">
        <v>302</v>
      </c>
      <c r="C39" s="34" t="n">
        <v>902</v>
      </c>
      <c r="D39" s="34" t="n">
        <v>14</v>
      </c>
      <c r="E39" s="79" t="n">
        <f aca="false">IF(D39&lt;&gt;0,D39+C39,"")</f>
        <v>916</v>
      </c>
      <c r="F39" s="34" t="n">
        <v>411</v>
      </c>
      <c r="G39" s="78" t="n">
        <f aca="false">IF(F39&lt;&gt;0,F39/E39,"")</f>
        <v>0.448689956331878</v>
      </c>
    </row>
    <row r="40" s="23" customFormat="true" ht="13.8" hidden="false" customHeight="false" outlineLevel="0" collapsed="false">
      <c r="A40" s="42" t="s">
        <v>47</v>
      </c>
      <c r="B40" s="32" t="n">
        <v>250</v>
      </c>
      <c r="C40" s="34" t="n">
        <v>823</v>
      </c>
      <c r="D40" s="34" t="n">
        <v>20</v>
      </c>
      <c r="E40" s="79" t="n">
        <f aca="false">IF(D40&lt;&gt;0,D40+C40,"")</f>
        <v>843</v>
      </c>
      <c r="F40" s="34" t="n">
        <v>347</v>
      </c>
      <c r="G40" s="78" t="n">
        <f aca="false">IF(F40&lt;&gt;0,F40/E40,"")</f>
        <v>0.411625148279953</v>
      </c>
    </row>
    <row r="41" s="23" customFormat="true" ht="13.8" hidden="false" customHeight="false" outlineLevel="0" collapsed="false">
      <c r="A41" s="42" t="s">
        <v>48</v>
      </c>
      <c r="B41" s="32" t="n">
        <v>191</v>
      </c>
      <c r="C41" s="34" t="n">
        <v>661</v>
      </c>
      <c r="D41" s="34" t="n">
        <v>4</v>
      </c>
      <c r="E41" s="79" t="n">
        <f aca="false">IF(D41&lt;&gt;0,D41+C41,"")</f>
        <v>665</v>
      </c>
      <c r="F41" s="34" t="n">
        <v>256</v>
      </c>
      <c r="G41" s="78" t="n">
        <f aca="false">IF(F41&lt;&gt;0,F41/E41,"")</f>
        <v>0.384962406015038</v>
      </c>
    </row>
    <row r="42" s="23" customFormat="true" ht="13.8" hidden="false" customHeight="false" outlineLevel="0" collapsed="false">
      <c r="A42" s="42" t="s">
        <v>49</v>
      </c>
      <c r="B42" s="32" t="n">
        <v>117</v>
      </c>
      <c r="C42" s="34" t="n">
        <v>496</v>
      </c>
      <c r="D42" s="34" t="n">
        <v>10</v>
      </c>
      <c r="E42" s="79" t="n">
        <f aca="false">IF(D42&lt;&gt;0,D42+C42,"")</f>
        <v>506</v>
      </c>
      <c r="F42" s="34" t="n">
        <v>157</v>
      </c>
      <c r="G42" s="78" t="n">
        <f aca="false">IF(F42&lt;&gt;0,F42/E42,"")</f>
        <v>0.310276679841897</v>
      </c>
    </row>
    <row r="43" s="23" customFormat="true" ht="13.8" hidden="false" customHeight="false" outlineLevel="0" collapsed="false">
      <c r="A43" s="42" t="s">
        <v>50</v>
      </c>
      <c r="B43" s="32" t="n">
        <v>234</v>
      </c>
      <c r="C43" s="34" t="n">
        <v>773</v>
      </c>
      <c r="D43" s="34" t="n">
        <v>21</v>
      </c>
      <c r="E43" s="79" t="n">
        <f aca="false">IF(D43&lt;&gt;0,D43+C43,"")</f>
        <v>794</v>
      </c>
      <c r="F43" s="34" t="n">
        <v>300</v>
      </c>
      <c r="G43" s="78" t="n">
        <f aca="false">IF(F43&lt;&gt;0,F43/E43,"")</f>
        <v>0.377833753148615</v>
      </c>
    </row>
    <row r="44" s="23" customFormat="true" ht="13.8" hidden="false" customHeight="false" outlineLevel="0" collapsed="false">
      <c r="A44" s="42" t="s">
        <v>51</v>
      </c>
      <c r="B44" s="32" t="n">
        <v>186</v>
      </c>
      <c r="C44" s="34" t="n">
        <v>709</v>
      </c>
      <c r="D44" s="34" t="n">
        <v>16</v>
      </c>
      <c r="E44" s="79" t="n">
        <f aca="false">IF(D44&lt;&gt;0,D44+C44,"")</f>
        <v>725</v>
      </c>
      <c r="F44" s="34" t="n">
        <v>253</v>
      </c>
      <c r="G44" s="78" t="n">
        <f aca="false">IF(F44&lt;&gt;0,F44/E44,"")</f>
        <v>0.348965517241379</v>
      </c>
    </row>
    <row r="45" s="23" customFormat="true" ht="13.8" hidden="false" customHeight="false" outlineLevel="0" collapsed="false">
      <c r="A45" s="42" t="s">
        <v>52</v>
      </c>
      <c r="B45" s="32" t="n">
        <v>181</v>
      </c>
      <c r="C45" s="34" t="n">
        <v>805</v>
      </c>
      <c r="D45" s="34" t="n">
        <v>32</v>
      </c>
      <c r="E45" s="79" t="n">
        <f aca="false">IF(D45&lt;&gt;0,D45+C45,"")</f>
        <v>837</v>
      </c>
      <c r="F45" s="34" t="n">
        <v>239</v>
      </c>
      <c r="G45" s="78" t="n">
        <f aca="false">IF(F45&lt;&gt;0,F45/E45,"")</f>
        <v>0.285543608124253</v>
      </c>
    </row>
    <row r="46" s="23" customFormat="true" ht="13.8" hidden="false" customHeight="false" outlineLevel="0" collapsed="false">
      <c r="A46" s="42" t="s">
        <v>53</v>
      </c>
      <c r="B46" s="32" t="n">
        <v>158</v>
      </c>
      <c r="C46" s="34" t="n">
        <v>697</v>
      </c>
      <c r="D46" s="34" t="n">
        <v>7</v>
      </c>
      <c r="E46" s="79" t="n">
        <f aca="false">IF(D46&lt;&gt;0,D46+C46,"")</f>
        <v>704</v>
      </c>
      <c r="F46" s="34" t="n">
        <v>192</v>
      </c>
      <c r="G46" s="78" t="n">
        <f aca="false">IF(F46&lt;&gt;0,F46/E46,"")</f>
        <v>0.272727272727273</v>
      </c>
    </row>
    <row r="47" s="23" customFormat="true" ht="13.8" hidden="false" customHeight="false" outlineLevel="0" collapsed="false">
      <c r="A47" s="42" t="s">
        <v>54</v>
      </c>
      <c r="B47" s="32" t="n">
        <v>162</v>
      </c>
      <c r="C47" s="34" t="n">
        <v>900</v>
      </c>
      <c r="D47" s="34" t="n">
        <v>8</v>
      </c>
      <c r="E47" s="79" t="n">
        <f aca="false">IF(D47&lt;&gt;0,D47+C47,"")</f>
        <v>908</v>
      </c>
      <c r="F47" s="34" t="n">
        <v>206</v>
      </c>
      <c r="G47" s="78" t="n">
        <f aca="false">IF(F47&lt;&gt;0,F47/E47,"")</f>
        <v>0.226872246696035</v>
      </c>
    </row>
    <row r="48" s="23" customFormat="true" ht="13.8" hidden="false" customHeight="false" outlineLevel="0" collapsed="false">
      <c r="A48" s="42" t="s">
        <v>55</v>
      </c>
      <c r="B48" s="32" t="n">
        <v>107</v>
      </c>
      <c r="C48" s="34" t="n">
        <v>605</v>
      </c>
      <c r="D48" s="34" t="n">
        <v>8</v>
      </c>
      <c r="E48" s="79" t="n">
        <f aca="false">IF(D48&lt;&gt;0,D48+C48,"")</f>
        <v>613</v>
      </c>
      <c r="F48" s="34" t="n">
        <v>125</v>
      </c>
      <c r="G48" s="78" t="n">
        <f aca="false">IF(F48&lt;&gt;0,F48/E48,"")</f>
        <v>0.203915171288744</v>
      </c>
    </row>
    <row r="49" s="23" customFormat="true" ht="13.8" hidden="false" customHeight="false" outlineLevel="0" collapsed="false">
      <c r="A49" s="42" t="s">
        <v>56</v>
      </c>
      <c r="B49" s="32" t="n">
        <v>173</v>
      </c>
      <c r="C49" s="34" t="n">
        <v>1007</v>
      </c>
      <c r="D49" s="34" t="n">
        <v>59</v>
      </c>
      <c r="E49" s="79" t="n">
        <f aca="false">IF(D49&lt;&gt;0,D49+C49,"")</f>
        <v>1066</v>
      </c>
      <c r="F49" s="34" t="n">
        <v>211</v>
      </c>
      <c r="G49" s="78" t="n">
        <f aca="false">IF(F49&lt;&gt;0,F49/E49,"")</f>
        <v>0.197936210131332</v>
      </c>
    </row>
    <row r="50" s="23" customFormat="true" ht="13.8" hidden="false" customHeight="false" outlineLevel="0" collapsed="false">
      <c r="A50" s="42" t="s">
        <v>57</v>
      </c>
      <c r="B50" s="32" t="n">
        <v>135</v>
      </c>
      <c r="C50" s="34" t="n">
        <v>655</v>
      </c>
      <c r="D50" s="34" t="n">
        <v>14</v>
      </c>
      <c r="E50" s="79" t="n">
        <f aca="false">IF(D50&lt;&gt;0,D50+C50,"")</f>
        <v>669</v>
      </c>
      <c r="F50" s="34" t="n">
        <v>180</v>
      </c>
      <c r="G50" s="78" t="n">
        <f aca="false">IF(F50&lt;&gt;0,F50/E50,"")</f>
        <v>0.269058295964126</v>
      </c>
    </row>
    <row r="51" s="23" customFormat="true" ht="13.8" hidden="false" customHeight="false" outlineLevel="0" collapsed="false">
      <c r="A51" s="43" t="s">
        <v>58</v>
      </c>
      <c r="B51" s="32" t="n">
        <v>164</v>
      </c>
      <c r="C51" s="34" t="n">
        <v>752</v>
      </c>
      <c r="D51" s="34" t="n">
        <v>35</v>
      </c>
      <c r="E51" s="79" t="n">
        <f aca="false">IF(D51&lt;&gt;0,D51+C51,"")</f>
        <v>787</v>
      </c>
      <c r="F51" s="34" t="n">
        <v>208</v>
      </c>
      <c r="G51" s="78" t="n">
        <f aca="false">IF(F51&lt;&gt;0,F51/E51,"")</f>
        <v>0.264294790343075</v>
      </c>
    </row>
    <row r="52" s="23" customFormat="true" ht="13.8" hidden="false" customHeight="false" outlineLevel="0" collapsed="false">
      <c r="A52" s="41" t="s">
        <v>59</v>
      </c>
      <c r="B52" s="32" t="n">
        <v>141</v>
      </c>
      <c r="C52" s="34" t="n">
        <v>813</v>
      </c>
      <c r="D52" s="34" t="n">
        <v>5</v>
      </c>
      <c r="E52" s="79" t="n">
        <f aca="false">IF(D52&lt;&gt;0,D52+C52,"")</f>
        <v>818</v>
      </c>
      <c r="F52" s="34" t="n">
        <v>178</v>
      </c>
      <c r="G52" s="78" t="n">
        <f aca="false">IF(F52&lt;&gt;0,F52/E52,"")</f>
        <v>0.21760391198044</v>
      </c>
    </row>
    <row r="53" s="23" customFormat="true" ht="13.8" hidden="false" customHeight="false" outlineLevel="0" collapsed="false">
      <c r="A53" s="43" t="s">
        <v>60</v>
      </c>
      <c r="B53" s="32" t="n">
        <v>193</v>
      </c>
      <c r="C53" s="34" t="n">
        <v>868</v>
      </c>
      <c r="D53" s="34" t="n">
        <v>3</v>
      </c>
      <c r="E53" s="79" t="n">
        <f aca="false">IF(D53&lt;&gt;0,D53+C53,"")</f>
        <v>871</v>
      </c>
      <c r="F53" s="34" t="n">
        <v>237</v>
      </c>
      <c r="G53" s="78" t="n">
        <f aca="false">IF(F53&lt;&gt;0,F53/E53,"")</f>
        <v>0.272101033295063</v>
      </c>
    </row>
    <row r="54" s="23" customFormat="true" ht="13.8" hidden="false" customHeight="false" outlineLevel="0" collapsed="false">
      <c r="A54" s="43" t="s">
        <v>61</v>
      </c>
      <c r="B54" s="32" t="n">
        <v>101</v>
      </c>
      <c r="C54" s="34" t="n">
        <v>526</v>
      </c>
      <c r="D54" s="34" t="n">
        <v>3</v>
      </c>
      <c r="E54" s="79" t="n">
        <f aca="false">IF(D54&lt;&gt;0,D54+C54,"")</f>
        <v>529</v>
      </c>
      <c r="F54" s="34" t="n">
        <v>122</v>
      </c>
      <c r="G54" s="78" t="n">
        <f aca="false">IF(F54&lt;&gt;0,F54/E54,"")</f>
        <v>0.23062381852552</v>
      </c>
    </row>
    <row r="55" s="23" customFormat="true" ht="13.8" hidden="false" customHeight="false" outlineLevel="0" collapsed="false">
      <c r="A55" s="43" t="s">
        <v>62</v>
      </c>
      <c r="B55" s="32" t="n">
        <v>127</v>
      </c>
      <c r="C55" s="34" t="n">
        <v>628</v>
      </c>
      <c r="D55" s="34" t="n">
        <v>11</v>
      </c>
      <c r="E55" s="79" t="n">
        <f aca="false">IF(D55&lt;&gt;0,D55+C55,"")</f>
        <v>639</v>
      </c>
      <c r="F55" s="34" t="n">
        <v>166</v>
      </c>
      <c r="G55" s="78" t="n">
        <f aca="false">IF(F55&lt;&gt;0,F55/E55,"")</f>
        <v>0.259780907668232</v>
      </c>
    </row>
    <row r="56" s="23" customFormat="true" ht="13.8" hidden="false" customHeight="false" outlineLevel="0" collapsed="false">
      <c r="A56" s="43" t="s">
        <v>63</v>
      </c>
      <c r="B56" s="32" t="n">
        <v>74</v>
      </c>
      <c r="C56" s="34" t="n">
        <v>749</v>
      </c>
      <c r="D56" s="34" t="n">
        <v>5</v>
      </c>
      <c r="E56" s="79" t="n">
        <f aca="false">IF(D56&lt;&gt;0,D56+C56,"")</f>
        <v>754</v>
      </c>
      <c r="F56" s="34" t="n">
        <v>94</v>
      </c>
      <c r="G56" s="78" t="n">
        <f aca="false">IF(F56&lt;&gt;0,F56/E56,"")</f>
        <v>0.124668435013263</v>
      </c>
    </row>
    <row r="57" s="23" customFormat="true" ht="13.8" hidden="false" customHeight="false" outlineLevel="0" collapsed="false">
      <c r="A57" s="43" t="s">
        <v>64</v>
      </c>
      <c r="B57" s="32" t="n">
        <v>164</v>
      </c>
      <c r="C57" s="34" t="n">
        <v>465</v>
      </c>
      <c r="D57" s="34" t="n">
        <v>19</v>
      </c>
      <c r="E57" s="79" t="n">
        <f aca="false">IF(D57&lt;&gt;0,D57+C57,"")</f>
        <v>484</v>
      </c>
      <c r="F57" s="34" t="n">
        <v>211</v>
      </c>
      <c r="G57" s="78" t="n">
        <f aca="false">IF(F57&lt;&gt;0,F57/E57,"")</f>
        <v>0.435950413223141</v>
      </c>
    </row>
    <row r="58" s="23" customFormat="true" ht="13.8" hidden="false" customHeight="false" outlineLevel="0" collapsed="false">
      <c r="A58" s="43" t="s">
        <v>65</v>
      </c>
      <c r="B58" s="32" t="n">
        <v>155</v>
      </c>
      <c r="C58" s="34" t="n">
        <v>542</v>
      </c>
      <c r="D58" s="34" t="n">
        <v>9</v>
      </c>
      <c r="E58" s="79" t="n">
        <f aca="false">IF(D58&lt;&gt;0,D58+C58,"")</f>
        <v>551</v>
      </c>
      <c r="F58" s="34" t="n">
        <v>202</v>
      </c>
      <c r="G58" s="78" t="n">
        <f aca="false">IF(F58&lt;&gt;0,F58/E58,"")</f>
        <v>0.366606170598911</v>
      </c>
    </row>
    <row r="59" s="23" customFormat="true" ht="13.8" hidden="false" customHeight="false" outlineLevel="0" collapsed="false">
      <c r="A59" s="43" t="s">
        <v>66</v>
      </c>
      <c r="B59" s="32" t="n">
        <v>139</v>
      </c>
      <c r="C59" s="34" t="n">
        <v>630</v>
      </c>
      <c r="D59" s="34" t="n">
        <v>3</v>
      </c>
      <c r="E59" s="79" t="n">
        <f aca="false">IF(D59&lt;&gt;0,D59+C59,"")</f>
        <v>633</v>
      </c>
      <c r="F59" s="34" t="n">
        <v>171</v>
      </c>
      <c r="G59" s="78" t="n">
        <f aca="false">IF(F59&lt;&gt;0,F59/E59,"")</f>
        <v>0.270142180094787</v>
      </c>
    </row>
    <row r="60" s="23" customFormat="true" ht="13.8" hidden="false" customHeight="false" outlineLevel="0" collapsed="false">
      <c r="A60" s="43" t="s">
        <v>67</v>
      </c>
      <c r="B60" s="32" t="n">
        <v>146</v>
      </c>
      <c r="C60" s="34" t="n">
        <v>604</v>
      </c>
      <c r="D60" s="34" t="n">
        <v>13</v>
      </c>
      <c r="E60" s="79" t="n">
        <f aca="false">IF(D60&lt;&gt;0,D60+C60,"")</f>
        <v>617</v>
      </c>
      <c r="F60" s="34" t="n">
        <v>192</v>
      </c>
      <c r="G60" s="78" t="n">
        <f aca="false">IF(F60&lt;&gt;0,F60/E60,"")</f>
        <v>0.311183144246353</v>
      </c>
    </row>
    <row r="61" s="23" customFormat="true" ht="13.8" hidden="false" customHeight="false" outlineLevel="0" collapsed="false">
      <c r="A61" s="43" t="s">
        <v>68</v>
      </c>
      <c r="B61" s="32" t="n">
        <v>191</v>
      </c>
      <c r="C61" s="34" t="n">
        <v>794</v>
      </c>
      <c r="D61" s="34" t="n">
        <v>15</v>
      </c>
      <c r="E61" s="79" t="n">
        <f aca="false">IF(D61&lt;&gt;0,D61+C61,"")</f>
        <v>809</v>
      </c>
      <c r="F61" s="34" t="n">
        <v>250</v>
      </c>
      <c r="G61" s="78" t="n">
        <f aca="false">IF(F61&lt;&gt;0,F61/E61,"")</f>
        <v>0.30902348578492</v>
      </c>
    </row>
    <row r="62" s="23" customFormat="true" ht="13.8" hidden="false" customHeight="false" outlineLevel="0" collapsed="false">
      <c r="A62" s="43" t="s">
        <v>69</v>
      </c>
      <c r="B62" s="32" t="n">
        <v>181</v>
      </c>
      <c r="C62" s="34" t="n">
        <v>844</v>
      </c>
      <c r="D62" s="34" t="n">
        <v>17</v>
      </c>
      <c r="E62" s="79" t="n">
        <f aca="false">IF(D62&lt;&gt;0,D62+C62,"")</f>
        <v>861</v>
      </c>
      <c r="F62" s="34" t="n">
        <v>242</v>
      </c>
      <c r="G62" s="78" t="n">
        <f aca="false">IF(F62&lt;&gt;0,F62/E62,"")</f>
        <v>0.281068524970964</v>
      </c>
    </row>
    <row r="63" s="23" customFormat="true" ht="13.8" hidden="false" customHeight="false" outlineLevel="0" collapsed="false">
      <c r="A63" s="43" t="s">
        <v>70</v>
      </c>
      <c r="B63" s="32" t="n">
        <v>143</v>
      </c>
      <c r="C63" s="34" t="n">
        <v>574</v>
      </c>
      <c r="D63" s="34" t="n">
        <v>10</v>
      </c>
      <c r="E63" s="79" t="n">
        <f aca="false">IF(D63&lt;&gt;0,D63+C63,"")</f>
        <v>584</v>
      </c>
      <c r="F63" s="34" t="n">
        <v>212</v>
      </c>
      <c r="G63" s="78" t="n">
        <f aca="false">IF(F63&lt;&gt;0,F63/E63,"")</f>
        <v>0.363013698630137</v>
      </c>
    </row>
    <row r="64" s="23" customFormat="true" ht="13.8" hidden="false" customHeight="false" outlineLevel="0" collapsed="false">
      <c r="A64" s="60" t="s">
        <v>71</v>
      </c>
      <c r="B64" s="32" t="n">
        <v>34</v>
      </c>
      <c r="C64" s="34" t="n">
        <v>70</v>
      </c>
      <c r="D64" s="34" t="n">
        <v>4</v>
      </c>
      <c r="E64" s="80" t="n">
        <f aca="false">IF(D64&lt;&gt;0,D64+C64,"")</f>
        <v>74</v>
      </c>
      <c r="F64" s="34" t="n">
        <v>45</v>
      </c>
      <c r="G64" s="78" t="n">
        <f aca="false">IF(F64&lt;&gt;0,F64/E64,"")</f>
        <v>0.608108108108108</v>
      </c>
    </row>
    <row r="65" customFormat="false" ht="13.8" hidden="false" customHeight="false" outlineLevel="0" collapsed="false">
      <c r="A65" s="47" t="s">
        <v>80</v>
      </c>
      <c r="B65" s="48" t="n">
        <f aca="false">SUM(B7:B64)</f>
        <v>10474</v>
      </c>
      <c r="C65" s="48" t="n">
        <f aca="false">SUM(C7:C64)</f>
        <v>40102</v>
      </c>
      <c r="D65" s="48" t="n">
        <f aca="false">SUM(D7:D64)</f>
        <v>891</v>
      </c>
      <c r="E65" s="48" t="n">
        <f aca="false">SUM(E7:E64)</f>
        <v>40993</v>
      </c>
      <c r="F65" s="48" t="n">
        <f aca="false">SUM(F7:F64)</f>
        <v>13741</v>
      </c>
      <c r="G65" s="81" t="n">
        <f aca="false">IF(F65&lt;&gt;0,F65/E65,"")</f>
        <v>0.335203571341449</v>
      </c>
    </row>
    <row r="66" customFormat="false" ht="13.8" hidden="false" customHeight="false" outlineLevel="0" collapsed="false">
      <c r="A66" s="82"/>
      <c r="B66" s="83"/>
      <c r="C66" s="83"/>
      <c r="D66" s="83"/>
      <c r="E66" s="83"/>
      <c r="F66" s="84"/>
      <c r="G66" s="85"/>
    </row>
    <row r="67" customFormat="false" ht="13.8" hidden="false" customHeight="false" outlineLevel="0" collapsed="false">
      <c r="A67" s="82"/>
      <c r="C67" s="86" t="s">
        <v>128</v>
      </c>
      <c r="D67" s="86"/>
      <c r="E67" s="86"/>
      <c r="F67" s="87" t="n">
        <v>2206</v>
      </c>
    </row>
  </sheetData>
  <mergeCells count="4">
    <mergeCell ref="C1:G1"/>
    <mergeCell ref="C2:G2"/>
    <mergeCell ref="C3:G3"/>
    <mergeCell ref="C67:E67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22" activePane="bottomLeft" state="frozen"/>
      <selection pane="topLeft" activeCell="A1" activeCellId="0" sqref="A1"/>
      <selection pane="bottomLeft" activeCell="B7" activeCellId="0" sqref="B7:H34"/>
    </sheetView>
  </sheetViews>
  <sheetFormatPr defaultRowHeight="13.8" zeroHeight="false" outlineLevelRow="0" outlineLevelCol="0"/>
  <cols>
    <col collapsed="false" customWidth="true" hidden="false" outlineLevel="0" max="1" min="1" style="1" width="17.26"/>
    <col collapsed="false" customWidth="true" hidden="false" outlineLevel="0" max="8" min="2" style="3" width="9.77"/>
    <col collapsed="false" customWidth="true" hidden="false" outlineLevel="0" max="9" min="9" style="3" width="13.19"/>
    <col collapsed="false" customWidth="true" hidden="false" outlineLevel="0" max="10" min="10" style="3" width="11.92"/>
    <col collapsed="false" customWidth="true" hidden="false" outlineLevel="0" max="11" min="11" style="3" width="10.53"/>
    <col collapsed="false" customWidth="true" hidden="false" outlineLevel="0" max="12" min="12" style="3" width="9.64"/>
    <col collapsed="false" customWidth="true" hidden="false" outlineLevel="0" max="13" min="13" style="3" width="11.04"/>
    <col collapsed="false" customWidth="true" hidden="false" outlineLevel="0" max="14" min="14" style="3" width="12.31"/>
    <col collapsed="false" customWidth="true" hidden="false" outlineLevel="0" max="15" min="15" style="3" width="11.92"/>
    <col collapsed="false" customWidth="true" hidden="false" outlineLevel="0" max="16" min="16" style="3" width="11.04"/>
    <col collapsed="false" customWidth="true" hidden="false" outlineLevel="0" max="17" min="17" style="3" width="15.23"/>
    <col collapsed="false" customWidth="true" hidden="false" outlineLevel="0" max="18" min="18" style="3" width="11.42"/>
    <col collapsed="false" customWidth="true" hidden="false" outlineLevel="0" max="257" min="1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64"/>
      <c r="C1" s="64"/>
      <c r="D1" s="64"/>
      <c r="E1" s="64"/>
      <c r="F1" s="64"/>
      <c r="G1" s="64"/>
      <c r="H1" s="64"/>
    </row>
    <row r="2" s="11" customFormat="true" ht="13.8" hidden="false" customHeight="false" outlineLevel="0" collapsed="false">
      <c r="A2" s="9"/>
      <c r="B2" s="13" t="s">
        <v>129</v>
      </c>
      <c r="C2" s="13"/>
      <c r="D2" s="13"/>
      <c r="E2" s="13"/>
      <c r="F2" s="13"/>
      <c r="G2" s="13"/>
      <c r="H2" s="13"/>
    </row>
    <row r="3" s="11" customFormat="true" ht="13.8" hidden="false" customHeight="false" outlineLevel="0" collapsed="false">
      <c r="A3" s="9"/>
      <c r="B3" s="88" t="s">
        <v>130</v>
      </c>
      <c r="C3" s="88"/>
      <c r="D3" s="88" t="s">
        <v>131</v>
      </c>
      <c r="E3" s="88"/>
      <c r="F3" s="88" t="s">
        <v>132</v>
      </c>
      <c r="G3" s="88"/>
      <c r="H3" s="88"/>
    </row>
    <row r="4" customFormat="false" ht="13.8" hidden="false" customHeight="false" outlineLevel="0" collapsed="false">
      <c r="A4" s="89"/>
      <c r="B4" s="15" t="s">
        <v>4</v>
      </c>
      <c r="C4" s="15" t="s">
        <v>5</v>
      </c>
      <c r="D4" s="15" t="s">
        <v>4</v>
      </c>
      <c r="E4" s="15" t="s">
        <v>5</v>
      </c>
      <c r="F4" s="15" t="s">
        <v>4</v>
      </c>
      <c r="G4" s="15" t="s">
        <v>5</v>
      </c>
      <c r="H4" s="15" t="s">
        <v>5</v>
      </c>
    </row>
    <row r="5" s="18" customFormat="true" ht="88.2" hidden="false" customHeight="true" outlineLevel="0" collapsed="false">
      <c r="A5" s="90" t="s">
        <v>6</v>
      </c>
      <c r="B5" s="56" t="s">
        <v>133</v>
      </c>
      <c r="C5" s="56" t="s">
        <v>134</v>
      </c>
      <c r="D5" s="59" t="s">
        <v>135</v>
      </c>
      <c r="E5" s="59" t="s">
        <v>136</v>
      </c>
      <c r="F5" s="59" t="s">
        <v>137</v>
      </c>
      <c r="G5" s="59" t="s">
        <v>138</v>
      </c>
      <c r="H5" s="59" t="s">
        <v>139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42" t="s">
        <v>43</v>
      </c>
      <c r="B7" s="27" t="n">
        <v>57</v>
      </c>
      <c r="C7" s="27" t="n">
        <v>118</v>
      </c>
      <c r="D7" s="27" t="n">
        <v>55</v>
      </c>
      <c r="E7" s="27" t="n">
        <v>116</v>
      </c>
      <c r="F7" s="27" t="n">
        <v>56</v>
      </c>
      <c r="G7" s="28" t="n">
        <v>43</v>
      </c>
      <c r="H7" s="29" t="n">
        <v>90</v>
      </c>
    </row>
    <row r="8" s="23" customFormat="true" ht="13.8" hidden="false" customHeight="false" outlineLevel="0" collapsed="false">
      <c r="A8" s="42" t="s">
        <v>44</v>
      </c>
      <c r="B8" s="32" t="n">
        <v>49</v>
      </c>
      <c r="C8" s="32" t="n">
        <v>138</v>
      </c>
      <c r="D8" s="32" t="n">
        <v>46</v>
      </c>
      <c r="E8" s="32" t="n">
        <v>132</v>
      </c>
      <c r="F8" s="32" t="n">
        <v>50</v>
      </c>
      <c r="G8" s="33" t="n">
        <v>43</v>
      </c>
      <c r="H8" s="34" t="n">
        <v>98</v>
      </c>
    </row>
    <row r="9" s="23" customFormat="true" ht="13.8" hidden="false" customHeight="false" outlineLevel="0" collapsed="false">
      <c r="A9" s="42" t="s">
        <v>45</v>
      </c>
      <c r="B9" s="32" t="n">
        <v>81</v>
      </c>
      <c r="C9" s="32" t="n">
        <v>213</v>
      </c>
      <c r="D9" s="32" t="n">
        <v>78</v>
      </c>
      <c r="E9" s="32" t="n">
        <v>216</v>
      </c>
      <c r="F9" s="32" t="n">
        <v>76</v>
      </c>
      <c r="G9" s="33" t="n">
        <v>84</v>
      </c>
      <c r="H9" s="34" t="n">
        <v>160</v>
      </c>
    </row>
    <row r="10" s="23" customFormat="true" ht="13.8" hidden="false" customHeight="false" outlineLevel="0" collapsed="false">
      <c r="A10" s="42" t="s">
        <v>46</v>
      </c>
      <c r="B10" s="32" t="n">
        <v>48</v>
      </c>
      <c r="C10" s="32" t="n">
        <v>223</v>
      </c>
      <c r="D10" s="32" t="n">
        <v>49</v>
      </c>
      <c r="E10" s="32" t="n">
        <v>229</v>
      </c>
      <c r="F10" s="32" t="n">
        <v>48</v>
      </c>
      <c r="G10" s="33" t="n">
        <v>100</v>
      </c>
      <c r="H10" s="34" t="n">
        <v>148</v>
      </c>
    </row>
    <row r="11" s="23" customFormat="true" ht="13.8" hidden="false" customHeight="false" outlineLevel="0" collapsed="false">
      <c r="A11" s="42" t="s">
        <v>47</v>
      </c>
      <c r="B11" s="32" t="n">
        <v>47</v>
      </c>
      <c r="C11" s="32" t="n">
        <v>208</v>
      </c>
      <c r="D11" s="32" t="n">
        <v>46</v>
      </c>
      <c r="E11" s="32" t="n">
        <v>213</v>
      </c>
      <c r="F11" s="32" t="n">
        <v>46</v>
      </c>
      <c r="G11" s="33" t="n">
        <v>74</v>
      </c>
      <c r="H11" s="34" t="n">
        <v>155</v>
      </c>
    </row>
    <row r="12" s="23" customFormat="true" ht="13.8" hidden="false" customHeight="false" outlineLevel="0" collapsed="false">
      <c r="A12" s="42" t="s">
        <v>48</v>
      </c>
      <c r="B12" s="32" t="n">
        <v>53</v>
      </c>
      <c r="C12" s="32" t="n">
        <v>136</v>
      </c>
      <c r="D12" s="32" t="n">
        <v>51</v>
      </c>
      <c r="E12" s="32" t="n">
        <v>128</v>
      </c>
      <c r="F12" s="32" t="n">
        <v>51</v>
      </c>
      <c r="G12" s="33" t="n">
        <v>53</v>
      </c>
      <c r="H12" s="34" t="n">
        <v>91</v>
      </c>
    </row>
    <row r="13" s="23" customFormat="true" ht="13.8" hidden="false" customHeight="false" outlineLevel="0" collapsed="false">
      <c r="A13" s="42" t="s">
        <v>49</v>
      </c>
      <c r="B13" s="32" t="n">
        <v>31</v>
      </c>
      <c r="C13" s="32" t="n">
        <v>88</v>
      </c>
      <c r="D13" s="32" t="n">
        <v>27</v>
      </c>
      <c r="E13" s="32" t="n">
        <v>89</v>
      </c>
      <c r="F13" s="32" t="n">
        <v>27</v>
      </c>
      <c r="G13" s="33" t="n">
        <v>27</v>
      </c>
      <c r="H13" s="34" t="n">
        <v>65</v>
      </c>
    </row>
    <row r="14" s="23" customFormat="true" ht="13.8" hidden="false" customHeight="false" outlineLevel="0" collapsed="false">
      <c r="A14" s="42" t="s">
        <v>50</v>
      </c>
      <c r="B14" s="32" t="n">
        <v>70</v>
      </c>
      <c r="C14" s="32" t="n">
        <v>151</v>
      </c>
      <c r="D14" s="32" t="n">
        <v>68</v>
      </c>
      <c r="E14" s="32" t="n">
        <v>151</v>
      </c>
      <c r="F14" s="32" t="n">
        <v>67</v>
      </c>
      <c r="G14" s="33" t="n">
        <v>58</v>
      </c>
      <c r="H14" s="34" t="n">
        <v>97</v>
      </c>
    </row>
    <row r="15" s="23" customFormat="true" ht="13.8" hidden="false" customHeight="false" outlineLevel="0" collapsed="false">
      <c r="A15" s="42" t="s">
        <v>51</v>
      </c>
      <c r="B15" s="32" t="n">
        <v>56</v>
      </c>
      <c r="C15" s="32" t="n">
        <v>124</v>
      </c>
      <c r="D15" s="32" t="n">
        <v>55</v>
      </c>
      <c r="E15" s="32" t="n">
        <v>123</v>
      </c>
      <c r="F15" s="32" t="n">
        <v>58</v>
      </c>
      <c r="G15" s="33" t="n">
        <v>41</v>
      </c>
      <c r="H15" s="34" t="n">
        <v>92</v>
      </c>
    </row>
    <row r="16" s="23" customFormat="true" ht="13.8" hidden="false" customHeight="false" outlineLevel="0" collapsed="false">
      <c r="A16" s="42" t="s">
        <v>52</v>
      </c>
      <c r="B16" s="32" t="n">
        <v>76</v>
      </c>
      <c r="C16" s="32" t="n">
        <v>109</v>
      </c>
      <c r="D16" s="32" t="n">
        <v>72</v>
      </c>
      <c r="E16" s="32" t="n">
        <v>108</v>
      </c>
      <c r="F16" s="32" t="n">
        <v>74</v>
      </c>
      <c r="G16" s="33" t="n">
        <v>54</v>
      </c>
      <c r="H16" s="34" t="n">
        <v>64</v>
      </c>
    </row>
    <row r="17" s="23" customFormat="true" ht="13.8" hidden="false" customHeight="false" outlineLevel="0" collapsed="false">
      <c r="A17" s="42" t="s">
        <v>53</v>
      </c>
      <c r="B17" s="32" t="n">
        <v>31</v>
      </c>
      <c r="C17" s="32" t="n">
        <v>141</v>
      </c>
      <c r="D17" s="32" t="n">
        <v>32</v>
      </c>
      <c r="E17" s="32" t="n">
        <v>138</v>
      </c>
      <c r="F17" s="32" t="n">
        <v>32</v>
      </c>
      <c r="G17" s="33" t="n">
        <v>54</v>
      </c>
      <c r="H17" s="34" t="n">
        <v>90</v>
      </c>
    </row>
    <row r="18" s="23" customFormat="true" ht="13.8" hidden="false" customHeight="false" outlineLevel="0" collapsed="false">
      <c r="A18" s="42" t="s">
        <v>54</v>
      </c>
      <c r="B18" s="32" t="n">
        <v>37</v>
      </c>
      <c r="C18" s="32" t="n">
        <v>138</v>
      </c>
      <c r="D18" s="32" t="n">
        <v>35</v>
      </c>
      <c r="E18" s="32" t="n">
        <v>142</v>
      </c>
      <c r="F18" s="32" t="n">
        <v>34</v>
      </c>
      <c r="G18" s="33" t="n">
        <v>47</v>
      </c>
      <c r="H18" s="34" t="n">
        <v>100</v>
      </c>
    </row>
    <row r="19" s="23" customFormat="true" ht="13.8" hidden="false" customHeight="false" outlineLevel="0" collapsed="false">
      <c r="A19" s="42" t="s">
        <v>55</v>
      </c>
      <c r="B19" s="32" t="n">
        <v>18</v>
      </c>
      <c r="C19" s="32" t="n">
        <v>97</v>
      </c>
      <c r="D19" s="32" t="n">
        <v>15</v>
      </c>
      <c r="E19" s="32" t="n">
        <v>94</v>
      </c>
      <c r="F19" s="32" t="n">
        <v>14</v>
      </c>
      <c r="G19" s="33" t="n">
        <v>54</v>
      </c>
      <c r="H19" s="34" t="n">
        <v>45</v>
      </c>
    </row>
    <row r="20" s="23" customFormat="true" ht="13.8" hidden="false" customHeight="false" outlineLevel="0" collapsed="false">
      <c r="A20" s="42" t="s">
        <v>56</v>
      </c>
      <c r="B20" s="32" t="n">
        <v>60</v>
      </c>
      <c r="C20" s="32" t="n">
        <v>129</v>
      </c>
      <c r="D20" s="32" t="n">
        <v>57</v>
      </c>
      <c r="E20" s="32" t="n">
        <v>128</v>
      </c>
      <c r="F20" s="32" t="n">
        <v>55</v>
      </c>
      <c r="G20" s="33" t="n">
        <v>56</v>
      </c>
      <c r="H20" s="34" t="n">
        <v>79</v>
      </c>
    </row>
    <row r="21" s="23" customFormat="true" ht="13.8" hidden="false" customHeight="false" outlineLevel="0" collapsed="false">
      <c r="A21" s="42" t="s">
        <v>57</v>
      </c>
      <c r="B21" s="32" t="n">
        <v>15</v>
      </c>
      <c r="C21" s="32" t="n">
        <v>131</v>
      </c>
      <c r="D21" s="32" t="n">
        <v>15</v>
      </c>
      <c r="E21" s="32" t="n">
        <v>138</v>
      </c>
      <c r="F21" s="32" t="n">
        <v>15</v>
      </c>
      <c r="G21" s="33" t="n">
        <v>66</v>
      </c>
      <c r="H21" s="34" t="n">
        <v>83</v>
      </c>
    </row>
    <row r="22" s="23" customFormat="true" ht="13.8" hidden="false" customHeight="false" outlineLevel="0" collapsed="false">
      <c r="A22" s="42" t="s">
        <v>58</v>
      </c>
      <c r="B22" s="32" t="n">
        <v>22</v>
      </c>
      <c r="C22" s="32" t="n">
        <v>153</v>
      </c>
      <c r="D22" s="32" t="n">
        <v>20</v>
      </c>
      <c r="E22" s="32" t="n">
        <v>148</v>
      </c>
      <c r="F22" s="32" t="n">
        <v>20</v>
      </c>
      <c r="G22" s="33" t="n">
        <v>73</v>
      </c>
      <c r="H22" s="34" t="n">
        <v>91</v>
      </c>
    </row>
    <row r="23" s="23" customFormat="true" ht="13.8" hidden="false" customHeight="false" outlineLevel="0" collapsed="false">
      <c r="A23" s="42" t="s">
        <v>59</v>
      </c>
      <c r="B23" s="38" t="n">
        <v>34</v>
      </c>
      <c r="C23" s="38" t="n">
        <v>118</v>
      </c>
      <c r="D23" s="38" t="n">
        <v>31</v>
      </c>
      <c r="E23" s="38" t="n">
        <v>114</v>
      </c>
      <c r="F23" s="38" t="n">
        <v>30</v>
      </c>
      <c r="G23" s="39" t="n">
        <v>36</v>
      </c>
      <c r="H23" s="40" t="n">
        <v>92</v>
      </c>
    </row>
    <row r="24" s="23" customFormat="true" ht="13.8" hidden="false" customHeight="false" outlineLevel="0" collapsed="false">
      <c r="A24" s="42" t="s">
        <v>60</v>
      </c>
      <c r="B24" s="38" t="n">
        <v>33</v>
      </c>
      <c r="C24" s="38" t="n">
        <v>173</v>
      </c>
      <c r="D24" s="38" t="n">
        <v>32</v>
      </c>
      <c r="E24" s="38" t="n">
        <v>172</v>
      </c>
      <c r="F24" s="38" t="n">
        <v>34</v>
      </c>
      <c r="G24" s="39" t="n">
        <v>83</v>
      </c>
      <c r="H24" s="40" t="n">
        <v>105</v>
      </c>
    </row>
    <row r="25" s="35" customFormat="true" ht="13.8" hidden="false" customHeight="false" outlineLevel="0" collapsed="false">
      <c r="A25" s="42" t="s">
        <v>61</v>
      </c>
      <c r="B25" s="38" t="n">
        <v>21</v>
      </c>
      <c r="C25" s="38" t="n">
        <v>85</v>
      </c>
      <c r="D25" s="38" t="n">
        <v>22</v>
      </c>
      <c r="E25" s="38" t="n">
        <v>85</v>
      </c>
      <c r="F25" s="38" t="n">
        <v>21</v>
      </c>
      <c r="G25" s="39" t="n">
        <v>28</v>
      </c>
      <c r="H25" s="40" t="n">
        <v>59</v>
      </c>
    </row>
    <row r="26" customFormat="false" ht="13.8" hidden="false" customHeight="false" outlineLevel="0" collapsed="false">
      <c r="A26" s="42" t="s">
        <v>62</v>
      </c>
      <c r="B26" s="38" t="n">
        <v>24</v>
      </c>
      <c r="C26" s="38" t="n">
        <v>119</v>
      </c>
      <c r="D26" s="38" t="n">
        <v>21</v>
      </c>
      <c r="E26" s="38" t="n">
        <v>122</v>
      </c>
      <c r="F26" s="38" t="n">
        <v>21</v>
      </c>
      <c r="G26" s="39" t="n">
        <v>65</v>
      </c>
      <c r="H26" s="40" t="n">
        <v>67</v>
      </c>
    </row>
    <row r="27" customFormat="false" ht="13.8" hidden="false" customHeight="false" outlineLevel="0" collapsed="false">
      <c r="A27" s="42" t="s">
        <v>63</v>
      </c>
      <c r="B27" s="91" t="n">
        <v>26</v>
      </c>
      <c r="C27" s="91" t="n">
        <v>50</v>
      </c>
      <c r="D27" s="38" t="n">
        <v>28</v>
      </c>
      <c r="E27" s="38" t="n">
        <v>51</v>
      </c>
      <c r="F27" s="91" t="n">
        <v>28</v>
      </c>
      <c r="G27" s="92" t="n">
        <v>26</v>
      </c>
      <c r="H27" s="93" t="n">
        <v>27</v>
      </c>
    </row>
    <row r="28" customFormat="false" ht="13.8" hidden="false" customHeight="false" outlineLevel="0" collapsed="false">
      <c r="A28" s="42" t="s">
        <v>64</v>
      </c>
      <c r="B28" s="91" t="n">
        <v>20</v>
      </c>
      <c r="C28" s="91" t="n">
        <v>139</v>
      </c>
      <c r="D28" s="38" t="n">
        <v>16</v>
      </c>
      <c r="E28" s="38" t="n">
        <v>144</v>
      </c>
      <c r="F28" s="91" t="n">
        <v>19</v>
      </c>
      <c r="G28" s="92" t="n">
        <v>40</v>
      </c>
      <c r="H28" s="93" t="n">
        <v>112</v>
      </c>
    </row>
    <row r="29" customFormat="false" ht="13.8" hidden="false" customHeight="false" outlineLevel="0" collapsed="false">
      <c r="A29" s="42" t="s">
        <v>65</v>
      </c>
      <c r="B29" s="91" t="n">
        <v>24</v>
      </c>
      <c r="C29" s="91" t="n">
        <v>148</v>
      </c>
      <c r="D29" s="38" t="n">
        <v>22</v>
      </c>
      <c r="E29" s="38" t="n">
        <v>149</v>
      </c>
      <c r="F29" s="91" t="n">
        <v>24</v>
      </c>
      <c r="G29" s="92" t="n">
        <v>46</v>
      </c>
      <c r="H29" s="93" t="n">
        <v>119</v>
      </c>
    </row>
    <row r="30" customFormat="false" ht="13.8" hidden="false" customHeight="false" outlineLevel="0" collapsed="false">
      <c r="A30" s="42" t="s">
        <v>66</v>
      </c>
      <c r="B30" s="91" t="n">
        <v>35</v>
      </c>
      <c r="C30" s="91" t="n">
        <v>115</v>
      </c>
      <c r="D30" s="38" t="n">
        <v>34</v>
      </c>
      <c r="E30" s="38" t="n">
        <v>116</v>
      </c>
      <c r="F30" s="91" t="n">
        <v>36</v>
      </c>
      <c r="G30" s="92" t="n">
        <v>27</v>
      </c>
      <c r="H30" s="93" t="n">
        <v>103</v>
      </c>
    </row>
    <row r="31" customFormat="false" ht="13.8" hidden="false" customHeight="false" outlineLevel="0" collapsed="false">
      <c r="A31" s="42" t="s">
        <v>67</v>
      </c>
      <c r="B31" s="91" t="n">
        <v>25</v>
      </c>
      <c r="C31" s="91" t="n">
        <v>148</v>
      </c>
      <c r="D31" s="38" t="n">
        <v>24</v>
      </c>
      <c r="E31" s="38" t="n">
        <v>144</v>
      </c>
      <c r="F31" s="91" t="n">
        <v>26</v>
      </c>
      <c r="G31" s="92" t="n">
        <v>65</v>
      </c>
      <c r="H31" s="93" t="n">
        <v>86</v>
      </c>
    </row>
    <row r="32" customFormat="false" ht="13.8" hidden="false" customHeight="false" outlineLevel="0" collapsed="false">
      <c r="A32" s="42" t="s">
        <v>68</v>
      </c>
      <c r="B32" s="91" t="n">
        <v>36</v>
      </c>
      <c r="C32" s="91" t="n">
        <v>187</v>
      </c>
      <c r="D32" s="38" t="n">
        <v>35</v>
      </c>
      <c r="E32" s="38" t="n">
        <v>176</v>
      </c>
      <c r="F32" s="91" t="n">
        <v>34</v>
      </c>
      <c r="G32" s="92" t="n">
        <v>55</v>
      </c>
      <c r="H32" s="93" t="n">
        <v>145</v>
      </c>
    </row>
    <row r="33" customFormat="false" ht="13.8" hidden="false" customHeight="false" outlineLevel="0" collapsed="false">
      <c r="A33" s="42" t="s">
        <v>70</v>
      </c>
      <c r="B33" s="91" t="n">
        <v>20</v>
      </c>
      <c r="C33" s="91" t="n">
        <v>154</v>
      </c>
      <c r="D33" s="38" t="n">
        <v>17</v>
      </c>
      <c r="E33" s="38" t="n">
        <v>149</v>
      </c>
      <c r="F33" s="91" t="n">
        <v>19</v>
      </c>
      <c r="G33" s="92" t="n">
        <v>51</v>
      </c>
      <c r="H33" s="93" t="n">
        <v>120</v>
      </c>
    </row>
    <row r="34" customFormat="false" ht="13.8" hidden="false" customHeight="false" outlineLevel="0" collapsed="false">
      <c r="A34" s="42" t="s">
        <v>71</v>
      </c>
      <c r="B34" s="91" t="n">
        <v>2</v>
      </c>
      <c r="C34" s="91" t="n">
        <v>39</v>
      </c>
      <c r="D34" s="38" t="n">
        <v>2</v>
      </c>
      <c r="E34" s="38" t="n">
        <v>37</v>
      </c>
      <c r="F34" s="91" t="n">
        <v>2</v>
      </c>
      <c r="G34" s="92" t="n">
        <v>5</v>
      </c>
      <c r="H34" s="93" t="n">
        <v>32</v>
      </c>
    </row>
    <row r="35" customFormat="false" ht="13.8" hidden="false" customHeight="false" outlineLevel="0" collapsed="false">
      <c r="A35" s="47" t="s">
        <v>80</v>
      </c>
      <c r="B35" s="94" t="n">
        <f aca="false">SUM(B7:B34)</f>
        <v>1051</v>
      </c>
      <c r="C35" s="48" t="n">
        <f aca="false">SUM(C7:C34)</f>
        <v>3772</v>
      </c>
      <c r="D35" s="48" t="n">
        <f aca="false">SUM(D7:D34)</f>
        <v>1005</v>
      </c>
      <c r="E35" s="48" t="n">
        <f aca="false">SUM(E7:E34)</f>
        <v>3752</v>
      </c>
      <c r="F35" s="48" t="n">
        <f aca="false">SUM(F7:F34)</f>
        <v>1017</v>
      </c>
      <c r="G35" s="48" t="n">
        <f aca="false">SUM(G7:G34)</f>
        <v>1454</v>
      </c>
      <c r="H35" s="48" t="n">
        <f aca="false">SUM(H7:H34)</f>
        <v>2615</v>
      </c>
    </row>
  </sheetData>
  <mergeCells count="5">
    <mergeCell ref="B1:H1"/>
    <mergeCell ref="B2:H2"/>
    <mergeCell ref="B3:C3"/>
    <mergeCell ref="D3:E3"/>
    <mergeCell ref="F3:H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24" activePane="bottomRight" state="frozen"/>
      <selection pane="topLeft" activeCell="A1" activeCellId="0" sqref="A1"/>
      <selection pane="topRight" activeCell="B1" activeCellId="0" sqref="B1"/>
      <selection pane="bottomLeft" activeCell="A24" activeCellId="0" sqref="A24"/>
      <selection pane="bottomRight" activeCell="B7" activeCellId="0" sqref="B7:H36"/>
    </sheetView>
  </sheetViews>
  <sheetFormatPr defaultRowHeight="13.8" zeroHeight="false" outlineLevelRow="0" outlineLevelCol="0"/>
  <cols>
    <col collapsed="false" customWidth="true" hidden="false" outlineLevel="0" max="1" min="1" style="3" width="16.49"/>
    <col collapsed="false" customWidth="true" hidden="false" outlineLevel="0" max="8" min="2" style="3" width="9.77"/>
    <col collapsed="false" customWidth="true" hidden="false" outlineLevel="0" max="9" min="9" style="3" width="13.19"/>
    <col collapsed="false" customWidth="true" hidden="false" outlineLevel="0" max="10" min="10" style="3" width="11.92"/>
    <col collapsed="false" customWidth="true" hidden="false" outlineLevel="0" max="11" min="11" style="3" width="10.53"/>
    <col collapsed="false" customWidth="true" hidden="false" outlineLevel="0" max="12" min="12" style="3" width="9.64"/>
    <col collapsed="false" customWidth="true" hidden="false" outlineLevel="0" max="13" min="13" style="3" width="11.04"/>
    <col collapsed="false" customWidth="true" hidden="false" outlineLevel="0" max="14" min="14" style="3" width="12.31"/>
    <col collapsed="false" customWidth="true" hidden="false" outlineLevel="0" max="15" min="15" style="3" width="11.92"/>
    <col collapsed="false" customWidth="true" hidden="false" outlineLevel="0" max="16" min="16" style="3" width="11.04"/>
    <col collapsed="false" customWidth="true" hidden="false" outlineLevel="0" max="17" min="17" style="3" width="15.23"/>
    <col collapsed="false" customWidth="true" hidden="false" outlineLevel="0" max="18" min="18" style="3" width="11.42"/>
    <col collapsed="false" customWidth="true" hidden="false" outlineLevel="0" max="257" min="1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95"/>
      <c r="B1" s="64"/>
      <c r="C1" s="64"/>
      <c r="D1" s="64"/>
      <c r="E1" s="64"/>
      <c r="F1" s="64"/>
      <c r="G1" s="64"/>
      <c r="H1" s="64"/>
    </row>
    <row r="2" s="11" customFormat="true" ht="13.8" hidden="false" customHeight="false" outlineLevel="0" collapsed="false">
      <c r="A2" s="96"/>
      <c r="B2" s="13" t="s">
        <v>140</v>
      </c>
      <c r="C2" s="13"/>
      <c r="D2" s="13"/>
      <c r="E2" s="13"/>
      <c r="F2" s="13"/>
      <c r="G2" s="13"/>
      <c r="H2" s="13"/>
    </row>
    <row r="3" s="11" customFormat="true" ht="13.8" hidden="false" customHeight="false" outlineLevel="0" collapsed="false">
      <c r="A3" s="96"/>
      <c r="B3" s="88" t="s">
        <v>130</v>
      </c>
      <c r="C3" s="88"/>
      <c r="D3" s="88"/>
      <c r="E3" s="88" t="s">
        <v>131</v>
      </c>
      <c r="F3" s="88"/>
      <c r="G3" s="88" t="s">
        <v>132</v>
      </c>
      <c r="H3" s="88"/>
    </row>
    <row r="4" customFormat="false" ht="13.8" hidden="false" customHeight="false" outlineLevel="0" collapsed="false">
      <c r="A4" s="97"/>
      <c r="B4" s="15" t="s">
        <v>4</v>
      </c>
      <c r="C4" s="15" t="s">
        <v>141</v>
      </c>
      <c r="D4" s="15" t="s">
        <v>141</v>
      </c>
      <c r="E4" s="15" t="s">
        <v>4</v>
      </c>
      <c r="F4" s="15" t="s">
        <v>5</v>
      </c>
      <c r="G4" s="15" t="s">
        <v>4</v>
      </c>
      <c r="H4" s="15" t="s">
        <v>5</v>
      </c>
    </row>
    <row r="5" s="18" customFormat="true" ht="88.2" hidden="false" customHeight="true" outlineLevel="0" collapsed="false">
      <c r="A5" s="90" t="s">
        <v>6</v>
      </c>
      <c r="B5" s="56" t="s">
        <v>142</v>
      </c>
      <c r="C5" s="56" t="s">
        <v>143</v>
      </c>
      <c r="D5" s="56" t="s">
        <v>144</v>
      </c>
      <c r="E5" s="56" t="s">
        <v>145</v>
      </c>
      <c r="F5" s="56" t="s">
        <v>146</v>
      </c>
      <c r="G5" s="56" t="s">
        <v>147</v>
      </c>
      <c r="H5" s="56" t="s">
        <v>148</v>
      </c>
    </row>
    <row r="6" s="23" customFormat="true" ht="14.4" hidden="false" customHeight="false" outlineLevel="0" collapsed="false">
      <c r="A6" s="67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98" t="s">
        <v>14</v>
      </c>
      <c r="B7" s="27" t="n">
        <v>140</v>
      </c>
      <c r="C7" s="28" t="n">
        <v>27</v>
      </c>
      <c r="D7" s="29" t="n">
        <v>6</v>
      </c>
      <c r="E7" s="27" t="n">
        <v>137</v>
      </c>
      <c r="F7" s="27" t="n">
        <v>122</v>
      </c>
      <c r="G7" s="27" t="n">
        <v>139</v>
      </c>
      <c r="H7" s="68" t="n">
        <v>119</v>
      </c>
    </row>
    <row r="8" s="23" customFormat="true" ht="13.8" hidden="false" customHeight="false" outlineLevel="0" collapsed="false">
      <c r="A8" s="99" t="s">
        <v>15</v>
      </c>
      <c r="B8" s="38" t="n">
        <v>80</v>
      </c>
      <c r="C8" s="39" t="n">
        <v>70</v>
      </c>
      <c r="D8" s="40" t="n">
        <v>9</v>
      </c>
      <c r="E8" s="38" t="n">
        <v>83</v>
      </c>
      <c r="F8" s="38" t="n">
        <v>178</v>
      </c>
      <c r="G8" s="38" t="n">
        <v>84</v>
      </c>
      <c r="H8" s="100" t="n">
        <v>168</v>
      </c>
    </row>
    <row r="9" s="23" customFormat="true" ht="13.8" hidden="false" customHeight="false" outlineLevel="0" collapsed="false">
      <c r="A9" s="99" t="s">
        <v>16</v>
      </c>
      <c r="B9" s="38" t="n">
        <v>91</v>
      </c>
      <c r="C9" s="39" t="n">
        <v>50</v>
      </c>
      <c r="D9" s="40" t="n">
        <v>13</v>
      </c>
      <c r="E9" s="38" t="n">
        <v>89</v>
      </c>
      <c r="F9" s="38" t="n">
        <v>142</v>
      </c>
      <c r="G9" s="38" t="n">
        <v>87</v>
      </c>
      <c r="H9" s="100" t="n">
        <v>134</v>
      </c>
    </row>
    <row r="10" s="23" customFormat="true" ht="13.8" hidden="false" customHeight="false" outlineLevel="0" collapsed="false">
      <c r="A10" s="99" t="s">
        <v>17</v>
      </c>
      <c r="B10" s="38" t="n">
        <v>125</v>
      </c>
      <c r="C10" s="39" t="n">
        <v>32</v>
      </c>
      <c r="D10" s="40" t="n">
        <v>1</v>
      </c>
      <c r="E10" s="38" t="n">
        <v>123</v>
      </c>
      <c r="F10" s="38" t="n">
        <v>101</v>
      </c>
      <c r="G10" s="38" t="n">
        <v>128</v>
      </c>
      <c r="H10" s="100" t="n">
        <v>99</v>
      </c>
    </row>
    <row r="11" s="23" customFormat="true" ht="13.8" hidden="false" customHeight="false" outlineLevel="0" collapsed="false">
      <c r="A11" s="99" t="s">
        <v>18</v>
      </c>
      <c r="B11" s="38" t="n">
        <v>103</v>
      </c>
      <c r="C11" s="39" t="n">
        <v>8</v>
      </c>
      <c r="D11" s="40" t="n">
        <v>6</v>
      </c>
      <c r="E11" s="38" t="n">
        <v>99</v>
      </c>
      <c r="F11" s="38" t="n">
        <v>95</v>
      </c>
      <c r="G11" s="38" t="n">
        <v>106</v>
      </c>
      <c r="H11" s="100" t="n">
        <v>95</v>
      </c>
    </row>
    <row r="12" s="23" customFormat="true" ht="13.8" hidden="false" customHeight="false" outlineLevel="0" collapsed="false">
      <c r="A12" s="99" t="s">
        <v>19</v>
      </c>
      <c r="B12" s="38" t="n">
        <v>69</v>
      </c>
      <c r="C12" s="39" t="n">
        <v>5</v>
      </c>
      <c r="D12" s="40" t="n">
        <v>6</v>
      </c>
      <c r="E12" s="38" t="n">
        <v>66</v>
      </c>
      <c r="F12" s="38" t="n">
        <v>48</v>
      </c>
      <c r="G12" s="38" t="n">
        <v>70</v>
      </c>
      <c r="H12" s="100" t="n">
        <v>43</v>
      </c>
    </row>
    <row r="13" s="23" customFormat="true" ht="13.8" hidden="false" customHeight="false" outlineLevel="0" collapsed="false">
      <c r="A13" s="99" t="s">
        <v>20</v>
      </c>
      <c r="B13" s="38" t="n">
        <v>101</v>
      </c>
      <c r="C13" s="39" t="n">
        <v>17</v>
      </c>
      <c r="D13" s="40" t="n">
        <v>0</v>
      </c>
      <c r="E13" s="38" t="n">
        <v>99</v>
      </c>
      <c r="F13" s="38" t="n">
        <v>102</v>
      </c>
      <c r="G13" s="38" t="n">
        <v>97</v>
      </c>
      <c r="H13" s="100" t="n">
        <v>99</v>
      </c>
    </row>
    <row r="14" s="23" customFormat="true" ht="13.8" hidden="false" customHeight="false" outlineLevel="0" collapsed="false">
      <c r="A14" s="99" t="s">
        <v>21</v>
      </c>
      <c r="B14" s="38" t="n">
        <v>52</v>
      </c>
      <c r="C14" s="39" t="n">
        <v>2</v>
      </c>
      <c r="D14" s="40" t="n">
        <v>13</v>
      </c>
      <c r="E14" s="38" t="n">
        <v>49</v>
      </c>
      <c r="F14" s="38" t="n">
        <v>66</v>
      </c>
      <c r="G14" s="38" t="n">
        <v>51</v>
      </c>
      <c r="H14" s="100" t="n">
        <v>66</v>
      </c>
    </row>
    <row r="15" s="23" customFormat="true" ht="13.8" hidden="false" customHeight="false" outlineLevel="0" collapsed="false">
      <c r="A15" s="99" t="s">
        <v>22</v>
      </c>
      <c r="B15" s="38" t="n">
        <v>49</v>
      </c>
      <c r="C15" s="39" t="n">
        <v>18</v>
      </c>
      <c r="D15" s="40" t="n">
        <v>3</v>
      </c>
      <c r="E15" s="38" t="n">
        <v>47</v>
      </c>
      <c r="F15" s="38" t="n">
        <v>69</v>
      </c>
      <c r="G15" s="38" t="n">
        <v>50</v>
      </c>
      <c r="H15" s="100" t="n">
        <v>64</v>
      </c>
    </row>
    <row r="16" s="23" customFormat="true" ht="13.8" hidden="false" customHeight="false" outlineLevel="0" collapsed="false">
      <c r="A16" s="99" t="s">
        <v>23</v>
      </c>
      <c r="B16" s="38" t="n">
        <v>60</v>
      </c>
      <c r="C16" s="39" t="n">
        <v>16</v>
      </c>
      <c r="D16" s="40" t="n">
        <v>2</v>
      </c>
      <c r="E16" s="38" t="n">
        <v>56</v>
      </c>
      <c r="F16" s="38" t="n">
        <v>127</v>
      </c>
      <c r="G16" s="38" t="n">
        <v>59</v>
      </c>
      <c r="H16" s="100" t="n">
        <v>124</v>
      </c>
    </row>
    <row r="17" s="23" customFormat="true" ht="13.8" hidden="false" customHeight="false" outlineLevel="0" collapsed="false">
      <c r="A17" s="99" t="s">
        <v>24</v>
      </c>
      <c r="B17" s="38" t="n">
        <v>80</v>
      </c>
      <c r="C17" s="39" t="n">
        <v>10</v>
      </c>
      <c r="D17" s="40" t="n">
        <v>5</v>
      </c>
      <c r="E17" s="38" t="n">
        <v>77</v>
      </c>
      <c r="F17" s="38" t="n">
        <v>103</v>
      </c>
      <c r="G17" s="38" t="n">
        <v>78</v>
      </c>
      <c r="H17" s="100" t="n">
        <v>103</v>
      </c>
    </row>
    <row r="18" s="23" customFormat="true" ht="13.8" hidden="false" customHeight="false" outlineLevel="0" collapsed="false">
      <c r="A18" s="99" t="s">
        <v>25</v>
      </c>
      <c r="B18" s="38" t="n">
        <v>68</v>
      </c>
      <c r="C18" s="39" t="n">
        <v>9</v>
      </c>
      <c r="D18" s="40" t="n">
        <v>20</v>
      </c>
      <c r="E18" s="38" t="n">
        <v>68</v>
      </c>
      <c r="F18" s="38" t="n">
        <v>127</v>
      </c>
      <c r="G18" s="38" t="n">
        <v>68</v>
      </c>
      <c r="H18" s="100" t="n">
        <v>121</v>
      </c>
    </row>
    <row r="19" s="23" customFormat="true" ht="13.8" hidden="false" customHeight="false" outlineLevel="0" collapsed="false">
      <c r="A19" s="99" t="s">
        <v>26</v>
      </c>
      <c r="B19" s="38" t="n">
        <v>60</v>
      </c>
      <c r="C19" s="39" t="n">
        <v>7</v>
      </c>
      <c r="D19" s="40" t="n">
        <v>0</v>
      </c>
      <c r="E19" s="38" t="n">
        <v>59</v>
      </c>
      <c r="F19" s="38" t="n">
        <v>87</v>
      </c>
      <c r="G19" s="38" t="n">
        <v>61</v>
      </c>
      <c r="H19" s="100" t="n">
        <v>86</v>
      </c>
    </row>
    <row r="20" s="23" customFormat="true" ht="13.8" hidden="false" customHeight="false" outlineLevel="0" collapsed="false">
      <c r="A20" s="99" t="s">
        <v>27</v>
      </c>
      <c r="B20" s="38" t="n">
        <v>85</v>
      </c>
      <c r="C20" s="39" t="n">
        <v>22</v>
      </c>
      <c r="D20" s="40" t="n">
        <v>13</v>
      </c>
      <c r="E20" s="38" t="n">
        <v>86</v>
      </c>
      <c r="F20" s="38" t="n">
        <v>116</v>
      </c>
      <c r="G20" s="38" t="n">
        <v>86</v>
      </c>
      <c r="H20" s="100" t="n">
        <v>120</v>
      </c>
    </row>
    <row r="21" s="23" customFormat="true" ht="13.8" hidden="false" customHeight="false" outlineLevel="0" collapsed="false">
      <c r="A21" s="99" t="s">
        <v>28</v>
      </c>
      <c r="B21" s="38" t="n">
        <v>62</v>
      </c>
      <c r="C21" s="39" t="n">
        <v>20</v>
      </c>
      <c r="D21" s="40" t="n">
        <v>0</v>
      </c>
      <c r="E21" s="38" t="n">
        <v>59</v>
      </c>
      <c r="F21" s="38" t="n">
        <v>87</v>
      </c>
      <c r="G21" s="38" t="n">
        <v>65</v>
      </c>
      <c r="H21" s="100" t="n">
        <v>87</v>
      </c>
    </row>
    <row r="22" s="23" customFormat="true" ht="13.8" hidden="false" customHeight="false" outlineLevel="0" collapsed="false">
      <c r="A22" s="99" t="s">
        <v>29</v>
      </c>
      <c r="B22" s="38" t="n">
        <v>79</v>
      </c>
      <c r="C22" s="39" t="n">
        <v>14</v>
      </c>
      <c r="D22" s="40" t="n">
        <v>3</v>
      </c>
      <c r="E22" s="38" t="n">
        <v>76</v>
      </c>
      <c r="F22" s="38" t="n">
        <v>126</v>
      </c>
      <c r="G22" s="38" t="n">
        <v>78</v>
      </c>
      <c r="H22" s="100" t="n">
        <v>126</v>
      </c>
    </row>
    <row r="23" s="23" customFormat="true" ht="13.8" hidden="false" customHeight="false" outlineLevel="0" collapsed="false">
      <c r="A23" s="99" t="s">
        <v>30</v>
      </c>
      <c r="B23" s="38" t="n">
        <v>77</v>
      </c>
      <c r="C23" s="39" t="n">
        <v>25</v>
      </c>
      <c r="D23" s="40" t="n">
        <v>2</v>
      </c>
      <c r="E23" s="38" t="n">
        <v>76</v>
      </c>
      <c r="F23" s="38" t="n">
        <v>151</v>
      </c>
      <c r="G23" s="38" t="n">
        <v>80</v>
      </c>
      <c r="H23" s="100" t="n">
        <v>144</v>
      </c>
    </row>
    <row r="24" s="23" customFormat="true" ht="13.8" hidden="false" customHeight="false" outlineLevel="0" collapsed="false">
      <c r="A24" s="99" t="s">
        <v>31</v>
      </c>
      <c r="B24" s="38" t="n">
        <v>60</v>
      </c>
      <c r="C24" s="39" t="n">
        <v>5</v>
      </c>
      <c r="D24" s="40" t="n">
        <v>1</v>
      </c>
      <c r="E24" s="38" t="n">
        <v>55</v>
      </c>
      <c r="F24" s="38" t="n">
        <v>66</v>
      </c>
      <c r="G24" s="38" t="n">
        <v>57</v>
      </c>
      <c r="H24" s="100" t="n">
        <v>60</v>
      </c>
    </row>
    <row r="25" s="35" customFormat="true" ht="13.8" hidden="false" customHeight="false" outlineLevel="0" collapsed="false">
      <c r="A25" s="99" t="s">
        <v>32</v>
      </c>
      <c r="B25" s="38" t="n">
        <v>62</v>
      </c>
      <c r="C25" s="39" t="n">
        <v>5</v>
      </c>
      <c r="D25" s="40" t="n">
        <v>0</v>
      </c>
      <c r="E25" s="38" t="n">
        <v>61</v>
      </c>
      <c r="F25" s="38" t="n">
        <v>81</v>
      </c>
      <c r="G25" s="38" t="n">
        <v>63</v>
      </c>
      <c r="H25" s="100" t="n">
        <v>79</v>
      </c>
    </row>
    <row r="26" customFormat="false" ht="13.8" hidden="false" customHeight="false" outlineLevel="0" collapsed="false">
      <c r="A26" s="99" t="s">
        <v>33</v>
      </c>
      <c r="B26" s="38" t="n">
        <v>57</v>
      </c>
      <c r="C26" s="39" t="n">
        <v>13</v>
      </c>
      <c r="D26" s="40" t="n">
        <v>2</v>
      </c>
      <c r="E26" s="38" t="n">
        <v>56</v>
      </c>
      <c r="F26" s="38" t="n">
        <v>125</v>
      </c>
      <c r="G26" s="38" t="n">
        <v>57</v>
      </c>
      <c r="H26" s="100" t="n">
        <v>117</v>
      </c>
    </row>
    <row r="27" customFormat="false" ht="13.8" hidden="false" customHeight="false" outlineLevel="0" collapsed="false">
      <c r="A27" s="101" t="s">
        <v>34</v>
      </c>
      <c r="B27" s="38" t="n">
        <v>68</v>
      </c>
      <c r="C27" s="39" t="n">
        <v>8</v>
      </c>
      <c r="D27" s="40" t="n">
        <v>0</v>
      </c>
      <c r="E27" s="38" t="n">
        <v>63</v>
      </c>
      <c r="F27" s="38" t="n">
        <v>120</v>
      </c>
      <c r="G27" s="38" t="n">
        <v>67</v>
      </c>
      <c r="H27" s="100" t="n">
        <v>112</v>
      </c>
    </row>
    <row r="28" customFormat="false" ht="13.8" hidden="false" customHeight="false" outlineLevel="0" collapsed="false">
      <c r="A28" s="101" t="s">
        <v>35</v>
      </c>
      <c r="B28" s="38" t="n">
        <v>82</v>
      </c>
      <c r="C28" s="39" t="n">
        <v>15</v>
      </c>
      <c r="D28" s="40" t="n">
        <v>4</v>
      </c>
      <c r="E28" s="38" t="n">
        <v>82</v>
      </c>
      <c r="F28" s="38" t="n">
        <v>119</v>
      </c>
      <c r="G28" s="38" t="n">
        <v>85</v>
      </c>
      <c r="H28" s="100" t="n">
        <v>114</v>
      </c>
    </row>
    <row r="29" customFormat="false" ht="13.8" hidden="false" customHeight="false" outlineLevel="0" collapsed="false">
      <c r="A29" s="101" t="s">
        <v>36</v>
      </c>
      <c r="B29" s="38" t="n">
        <v>63</v>
      </c>
      <c r="C29" s="39" t="n">
        <v>2</v>
      </c>
      <c r="D29" s="40" t="n">
        <v>3</v>
      </c>
      <c r="E29" s="38" t="n">
        <v>65</v>
      </c>
      <c r="F29" s="38" t="n">
        <v>39</v>
      </c>
      <c r="G29" s="38" t="n">
        <v>65</v>
      </c>
      <c r="H29" s="100" t="n">
        <v>39</v>
      </c>
    </row>
    <row r="30" customFormat="false" ht="13.8" hidden="false" customHeight="false" outlineLevel="0" collapsed="false">
      <c r="A30" s="101" t="s">
        <v>37</v>
      </c>
      <c r="B30" s="38" t="n">
        <v>71</v>
      </c>
      <c r="C30" s="39" t="n">
        <v>3</v>
      </c>
      <c r="D30" s="40" t="n">
        <v>1</v>
      </c>
      <c r="E30" s="38" t="n">
        <v>72</v>
      </c>
      <c r="F30" s="38" t="n">
        <v>53</v>
      </c>
      <c r="G30" s="38" t="n">
        <v>75</v>
      </c>
      <c r="H30" s="100" t="n">
        <v>49</v>
      </c>
    </row>
    <row r="31" customFormat="false" ht="13.8" hidden="false" customHeight="false" outlineLevel="0" collapsed="false">
      <c r="A31" s="101" t="s">
        <v>38</v>
      </c>
      <c r="B31" s="38" t="n">
        <v>89</v>
      </c>
      <c r="C31" s="39" t="n">
        <v>3</v>
      </c>
      <c r="D31" s="40" t="n">
        <v>2</v>
      </c>
      <c r="E31" s="38" t="n">
        <v>88</v>
      </c>
      <c r="F31" s="38" t="n">
        <v>35</v>
      </c>
      <c r="G31" s="38" t="n">
        <v>89</v>
      </c>
      <c r="H31" s="100" t="n">
        <v>37</v>
      </c>
    </row>
    <row r="32" customFormat="false" ht="13.8" hidden="false" customHeight="false" outlineLevel="0" collapsed="false">
      <c r="A32" s="101" t="s">
        <v>39</v>
      </c>
      <c r="B32" s="38" t="n">
        <v>53</v>
      </c>
      <c r="C32" s="39" t="n">
        <v>8</v>
      </c>
      <c r="D32" s="40" t="n">
        <v>4</v>
      </c>
      <c r="E32" s="38" t="n">
        <v>52</v>
      </c>
      <c r="F32" s="38" t="n">
        <v>48</v>
      </c>
      <c r="G32" s="38" t="n">
        <v>52</v>
      </c>
      <c r="H32" s="100" t="n">
        <v>45</v>
      </c>
    </row>
    <row r="33" customFormat="false" ht="13.8" hidden="false" customHeight="false" outlineLevel="0" collapsed="false">
      <c r="A33" s="101" t="s">
        <v>40</v>
      </c>
      <c r="B33" s="38" t="n">
        <v>50</v>
      </c>
      <c r="C33" s="39" t="n">
        <v>8</v>
      </c>
      <c r="D33" s="40" t="n">
        <v>4</v>
      </c>
      <c r="E33" s="38" t="n">
        <v>46</v>
      </c>
      <c r="F33" s="38" t="n">
        <v>72</v>
      </c>
      <c r="G33" s="38" t="n">
        <v>50</v>
      </c>
      <c r="H33" s="100" t="n">
        <v>70</v>
      </c>
    </row>
    <row r="34" customFormat="false" ht="13.8" hidden="false" customHeight="false" outlineLevel="0" collapsed="false">
      <c r="A34" s="101" t="s">
        <v>41</v>
      </c>
      <c r="B34" s="38" t="n">
        <v>127</v>
      </c>
      <c r="C34" s="39" t="n">
        <v>17</v>
      </c>
      <c r="D34" s="40" t="n">
        <v>3</v>
      </c>
      <c r="E34" s="38" t="n">
        <v>130</v>
      </c>
      <c r="F34" s="38" t="n">
        <v>56</v>
      </c>
      <c r="G34" s="38" t="n">
        <v>132</v>
      </c>
      <c r="H34" s="100" t="n">
        <v>56</v>
      </c>
    </row>
    <row r="35" customFormat="false" ht="13.8" hidden="false" customHeight="false" outlineLevel="0" collapsed="false">
      <c r="A35" s="101" t="s">
        <v>42</v>
      </c>
      <c r="B35" s="38" t="n">
        <v>98</v>
      </c>
      <c r="C35" s="39" t="n">
        <v>17</v>
      </c>
      <c r="D35" s="40" t="n">
        <v>12</v>
      </c>
      <c r="E35" s="38" t="n">
        <v>104</v>
      </c>
      <c r="F35" s="38" t="n">
        <v>87</v>
      </c>
      <c r="G35" s="38" t="n">
        <v>103</v>
      </c>
      <c r="H35" s="100" t="n">
        <v>93</v>
      </c>
    </row>
    <row r="36" customFormat="false" ht="13.8" hidden="false" customHeight="false" outlineLevel="0" collapsed="false">
      <c r="A36" s="102" t="s">
        <v>69</v>
      </c>
      <c r="B36" s="103" t="n">
        <v>46</v>
      </c>
      <c r="C36" s="104" t="n">
        <v>62</v>
      </c>
      <c r="D36" s="105" t="n">
        <v>4</v>
      </c>
      <c r="E36" s="103" t="n">
        <v>45</v>
      </c>
      <c r="F36" s="103" t="n">
        <v>137</v>
      </c>
      <c r="G36" s="103" t="n">
        <v>46</v>
      </c>
      <c r="H36" s="106" t="n">
        <v>133</v>
      </c>
    </row>
    <row r="37" customFormat="false" ht="13.8" hidden="false" customHeight="false" outlineLevel="0" collapsed="false">
      <c r="A37" s="47" t="s">
        <v>80</v>
      </c>
      <c r="B37" s="48" t="n">
        <f aca="false">SUM(B7:B36)</f>
        <v>2307</v>
      </c>
      <c r="C37" s="48" t="n">
        <f aca="false">SUM(C7:C36)</f>
        <v>518</v>
      </c>
      <c r="D37" s="48" t="n">
        <f aca="false">SUM(D7:D36)</f>
        <v>142</v>
      </c>
      <c r="E37" s="48" t="n">
        <f aca="false">SUM(E7:E36)</f>
        <v>2268</v>
      </c>
      <c r="F37" s="48" t="n">
        <f aca="false">SUM(F7:F36)</f>
        <v>2885</v>
      </c>
      <c r="G37" s="48" t="n">
        <f aca="false">SUM(G7:G36)</f>
        <v>2328</v>
      </c>
      <c r="H37" s="48" t="n">
        <f aca="false">SUM(H7:H36)</f>
        <v>2802</v>
      </c>
    </row>
  </sheetData>
  <mergeCells count="5">
    <mergeCell ref="B1:H1"/>
    <mergeCell ref="B2:H2"/>
    <mergeCell ref="B3:D3"/>
    <mergeCell ref="E3:F3"/>
    <mergeCell ref="G3:H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57" activePane="bottomRight" state="frozen"/>
      <selection pane="topLeft" activeCell="A1" activeCellId="0" sqref="A1"/>
      <selection pane="topRight" activeCell="B1" activeCellId="0" sqref="B1"/>
      <selection pane="bottomLeft" activeCell="A57" activeCellId="0" sqref="A57"/>
      <selection pane="bottomRight" activeCell="J65" activeCellId="0" sqref="J65"/>
    </sheetView>
  </sheetViews>
  <sheetFormatPr defaultRowHeight="13.8" zeroHeight="false" outlineLevelRow="0" outlineLevelCol="0"/>
  <cols>
    <col collapsed="false" customWidth="true" hidden="false" outlineLevel="0" max="1" min="1" style="1" width="17.26"/>
    <col collapsed="false" customWidth="true" hidden="false" outlineLevel="0" max="8" min="2" style="1" width="9.77"/>
    <col collapsed="false" customWidth="true" hidden="false" outlineLevel="0" max="9" min="9" style="3" width="9.77"/>
    <col collapsed="false" customWidth="true" hidden="false" outlineLevel="0" max="10" min="10" style="3" width="11.8"/>
    <col collapsed="false" customWidth="true" hidden="false" outlineLevel="0" max="11" min="11" style="3" width="11.92"/>
    <col collapsed="false" customWidth="true" hidden="false" outlineLevel="0" max="12" min="12" style="3" width="11.04"/>
    <col collapsed="false" customWidth="true" hidden="false" outlineLevel="0" max="13" min="13" style="3" width="15.23"/>
    <col collapsed="false" customWidth="true" hidden="false" outlineLevel="0" max="14" min="14" style="3" width="11.42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149</v>
      </c>
      <c r="C1" s="8"/>
      <c r="D1" s="8"/>
      <c r="E1" s="8"/>
      <c r="F1" s="8"/>
      <c r="G1" s="57" t="s">
        <v>150</v>
      </c>
      <c r="H1" s="57"/>
      <c r="I1" s="57"/>
      <c r="J1" s="57"/>
    </row>
    <row r="2" customFormat="false" ht="13.8" hidden="false" customHeight="false" outlineLevel="0" collapsed="false">
      <c r="A2" s="9"/>
      <c r="B2" s="107" t="s">
        <v>151</v>
      </c>
      <c r="C2" s="107"/>
      <c r="D2" s="107"/>
      <c r="E2" s="107"/>
      <c r="F2" s="107"/>
      <c r="G2" s="10" t="s">
        <v>152</v>
      </c>
      <c r="H2" s="10"/>
      <c r="I2" s="10"/>
      <c r="J2" s="10" t="s">
        <v>149</v>
      </c>
    </row>
    <row r="3" customFormat="false" ht="13.8" hidden="false" customHeight="false" outlineLevel="0" collapsed="false">
      <c r="A3" s="9"/>
      <c r="B3" s="88" t="s">
        <v>153</v>
      </c>
      <c r="C3" s="88"/>
      <c r="D3" s="88"/>
      <c r="E3" s="88" t="s">
        <v>154</v>
      </c>
      <c r="F3" s="88"/>
      <c r="G3" s="10" t="s">
        <v>155</v>
      </c>
      <c r="H3" s="10"/>
      <c r="I3" s="10"/>
      <c r="J3" s="13" t="s">
        <v>95</v>
      </c>
    </row>
    <row r="4" customFormat="false" ht="13.8" hidden="false" customHeight="false" outlineLevel="0" collapsed="false">
      <c r="A4" s="89"/>
      <c r="B4" s="15" t="s">
        <v>4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4</v>
      </c>
      <c r="H4" s="15" t="s">
        <v>5</v>
      </c>
      <c r="I4" s="15" t="s">
        <v>5</v>
      </c>
      <c r="J4" s="58" t="s">
        <v>4</v>
      </c>
    </row>
    <row r="5" customFormat="false" ht="88.2" hidden="false" customHeight="true" outlineLevel="0" collapsed="false">
      <c r="A5" s="90" t="s">
        <v>6</v>
      </c>
      <c r="B5" s="108" t="s">
        <v>156</v>
      </c>
      <c r="C5" s="108" t="s">
        <v>157</v>
      </c>
      <c r="D5" s="108" t="s">
        <v>158</v>
      </c>
      <c r="E5" s="108" t="s">
        <v>159</v>
      </c>
      <c r="F5" s="108" t="s">
        <v>160</v>
      </c>
      <c r="G5" s="108" t="s">
        <v>161</v>
      </c>
      <c r="H5" s="108" t="s">
        <v>162</v>
      </c>
      <c r="I5" s="56" t="s">
        <v>163</v>
      </c>
      <c r="J5" s="59" t="s">
        <v>164</v>
      </c>
    </row>
    <row r="6" customFormat="false" ht="14.4" hidden="false" customHeight="false" outlineLevel="0" collapsed="false">
      <c r="A6" s="19"/>
      <c r="B6" s="20"/>
      <c r="C6" s="20"/>
      <c r="D6" s="20"/>
      <c r="E6" s="20"/>
      <c r="F6" s="20"/>
      <c r="G6" s="20"/>
      <c r="H6" s="20"/>
      <c r="I6" s="20"/>
      <c r="J6" s="22"/>
    </row>
    <row r="7" customFormat="false" ht="13.8" hidden="false" customHeight="false" outlineLevel="0" collapsed="false">
      <c r="A7" s="76" t="s">
        <v>14</v>
      </c>
      <c r="B7" s="109" t="n">
        <v>126</v>
      </c>
      <c r="C7" s="110" t="n">
        <v>105</v>
      </c>
      <c r="D7" s="111" t="n">
        <v>67</v>
      </c>
      <c r="E7" s="110" t="n">
        <v>105</v>
      </c>
      <c r="F7" s="111" t="n">
        <v>68</v>
      </c>
      <c r="G7" s="109" t="n">
        <v>124</v>
      </c>
      <c r="H7" s="110" t="n">
        <v>81</v>
      </c>
      <c r="I7" s="26" t="n">
        <v>82</v>
      </c>
      <c r="J7" s="27" t="n">
        <v>133</v>
      </c>
    </row>
    <row r="8" customFormat="false" ht="13.8" hidden="false" customHeight="false" outlineLevel="0" collapsed="false">
      <c r="A8" s="42" t="s">
        <v>15</v>
      </c>
      <c r="B8" s="109" t="n">
        <v>82</v>
      </c>
      <c r="C8" s="112" t="n">
        <v>144</v>
      </c>
      <c r="D8" s="113" t="n">
        <v>78</v>
      </c>
      <c r="E8" s="112" t="n">
        <v>134</v>
      </c>
      <c r="F8" s="113" t="n">
        <v>80</v>
      </c>
      <c r="G8" s="109" t="n">
        <v>71</v>
      </c>
      <c r="H8" s="114" t="n">
        <v>101</v>
      </c>
      <c r="I8" s="31" t="n">
        <v>103</v>
      </c>
      <c r="J8" s="32" t="n">
        <v>81</v>
      </c>
    </row>
    <row r="9" customFormat="false" ht="13.8" hidden="false" customHeight="false" outlineLevel="0" collapsed="false">
      <c r="A9" s="42" t="s">
        <v>16</v>
      </c>
      <c r="B9" s="109" t="n">
        <v>76</v>
      </c>
      <c r="C9" s="112" t="n">
        <v>127</v>
      </c>
      <c r="D9" s="113" t="n">
        <v>53</v>
      </c>
      <c r="E9" s="112" t="n">
        <v>112</v>
      </c>
      <c r="F9" s="113" t="n">
        <v>72</v>
      </c>
      <c r="G9" s="109" t="n">
        <v>78</v>
      </c>
      <c r="H9" s="114" t="n">
        <v>80</v>
      </c>
      <c r="I9" s="31" t="n">
        <v>94</v>
      </c>
      <c r="J9" s="32" t="n">
        <v>85</v>
      </c>
    </row>
    <row r="10" customFormat="false" ht="13.8" hidden="false" customHeight="false" outlineLevel="0" collapsed="false">
      <c r="A10" s="42" t="s">
        <v>17</v>
      </c>
      <c r="B10" s="109" t="n">
        <v>121</v>
      </c>
      <c r="C10" s="112" t="n">
        <v>78</v>
      </c>
      <c r="D10" s="113" t="n">
        <v>46</v>
      </c>
      <c r="E10" s="112" t="n">
        <v>85</v>
      </c>
      <c r="F10" s="113" t="n">
        <v>42</v>
      </c>
      <c r="G10" s="109" t="n">
        <v>120</v>
      </c>
      <c r="H10" s="114" t="n">
        <v>41</v>
      </c>
      <c r="I10" s="31" t="n">
        <v>73</v>
      </c>
      <c r="J10" s="32" t="n">
        <v>123</v>
      </c>
    </row>
    <row r="11" customFormat="false" ht="13.8" hidden="false" customHeight="false" outlineLevel="0" collapsed="false">
      <c r="A11" s="42" t="s">
        <v>18</v>
      </c>
      <c r="B11" s="109" t="n">
        <v>97</v>
      </c>
      <c r="C11" s="112" t="n">
        <v>73</v>
      </c>
      <c r="D11" s="113" t="n">
        <v>53</v>
      </c>
      <c r="E11" s="112" t="n">
        <v>72</v>
      </c>
      <c r="F11" s="113" t="n">
        <v>46</v>
      </c>
      <c r="G11" s="109" t="n">
        <v>95</v>
      </c>
      <c r="H11" s="114" t="n">
        <v>48</v>
      </c>
      <c r="I11" s="31" t="n">
        <v>66</v>
      </c>
      <c r="J11" s="32" t="n">
        <v>103</v>
      </c>
    </row>
    <row r="12" customFormat="false" ht="13.8" hidden="false" customHeight="false" outlineLevel="0" collapsed="false">
      <c r="A12" s="42" t="s">
        <v>19</v>
      </c>
      <c r="B12" s="109" t="n">
        <v>67</v>
      </c>
      <c r="C12" s="112" t="n">
        <v>35</v>
      </c>
      <c r="D12" s="113" t="n">
        <v>21</v>
      </c>
      <c r="E12" s="112" t="n">
        <v>30</v>
      </c>
      <c r="F12" s="113" t="n">
        <v>25</v>
      </c>
      <c r="G12" s="109" t="n">
        <v>63</v>
      </c>
      <c r="H12" s="114" t="n">
        <v>32</v>
      </c>
      <c r="I12" s="31" t="n">
        <v>24</v>
      </c>
      <c r="J12" s="32" t="n">
        <v>67</v>
      </c>
    </row>
    <row r="13" customFormat="false" ht="13.8" hidden="false" customHeight="false" outlineLevel="0" collapsed="false">
      <c r="A13" s="42" t="s">
        <v>20</v>
      </c>
      <c r="B13" s="109" t="n">
        <v>93</v>
      </c>
      <c r="C13" s="112" t="n">
        <v>81</v>
      </c>
      <c r="D13" s="113" t="n">
        <v>39</v>
      </c>
      <c r="E13" s="112" t="n">
        <v>84</v>
      </c>
      <c r="F13" s="113" t="n">
        <v>33</v>
      </c>
      <c r="G13" s="109" t="n">
        <v>95</v>
      </c>
      <c r="H13" s="114" t="n">
        <v>49</v>
      </c>
      <c r="I13" s="31" t="n">
        <v>64</v>
      </c>
      <c r="J13" s="32" t="n">
        <v>97</v>
      </c>
    </row>
    <row r="14" customFormat="false" ht="13.8" hidden="false" customHeight="false" outlineLevel="0" collapsed="false">
      <c r="A14" s="42" t="s">
        <v>21</v>
      </c>
      <c r="B14" s="109" t="n">
        <v>51</v>
      </c>
      <c r="C14" s="112" t="n">
        <v>50</v>
      </c>
      <c r="D14" s="113" t="n">
        <v>23</v>
      </c>
      <c r="E14" s="112" t="n">
        <v>31</v>
      </c>
      <c r="F14" s="113" t="n">
        <v>44</v>
      </c>
      <c r="G14" s="109" t="n">
        <v>49</v>
      </c>
      <c r="H14" s="114" t="n">
        <v>36</v>
      </c>
      <c r="I14" s="31" t="n">
        <v>38</v>
      </c>
      <c r="J14" s="32" t="n">
        <v>47</v>
      </c>
    </row>
    <row r="15" customFormat="false" ht="13.8" hidden="false" customHeight="false" outlineLevel="0" collapsed="false">
      <c r="A15" s="42" t="s">
        <v>22</v>
      </c>
      <c r="B15" s="109" t="n">
        <v>49</v>
      </c>
      <c r="C15" s="112" t="n">
        <v>45</v>
      </c>
      <c r="D15" s="113" t="n">
        <v>41</v>
      </c>
      <c r="E15" s="112" t="n">
        <v>54</v>
      </c>
      <c r="F15" s="113" t="n">
        <v>35</v>
      </c>
      <c r="G15" s="109" t="n">
        <v>49</v>
      </c>
      <c r="H15" s="114" t="n">
        <v>40</v>
      </c>
      <c r="I15" s="31" t="n">
        <v>46</v>
      </c>
      <c r="J15" s="32" t="n">
        <v>48</v>
      </c>
    </row>
    <row r="16" customFormat="false" ht="13.8" hidden="false" customHeight="false" outlineLevel="0" collapsed="false">
      <c r="A16" s="42" t="s">
        <v>23</v>
      </c>
      <c r="B16" s="109" t="n">
        <v>57</v>
      </c>
      <c r="C16" s="112" t="n">
        <v>89</v>
      </c>
      <c r="D16" s="113" t="n">
        <v>55</v>
      </c>
      <c r="E16" s="112" t="n">
        <v>78</v>
      </c>
      <c r="F16" s="113" t="n">
        <v>69</v>
      </c>
      <c r="G16" s="109" t="n">
        <v>54</v>
      </c>
      <c r="H16" s="114" t="n">
        <v>47</v>
      </c>
      <c r="I16" s="31" t="n">
        <v>96</v>
      </c>
      <c r="J16" s="32" t="n">
        <v>58</v>
      </c>
    </row>
    <row r="17" customFormat="false" ht="13.8" hidden="false" customHeight="false" outlineLevel="0" collapsed="false">
      <c r="A17" s="42" t="s">
        <v>24</v>
      </c>
      <c r="B17" s="109" t="n">
        <v>77</v>
      </c>
      <c r="C17" s="112" t="n">
        <v>75</v>
      </c>
      <c r="D17" s="113" t="n">
        <v>45</v>
      </c>
      <c r="E17" s="112" t="n">
        <v>71</v>
      </c>
      <c r="F17" s="113" t="n">
        <v>53</v>
      </c>
      <c r="G17" s="109" t="n">
        <v>78</v>
      </c>
      <c r="H17" s="114" t="n">
        <v>62</v>
      </c>
      <c r="I17" s="31" t="n">
        <v>59</v>
      </c>
      <c r="J17" s="32" t="n">
        <v>80</v>
      </c>
    </row>
    <row r="18" customFormat="false" ht="13.8" hidden="false" customHeight="false" outlineLevel="0" collapsed="false">
      <c r="A18" s="42" t="s">
        <v>25</v>
      </c>
      <c r="B18" s="109" t="n">
        <v>62</v>
      </c>
      <c r="C18" s="112" t="n">
        <v>83</v>
      </c>
      <c r="D18" s="113" t="n">
        <v>65</v>
      </c>
      <c r="E18" s="112" t="n">
        <v>71</v>
      </c>
      <c r="F18" s="113" t="n">
        <v>81</v>
      </c>
      <c r="G18" s="109" t="n">
        <v>65</v>
      </c>
      <c r="H18" s="114" t="n">
        <v>49</v>
      </c>
      <c r="I18" s="31" t="n">
        <v>92</v>
      </c>
      <c r="J18" s="32" t="n">
        <v>67</v>
      </c>
    </row>
    <row r="19" customFormat="false" ht="13.8" hidden="false" customHeight="false" outlineLevel="0" collapsed="false">
      <c r="A19" s="42" t="s">
        <v>26</v>
      </c>
      <c r="B19" s="109" t="n">
        <v>60</v>
      </c>
      <c r="C19" s="112" t="n">
        <v>67</v>
      </c>
      <c r="D19" s="113" t="n">
        <v>30</v>
      </c>
      <c r="E19" s="112" t="n">
        <v>59</v>
      </c>
      <c r="F19" s="113" t="n">
        <v>38</v>
      </c>
      <c r="G19" s="109" t="n">
        <v>60</v>
      </c>
      <c r="H19" s="114" t="n">
        <v>42</v>
      </c>
      <c r="I19" s="31" t="n">
        <v>48</v>
      </c>
      <c r="J19" s="32" t="n">
        <v>61</v>
      </c>
    </row>
    <row r="20" customFormat="false" ht="13.8" hidden="false" customHeight="false" outlineLevel="0" collapsed="false">
      <c r="A20" s="42" t="s">
        <v>27</v>
      </c>
      <c r="B20" s="109" t="n">
        <v>82</v>
      </c>
      <c r="C20" s="112" t="n">
        <v>108</v>
      </c>
      <c r="D20" s="113" t="n">
        <v>42</v>
      </c>
      <c r="E20" s="112" t="n">
        <v>87</v>
      </c>
      <c r="F20" s="113" t="n">
        <v>57</v>
      </c>
      <c r="G20" s="109" t="n">
        <v>79</v>
      </c>
      <c r="H20" s="114" t="n">
        <v>62</v>
      </c>
      <c r="I20" s="31" t="n">
        <v>79</v>
      </c>
      <c r="J20" s="32" t="n">
        <v>86</v>
      </c>
    </row>
    <row r="21" customFormat="false" ht="13.8" hidden="false" customHeight="false" outlineLevel="0" collapsed="false">
      <c r="A21" s="42" t="s">
        <v>28</v>
      </c>
      <c r="B21" s="109" t="n">
        <v>62</v>
      </c>
      <c r="C21" s="112" t="n">
        <v>57</v>
      </c>
      <c r="D21" s="113" t="n">
        <v>38</v>
      </c>
      <c r="E21" s="112" t="n">
        <v>67</v>
      </c>
      <c r="F21" s="113" t="n">
        <v>33</v>
      </c>
      <c r="G21" s="109" t="n">
        <v>60</v>
      </c>
      <c r="H21" s="114" t="n">
        <v>41</v>
      </c>
      <c r="I21" s="31" t="n">
        <v>53</v>
      </c>
      <c r="J21" s="32" t="n">
        <v>64</v>
      </c>
    </row>
    <row r="22" customFormat="false" ht="13.8" hidden="false" customHeight="false" outlineLevel="0" collapsed="false">
      <c r="A22" s="42" t="s">
        <v>29</v>
      </c>
      <c r="B22" s="109" t="n">
        <v>75</v>
      </c>
      <c r="C22" s="112" t="n">
        <v>101</v>
      </c>
      <c r="D22" s="113" t="n">
        <v>46</v>
      </c>
      <c r="E22" s="112" t="n">
        <v>103</v>
      </c>
      <c r="F22" s="113" t="n">
        <v>42</v>
      </c>
      <c r="G22" s="109" t="n">
        <v>76</v>
      </c>
      <c r="H22" s="114" t="n">
        <v>52</v>
      </c>
      <c r="I22" s="31" t="n">
        <v>88</v>
      </c>
      <c r="J22" s="32" t="n">
        <v>78</v>
      </c>
    </row>
    <row r="23" customFormat="false" ht="13.8" hidden="false" customHeight="false" outlineLevel="0" collapsed="false">
      <c r="A23" s="42" t="s">
        <v>30</v>
      </c>
      <c r="B23" s="109" t="n">
        <v>75</v>
      </c>
      <c r="C23" s="112" t="n">
        <v>117</v>
      </c>
      <c r="D23" s="113" t="n">
        <v>66</v>
      </c>
      <c r="E23" s="112" t="n">
        <v>111</v>
      </c>
      <c r="F23" s="113" t="n">
        <v>70</v>
      </c>
      <c r="G23" s="109" t="n">
        <v>74</v>
      </c>
      <c r="H23" s="114" t="n">
        <v>72</v>
      </c>
      <c r="I23" s="31" t="n">
        <v>103</v>
      </c>
      <c r="J23" s="32" t="n">
        <v>76</v>
      </c>
    </row>
    <row r="24" customFormat="false" ht="13.8" hidden="false" customHeight="false" outlineLevel="0" collapsed="false">
      <c r="A24" s="42" t="s">
        <v>31</v>
      </c>
      <c r="B24" s="109" t="n">
        <v>52</v>
      </c>
      <c r="C24" s="112" t="n">
        <v>55</v>
      </c>
      <c r="D24" s="113" t="n">
        <v>21</v>
      </c>
      <c r="E24" s="112" t="n">
        <v>53</v>
      </c>
      <c r="F24" s="113" t="n">
        <v>21</v>
      </c>
      <c r="G24" s="109" t="n">
        <v>53</v>
      </c>
      <c r="H24" s="114" t="n">
        <v>19</v>
      </c>
      <c r="I24" s="31" t="n">
        <v>55</v>
      </c>
      <c r="J24" s="32" t="n">
        <v>56</v>
      </c>
    </row>
    <row r="25" customFormat="false" ht="13.8" hidden="false" customHeight="false" outlineLevel="0" collapsed="false">
      <c r="A25" s="42" t="s">
        <v>32</v>
      </c>
      <c r="B25" s="109" t="n">
        <v>61</v>
      </c>
      <c r="C25" s="112" t="n">
        <v>59</v>
      </c>
      <c r="D25" s="113" t="n">
        <v>39</v>
      </c>
      <c r="E25" s="112" t="n">
        <v>63</v>
      </c>
      <c r="F25" s="113" t="n">
        <v>35</v>
      </c>
      <c r="G25" s="109" t="n">
        <v>57</v>
      </c>
      <c r="H25" s="114" t="n">
        <v>23</v>
      </c>
      <c r="I25" s="31" t="n">
        <v>69</v>
      </c>
      <c r="J25" s="32" t="n">
        <v>63</v>
      </c>
    </row>
    <row r="26" customFormat="false" ht="13.8" hidden="false" customHeight="false" outlineLevel="0" collapsed="false">
      <c r="A26" s="42" t="s">
        <v>33</v>
      </c>
      <c r="B26" s="109" t="n">
        <v>55</v>
      </c>
      <c r="C26" s="112" t="n">
        <v>95</v>
      </c>
      <c r="D26" s="113" t="n">
        <v>48</v>
      </c>
      <c r="E26" s="112" t="n">
        <v>99</v>
      </c>
      <c r="F26" s="113" t="n">
        <v>40</v>
      </c>
      <c r="G26" s="109" t="n">
        <v>54</v>
      </c>
      <c r="H26" s="114" t="n">
        <v>46</v>
      </c>
      <c r="I26" s="31" t="n">
        <v>99</v>
      </c>
      <c r="J26" s="32" t="n">
        <v>58</v>
      </c>
    </row>
    <row r="27" customFormat="false" ht="13.8" hidden="false" customHeight="false" outlineLevel="0" collapsed="false">
      <c r="A27" s="42" t="s">
        <v>34</v>
      </c>
      <c r="B27" s="109" t="n">
        <v>61</v>
      </c>
      <c r="C27" s="112" t="n">
        <v>83</v>
      </c>
      <c r="D27" s="113" t="n">
        <v>44</v>
      </c>
      <c r="E27" s="112" t="n">
        <v>86</v>
      </c>
      <c r="F27" s="113" t="n">
        <v>41</v>
      </c>
      <c r="G27" s="109" t="n">
        <v>61</v>
      </c>
      <c r="H27" s="114" t="n">
        <v>42</v>
      </c>
      <c r="I27" s="31" t="n">
        <v>90</v>
      </c>
      <c r="J27" s="32" t="n">
        <v>64</v>
      </c>
    </row>
    <row r="28" customFormat="false" ht="13.8" hidden="false" customHeight="false" outlineLevel="0" collapsed="false">
      <c r="A28" s="42" t="s">
        <v>35</v>
      </c>
      <c r="B28" s="109" t="n">
        <v>86</v>
      </c>
      <c r="C28" s="112" t="n">
        <v>85</v>
      </c>
      <c r="D28" s="113" t="n">
        <v>49</v>
      </c>
      <c r="E28" s="112" t="n">
        <v>93</v>
      </c>
      <c r="F28" s="113" t="n">
        <v>38</v>
      </c>
      <c r="G28" s="109" t="n">
        <v>82</v>
      </c>
      <c r="H28" s="114" t="n">
        <v>33</v>
      </c>
      <c r="I28" s="31" t="n">
        <v>102</v>
      </c>
      <c r="J28" s="32" t="n">
        <v>84</v>
      </c>
    </row>
    <row r="29" customFormat="false" ht="13.8" hidden="false" customHeight="false" outlineLevel="0" collapsed="false">
      <c r="A29" s="42" t="s">
        <v>36</v>
      </c>
      <c r="B29" s="109" t="n">
        <v>62</v>
      </c>
      <c r="C29" s="112" t="n">
        <v>26</v>
      </c>
      <c r="D29" s="113" t="n">
        <v>26</v>
      </c>
      <c r="E29" s="112" t="n">
        <v>24</v>
      </c>
      <c r="F29" s="113" t="n">
        <v>26</v>
      </c>
      <c r="G29" s="109" t="n">
        <v>61</v>
      </c>
      <c r="H29" s="114" t="n">
        <v>24</v>
      </c>
      <c r="I29" s="31" t="n">
        <v>21</v>
      </c>
      <c r="J29" s="32" t="n">
        <v>62</v>
      </c>
    </row>
    <row r="30" customFormat="false" ht="13.8" hidden="false" customHeight="false" outlineLevel="0" collapsed="false">
      <c r="A30" s="42" t="s">
        <v>37</v>
      </c>
      <c r="B30" s="109" t="n">
        <v>69</v>
      </c>
      <c r="C30" s="112" t="n">
        <v>33</v>
      </c>
      <c r="D30" s="113" t="n">
        <v>25</v>
      </c>
      <c r="E30" s="112" t="n">
        <v>31</v>
      </c>
      <c r="F30" s="113" t="n">
        <v>27</v>
      </c>
      <c r="G30" s="109" t="n">
        <v>71</v>
      </c>
      <c r="H30" s="114" t="n">
        <v>27</v>
      </c>
      <c r="I30" s="31" t="n">
        <v>32</v>
      </c>
      <c r="J30" s="32" t="n">
        <v>72</v>
      </c>
    </row>
    <row r="31" customFormat="false" ht="13.8" hidden="false" customHeight="false" outlineLevel="0" collapsed="false">
      <c r="A31" s="42" t="s">
        <v>38</v>
      </c>
      <c r="B31" s="109" t="n">
        <v>81</v>
      </c>
      <c r="C31" s="112" t="n">
        <v>22</v>
      </c>
      <c r="D31" s="113" t="n">
        <v>17</v>
      </c>
      <c r="E31" s="112" t="n">
        <v>27</v>
      </c>
      <c r="F31" s="113" t="n">
        <v>15</v>
      </c>
      <c r="G31" s="109" t="n">
        <v>79</v>
      </c>
      <c r="H31" s="114" t="n">
        <v>17</v>
      </c>
      <c r="I31" s="31" t="n">
        <v>20</v>
      </c>
      <c r="J31" s="32" t="n">
        <v>84</v>
      </c>
    </row>
    <row r="32" customFormat="false" ht="13.8" hidden="false" customHeight="false" outlineLevel="0" collapsed="false">
      <c r="A32" s="42" t="s">
        <v>39</v>
      </c>
      <c r="B32" s="109" t="n">
        <v>47</v>
      </c>
      <c r="C32" s="112" t="n">
        <v>45</v>
      </c>
      <c r="D32" s="113" t="n">
        <v>15</v>
      </c>
      <c r="E32" s="112" t="n">
        <v>41</v>
      </c>
      <c r="F32" s="113" t="n">
        <v>18</v>
      </c>
      <c r="G32" s="109" t="n">
        <v>50</v>
      </c>
      <c r="H32" s="114" t="n">
        <v>29</v>
      </c>
      <c r="I32" s="31" t="n">
        <v>20</v>
      </c>
      <c r="J32" s="32" t="n">
        <v>49</v>
      </c>
    </row>
    <row r="33" customFormat="false" ht="13.8" hidden="false" customHeight="false" outlineLevel="0" collapsed="false">
      <c r="A33" s="42" t="s">
        <v>40</v>
      </c>
      <c r="B33" s="109" t="n">
        <v>48</v>
      </c>
      <c r="C33" s="112" t="n">
        <v>56</v>
      </c>
      <c r="D33" s="113" t="n">
        <v>24</v>
      </c>
      <c r="E33" s="112" t="n">
        <v>33</v>
      </c>
      <c r="F33" s="113" t="n">
        <v>42</v>
      </c>
      <c r="G33" s="109" t="n">
        <v>45</v>
      </c>
      <c r="H33" s="114" t="n">
        <v>37</v>
      </c>
      <c r="I33" s="31" t="n">
        <v>37</v>
      </c>
      <c r="J33" s="32" t="n">
        <v>49</v>
      </c>
    </row>
    <row r="34" customFormat="false" ht="13.8" hidden="false" customHeight="false" outlineLevel="0" collapsed="false">
      <c r="A34" s="42" t="s">
        <v>41</v>
      </c>
      <c r="B34" s="109" t="n">
        <v>126</v>
      </c>
      <c r="C34" s="112" t="n">
        <v>36</v>
      </c>
      <c r="D34" s="113" t="n">
        <v>28</v>
      </c>
      <c r="E34" s="112" t="n">
        <v>40</v>
      </c>
      <c r="F34" s="113" t="n">
        <v>25</v>
      </c>
      <c r="G34" s="109" t="n">
        <v>126</v>
      </c>
      <c r="H34" s="114" t="n">
        <v>26</v>
      </c>
      <c r="I34" s="31" t="n">
        <v>33</v>
      </c>
      <c r="J34" s="32" t="n">
        <v>123</v>
      </c>
    </row>
    <row r="35" customFormat="false" ht="13.8" hidden="false" customHeight="false" outlineLevel="0" collapsed="false">
      <c r="A35" s="42" t="s">
        <v>42</v>
      </c>
      <c r="B35" s="109" t="n">
        <v>99</v>
      </c>
      <c r="C35" s="112" t="n">
        <v>77</v>
      </c>
      <c r="D35" s="113" t="n">
        <v>35</v>
      </c>
      <c r="E35" s="112" t="n">
        <v>76</v>
      </c>
      <c r="F35" s="113" t="n">
        <v>37</v>
      </c>
      <c r="G35" s="109" t="n">
        <v>101</v>
      </c>
      <c r="H35" s="114" t="n">
        <v>42</v>
      </c>
      <c r="I35" s="31" t="n">
        <v>64</v>
      </c>
      <c r="J35" s="32" t="n">
        <v>99</v>
      </c>
    </row>
    <row r="36" customFormat="false" ht="13.8" hidden="false" customHeight="false" outlineLevel="0" collapsed="false">
      <c r="A36" s="42" t="s">
        <v>43</v>
      </c>
      <c r="B36" s="109" t="n">
        <v>55</v>
      </c>
      <c r="C36" s="112" t="n">
        <v>80</v>
      </c>
      <c r="D36" s="113" t="n">
        <v>51</v>
      </c>
      <c r="E36" s="112" t="n">
        <v>83</v>
      </c>
      <c r="F36" s="113" t="n">
        <v>43</v>
      </c>
      <c r="G36" s="109" t="n">
        <v>55</v>
      </c>
      <c r="H36" s="114" t="n">
        <v>49</v>
      </c>
      <c r="I36" s="31" t="n">
        <v>67</v>
      </c>
      <c r="J36" s="32" t="n">
        <v>56</v>
      </c>
    </row>
    <row r="37" customFormat="false" ht="13.8" hidden="false" customHeight="false" outlineLevel="0" collapsed="false">
      <c r="A37" s="42" t="s">
        <v>44</v>
      </c>
      <c r="B37" s="109" t="n">
        <v>52</v>
      </c>
      <c r="C37" s="112" t="n">
        <v>87</v>
      </c>
      <c r="D37" s="113" t="n">
        <v>60</v>
      </c>
      <c r="E37" s="112" t="n">
        <v>91</v>
      </c>
      <c r="F37" s="113" t="n">
        <v>49</v>
      </c>
      <c r="G37" s="109" t="n">
        <v>50</v>
      </c>
      <c r="H37" s="114" t="n">
        <v>45</v>
      </c>
      <c r="I37" s="31" t="n">
        <v>90</v>
      </c>
      <c r="J37" s="32" t="n">
        <v>55</v>
      </c>
    </row>
    <row r="38" customFormat="false" ht="13.8" hidden="false" customHeight="false" outlineLevel="0" collapsed="false">
      <c r="A38" s="42" t="s">
        <v>45</v>
      </c>
      <c r="B38" s="109" t="n">
        <v>79</v>
      </c>
      <c r="C38" s="112" t="n">
        <v>163</v>
      </c>
      <c r="D38" s="113" t="n">
        <v>75</v>
      </c>
      <c r="E38" s="112" t="n">
        <v>159</v>
      </c>
      <c r="F38" s="113" t="n">
        <v>77</v>
      </c>
      <c r="G38" s="109" t="n">
        <v>77</v>
      </c>
      <c r="H38" s="114" t="n">
        <v>92</v>
      </c>
      <c r="I38" s="31" t="n">
        <v>131</v>
      </c>
      <c r="J38" s="32" t="n">
        <v>79</v>
      </c>
    </row>
    <row r="39" customFormat="false" ht="13.8" hidden="false" customHeight="false" outlineLevel="0" collapsed="false">
      <c r="A39" s="42" t="s">
        <v>46</v>
      </c>
      <c r="B39" s="109" t="n">
        <v>49</v>
      </c>
      <c r="C39" s="112" t="n">
        <v>160</v>
      </c>
      <c r="D39" s="113" t="n">
        <v>76</v>
      </c>
      <c r="E39" s="112" t="n">
        <v>146</v>
      </c>
      <c r="F39" s="113" t="n">
        <v>96</v>
      </c>
      <c r="G39" s="109" t="n">
        <v>50</v>
      </c>
      <c r="H39" s="114" t="n">
        <v>88</v>
      </c>
      <c r="I39" s="31" t="n">
        <v>135</v>
      </c>
      <c r="J39" s="32" t="n">
        <v>50</v>
      </c>
    </row>
    <row r="40" customFormat="false" ht="13.8" hidden="false" customHeight="false" outlineLevel="0" collapsed="false">
      <c r="A40" s="42" t="s">
        <v>47</v>
      </c>
      <c r="B40" s="109" t="n">
        <v>47</v>
      </c>
      <c r="C40" s="112" t="n">
        <v>168</v>
      </c>
      <c r="D40" s="113" t="n">
        <v>56</v>
      </c>
      <c r="E40" s="112" t="n">
        <v>139</v>
      </c>
      <c r="F40" s="113" t="n">
        <v>83</v>
      </c>
      <c r="G40" s="109" t="n">
        <v>47</v>
      </c>
      <c r="H40" s="114" t="n">
        <v>81</v>
      </c>
      <c r="I40" s="31" t="n">
        <v>129</v>
      </c>
      <c r="J40" s="32" t="n">
        <v>50</v>
      </c>
    </row>
    <row r="41" customFormat="false" ht="13.8" hidden="false" customHeight="false" outlineLevel="0" collapsed="false">
      <c r="A41" s="42" t="s">
        <v>48</v>
      </c>
      <c r="B41" s="109" t="n">
        <v>50</v>
      </c>
      <c r="C41" s="112" t="n">
        <v>88</v>
      </c>
      <c r="D41" s="113" t="n">
        <v>56</v>
      </c>
      <c r="E41" s="112" t="n">
        <v>78</v>
      </c>
      <c r="F41" s="113" t="n">
        <v>61</v>
      </c>
      <c r="G41" s="109" t="n">
        <v>51</v>
      </c>
      <c r="H41" s="114" t="n">
        <v>53</v>
      </c>
      <c r="I41" s="31" t="n">
        <v>74</v>
      </c>
      <c r="J41" s="32" t="n">
        <v>52</v>
      </c>
    </row>
    <row r="42" customFormat="false" ht="13.8" hidden="false" customHeight="false" outlineLevel="0" collapsed="false">
      <c r="A42" s="42" t="s">
        <v>49</v>
      </c>
      <c r="B42" s="109" t="n">
        <v>29</v>
      </c>
      <c r="C42" s="112" t="n">
        <v>60</v>
      </c>
      <c r="D42" s="113" t="n">
        <v>32</v>
      </c>
      <c r="E42" s="112" t="n">
        <v>66</v>
      </c>
      <c r="F42" s="113" t="n">
        <v>25</v>
      </c>
      <c r="G42" s="109" t="n">
        <v>27</v>
      </c>
      <c r="H42" s="114" t="n">
        <v>33</v>
      </c>
      <c r="I42" s="31" t="n">
        <v>56</v>
      </c>
      <c r="J42" s="32" t="n">
        <v>30</v>
      </c>
    </row>
    <row r="43" customFormat="false" ht="13.8" hidden="false" customHeight="false" outlineLevel="0" collapsed="false">
      <c r="A43" s="42" t="s">
        <v>50</v>
      </c>
      <c r="B43" s="109" t="n">
        <v>69</v>
      </c>
      <c r="C43" s="112" t="n">
        <v>103</v>
      </c>
      <c r="D43" s="113" t="n">
        <v>51</v>
      </c>
      <c r="E43" s="112" t="n">
        <v>104</v>
      </c>
      <c r="F43" s="113" t="n">
        <v>52</v>
      </c>
      <c r="G43" s="109" t="n">
        <v>70</v>
      </c>
      <c r="H43" s="114" t="n">
        <v>44</v>
      </c>
      <c r="I43" s="31" t="n">
        <v>114</v>
      </c>
      <c r="J43" s="32" t="n">
        <v>74</v>
      </c>
    </row>
    <row r="44" customFormat="false" ht="13.8" hidden="false" customHeight="false" outlineLevel="0" collapsed="false">
      <c r="A44" s="42" t="s">
        <v>51</v>
      </c>
      <c r="B44" s="109" t="n">
        <v>54</v>
      </c>
      <c r="C44" s="112" t="n">
        <v>86</v>
      </c>
      <c r="D44" s="113" t="n">
        <v>35</v>
      </c>
      <c r="E44" s="112" t="n">
        <v>97</v>
      </c>
      <c r="F44" s="113" t="n">
        <v>33</v>
      </c>
      <c r="G44" s="109" t="n">
        <v>57</v>
      </c>
      <c r="H44" s="114" t="n">
        <v>42</v>
      </c>
      <c r="I44" s="31" t="n">
        <v>72</v>
      </c>
      <c r="J44" s="32" t="n">
        <v>59</v>
      </c>
    </row>
    <row r="45" customFormat="false" ht="13.8" hidden="false" customHeight="false" outlineLevel="0" collapsed="false">
      <c r="A45" s="42" t="s">
        <v>52</v>
      </c>
      <c r="B45" s="109" t="n">
        <v>72</v>
      </c>
      <c r="C45" s="112" t="n">
        <v>65</v>
      </c>
      <c r="D45" s="113" t="n">
        <v>52</v>
      </c>
      <c r="E45" s="112" t="n">
        <v>72</v>
      </c>
      <c r="F45" s="113" t="n">
        <v>43</v>
      </c>
      <c r="G45" s="109" t="n">
        <v>74</v>
      </c>
      <c r="H45" s="114" t="n">
        <v>62</v>
      </c>
      <c r="I45" s="31" t="n">
        <v>43</v>
      </c>
      <c r="J45" s="32" t="n">
        <v>75</v>
      </c>
    </row>
    <row r="46" customFormat="false" ht="13.8" hidden="false" customHeight="false" outlineLevel="0" collapsed="false">
      <c r="A46" s="42" t="s">
        <v>53</v>
      </c>
      <c r="B46" s="109" t="n">
        <v>33</v>
      </c>
      <c r="C46" s="112" t="n">
        <v>110</v>
      </c>
      <c r="D46" s="113" t="n">
        <v>36</v>
      </c>
      <c r="E46" s="112" t="n">
        <v>95</v>
      </c>
      <c r="F46" s="113" t="n">
        <v>48</v>
      </c>
      <c r="G46" s="109" t="n">
        <v>32</v>
      </c>
      <c r="H46" s="114" t="n">
        <v>53</v>
      </c>
      <c r="I46" s="31" t="n">
        <v>87</v>
      </c>
      <c r="J46" s="32" t="n">
        <v>32</v>
      </c>
    </row>
    <row r="47" customFormat="false" ht="13.8" hidden="false" customHeight="false" outlineLevel="0" collapsed="false">
      <c r="A47" s="42" t="s">
        <v>54</v>
      </c>
      <c r="B47" s="109" t="n">
        <v>34</v>
      </c>
      <c r="C47" s="112" t="n">
        <v>85</v>
      </c>
      <c r="D47" s="113" t="n">
        <v>61</v>
      </c>
      <c r="E47" s="112" t="n">
        <v>78</v>
      </c>
      <c r="F47" s="113" t="n">
        <v>69</v>
      </c>
      <c r="G47" s="109" t="n">
        <v>35</v>
      </c>
      <c r="H47" s="114" t="n">
        <v>57</v>
      </c>
      <c r="I47" s="31" t="n">
        <v>78</v>
      </c>
      <c r="J47" s="32" t="n">
        <v>34</v>
      </c>
    </row>
    <row r="48" customFormat="false" ht="13.8" hidden="false" customHeight="false" outlineLevel="0" collapsed="false">
      <c r="A48" s="42" t="s">
        <v>55</v>
      </c>
      <c r="B48" s="109" t="n">
        <v>13</v>
      </c>
      <c r="C48" s="112" t="n">
        <v>57</v>
      </c>
      <c r="D48" s="113" t="n">
        <v>43</v>
      </c>
      <c r="E48" s="112" t="n">
        <v>61</v>
      </c>
      <c r="F48" s="113" t="n">
        <v>39</v>
      </c>
      <c r="G48" s="109" t="n">
        <v>13</v>
      </c>
      <c r="H48" s="114" t="n">
        <v>39</v>
      </c>
      <c r="I48" s="31" t="n">
        <v>54</v>
      </c>
      <c r="J48" s="32" t="n">
        <v>16</v>
      </c>
    </row>
    <row r="49" customFormat="false" ht="13.8" hidden="false" customHeight="false" outlineLevel="0" collapsed="false">
      <c r="A49" s="42" t="s">
        <v>56</v>
      </c>
      <c r="B49" s="115" t="n">
        <v>54</v>
      </c>
      <c r="C49" s="112" t="n">
        <v>96</v>
      </c>
      <c r="D49" s="113" t="n">
        <v>34</v>
      </c>
      <c r="E49" s="112" t="n">
        <v>74</v>
      </c>
      <c r="F49" s="113" t="n">
        <v>55</v>
      </c>
      <c r="G49" s="109" t="n">
        <v>59</v>
      </c>
      <c r="H49" s="114" t="n">
        <v>65</v>
      </c>
      <c r="I49" s="31" t="n">
        <v>65</v>
      </c>
      <c r="J49" s="32" t="n">
        <v>62</v>
      </c>
    </row>
    <row r="50" customFormat="false" ht="13.8" hidden="false" customHeight="false" outlineLevel="0" collapsed="false">
      <c r="A50" s="42" t="s">
        <v>57</v>
      </c>
      <c r="B50" s="115" t="n">
        <v>16</v>
      </c>
      <c r="C50" s="112" t="n">
        <v>104</v>
      </c>
      <c r="D50" s="113" t="n">
        <v>47</v>
      </c>
      <c r="E50" s="112" t="n">
        <v>61</v>
      </c>
      <c r="F50" s="113" t="n">
        <v>91</v>
      </c>
      <c r="G50" s="109" t="n">
        <v>15</v>
      </c>
      <c r="H50" s="114" t="n">
        <v>80</v>
      </c>
      <c r="I50" s="31" t="n">
        <v>61</v>
      </c>
      <c r="J50" s="32" t="n">
        <v>15</v>
      </c>
    </row>
    <row r="51" customFormat="false" ht="13.8" hidden="false" customHeight="false" outlineLevel="0" collapsed="false">
      <c r="A51" s="43" t="s">
        <v>58</v>
      </c>
      <c r="B51" s="116" t="n">
        <v>21</v>
      </c>
      <c r="C51" s="117" t="n">
        <v>116</v>
      </c>
      <c r="D51" s="118" t="n">
        <v>41</v>
      </c>
      <c r="E51" s="117" t="n">
        <v>93</v>
      </c>
      <c r="F51" s="118" t="n">
        <v>68</v>
      </c>
      <c r="G51" s="116" t="n">
        <v>22</v>
      </c>
      <c r="H51" s="117" t="n">
        <v>74</v>
      </c>
      <c r="I51" s="31" t="n">
        <v>82</v>
      </c>
      <c r="J51" s="32" t="n">
        <v>22</v>
      </c>
    </row>
    <row r="52" customFormat="false" ht="13.8" hidden="false" customHeight="false" outlineLevel="0" collapsed="false">
      <c r="A52" s="41" t="s">
        <v>59</v>
      </c>
      <c r="B52" s="119" t="n">
        <v>31</v>
      </c>
      <c r="C52" s="112" t="n">
        <v>73</v>
      </c>
      <c r="D52" s="113" t="n">
        <v>50</v>
      </c>
      <c r="E52" s="112" t="n">
        <v>84</v>
      </c>
      <c r="F52" s="113" t="n">
        <v>42</v>
      </c>
      <c r="G52" s="119" t="n">
        <v>32</v>
      </c>
      <c r="H52" s="114" t="n">
        <v>46</v>
      </c>
      <c r="I52" s="31" t="n">
        <v>76</v>
      </c>
      <c r="J52" s="32" t="n">
        <v>36</v>
      </c>
    </row>
    <row r="53" customFormat="false" ht="13.8" hidden="false" customHeight="false" outlineLevel="0" collapsed="false">
      <c r="A53" s="43" t="s">
        <v>60</v>
      </c>
      <c r="B53" s="120" t="n">
        <v>33</v>
      </c>
      <c r="C53" s="117" t="n">
        <v>122</v>
      </c>
      <c r="D53" s="118" t="n">
        <v>63</v>
      </c>
      <c r="E53" s="117" t="n">
        <v>126</v>
      </c>
      <c r="F53" s="118" t="n">
        <v>62</v>
      </c>
      <c r="G53" s="120" t="n">
        <v>33</v>
      </c>
      <c r="H53" s="121" t="n">
        <v>76</v>
      </c>
      <c r="I53" s="31" t="n">
        <v>100</v>
      </c>
      <c r="J53" s="32" t="n">
        <v>33</v>
      </c>
    </row>
    <row r="54" customFormat="false" ht="13.8" hidden="false" customHeight="false" outlineLevel="0" collapsed="false">
      <c r="A54" s="43" t="s">
        <v>61</v>
      </c>
      <c r="B54" s="120" t="n">
        <v>21</v>
      </c>
      <c r="C54" s="117" t="n">
        <v>48</v>
      </c>
      <c r="D54" s="118" t="n">
        <v>37</v>
      </c>
      <c r="E54" s="117" t="n">
        <v>49</v>
      </c>
      <c r="F54" s="118" t="n">
        <v>35</v>
      </c>
      <c r="G54" s="120" t="n">
        <v>24</v>
      </c>
      <c r="H54" s="121" t="n">
        <v>28</v>
      </c>
      <c r="I54" s="31" t="n">
        <v>52</v>
      </c>
      <c r="J54" s="32" t="n">
        <v>24</v>
      </c>
    </row>
    <row r="55" customFormat="false" ht="13.8" hidden="false" customHeight="false" outlineLevel="0" collapsed="false">
      <c r="A55" s="43" t="s">
        <v>62</v>
      </c>
      <c r="B55" s="120" t="n">
        <v>21</v>
      </c>
      <c r="C55" s="117" t="n">
        <v>102</v>
      </c>
      <c r="D55" s="118" t="n">
        <v>29</v>
      </c>
      <c r="E55" s="117" t="n">
        <v>70</v>
      </c>
      <c r="F55" s="118" t="n">
        <v>62</v>
      </c>
      <c r="G55" s="120" t="n">
        <v>23</v>
      </c>
      <c r="H55" s="121" t="n">
        <v>60</v>
      </c>
      <c r="I55" s="31" t="n">
        <v>63</v>
      </c>
      <c r="J55" s="32" t="n">
        <v>23</v>
      </c>
    </row>
    <row r="56" customFormat="false" ht="13.8" hidden="false" customHeight="false" outlineLevel="0" collapsed="false">
      <c r="A56" s="43" t="s">
        <v>63</v>
      </c>
      <c r="B56" s="120" t="n">
        <v>28</v>
      </c>
      <c r="C56" s="117" t="n">
        <v>34</v>
      </c>
      <c r="D56" s="118" t="n">
        <v>23</v>
      </c>
      <c r="E56" s="117" t="n">
        <v>30</v>
      </c>
      <c r="F56" s="118" t="n">
        <v>23</v>
      </c>
      <c r="G56" s="120" t="n">
        <v>28</v>
      </c>
      <c r="H56" s="121" t="n">
        <v>18</v>
      </c>
      <c r="I56" s="31" t="n">
        <v>31</v>
      </c>
      <c r="J56" s="32" t="n">
        <v>28</v>
      </c>
    </row>
    <row r="57" customFormat="false" ht="13.8" hidden="false" customHeight="false" outlineLevel="0" collapsed="false">
      <c r="A57" s="43" t="s">
        <v>64</v>
      </c>
      <c r="B57" s="120" t="n">
        <v>15</v>
      </c>
      <c r="C57" s="117" t="n">
        <v>84</v>
      </c>
      <c r="D57" s="118" t="n">
        <v>66</v>
      </c>
      <c r="E57" s="117" t="n">
        <v>76</v>
      </c>
      <c r="F57" s="118" t="n">
        <v>71</v>
      </c>
      <c r="G57" s="120" t="n">
        <v>16</v>
      </c>
      <c r="H57" s="121" t="n">
        <v>46</v>
      </c>
      <c r="I57" s="31" t="n">
        <v>86</v>
      </c>
      <c r="J57" s="32" t="n">
        <v>18</v>
      </c>
    </row>
    <row r="58" customFormat="false" ht="13.8" hidden="false" customHeight="false" outlineLevel="0" collapsed="false">
      <c r="A58" s="43" t="s">
        <v>65</v>
      </c>
      <c r="B58" s="120" t="n">
        <v>23</v>
      </c>
      <c r="C58" s="117" t="n">
        <v>74</v>
      </c>
      <c r="D58" s="118" t="n">
        <v>87</v>
      </c>
      <c r="E58" s="117" t="n">
        <v>103</v>
      </c>
      <c r="F58" s="118" t="n">
        <v>53</v>
      </c>
      <c r="G58" s="120" t="n">
        <v>22</v>
      </c>
      <c r="H58" s="121" t="n">
        <v>54</v>
      </c>
      <c r="I58" s="31" t="n">
        <v>99</v>
      </c>
      <c r="J58" s="32" t="n">
        <v>25</v>
      </c>
    </row>
    <row r="59" customFormat="false" ht="13.8" hidden="false" customHeight="false" outlineLevel="0" collapsed="false">
      <c r="A59" s="43" t="s">
        <v>66</v>
      </c>
      <c r="B59" s="120" t="n">
        <v>35</v>
      </c>
      <c r="C59" s="117" t="n">
        <v>66</v>
      </c>
      <c r="D59" s="118" t="n">
        <v>58</v>
      </c>
      <c r="E59" s="117" t="n">
        <v>71</v>
      </c>
      <c r="F59" s="118" t="n">
        <v>53</v>
      </c>
      <c r="G59" s="120" t="n">
        <v>35</v>
      </c>
      <c r="H59" s="121" t="n">
        <v>55</v>
      </c>
      <c r="I59" s="31" t="n">
        <v>60</v>
      </c>
      <c r="J59" s="32" t="n">
        <v>36</v>
      </c>
    </row>
    <row r="60" customFormat="false" ht="13.8" hidden="false" customHeight="false" outlineLevel="0" collapsed="false">
      <c r="A60" s="43" t="s">
        <v>67</v>
      </c>
      <c r="B60" s="120" t="n">
        <v>25</v>
      </c>
      <c r="C60" s="117" t="n">
        <v>82</v>
      </c>
      <c r="D60" s="118" t="n">
        <v>73</v>
      </c>
      <c r="E60" s="117" t="n">
        <v>87</v>
      </c>
      <c r="F60" s="118" t="n">
        <v>63</v>
      </c>
      <c r="G60" s="120" t="n">
        <v>26</v>
      </c>
      <c r="H60" s="121" t="n">
        <v>54</v>
      </c>
      <c r="I60" s="31" t="n">
        <v>81</v>
      </c>
      <c r="J60" s="32" t="n">
        <v>25</v>
      </c>
    </row>
    <row r="61" customFormat="false" ht="13.8" hidden="false" customHeight="false" outlineLevel="0" collapsed="false">
      <c r="A61" s="43" t="s">
        <v>68</v>
      </c>
      <c r="B61" s="120" t="n">
        <v>36</v>
      </c>
      <c r="C61" s="117" t="n">
        <v>114</v>
      </c>
      <c r="D61" s="118" t="n">
        <v>76</v>
      </c>
      <c r="E61" s="117" t="n">
        <v>134</v>
      </c>
      <c r="F61" s="118" t="n">
        <v>59</v>
      </c>
      <c r="G61" s="120" t="n">
        <v>33</v>
      </c>
      <c r="H61" s="121" t="n">
        <v>70</v>
      </c>
      <c r="I61" s="31" t="n">
        <v>103</v>
      </c>
      <c r="J61" s="32" t="n">
        <v>36</v>
      </c>
    </row>
    <row r="62" customFormat="false" ht="13.8" hidden="false" customHeight="false" outlineLevel="0" collapsed="false">
      <c r="A62" s="43" t="s">
        <v>69</v>
      </c>
      <c r="B62" s="120" t="n">
        <v>42</v>
      </c>
      <c r="C62" s="117" t="n">
        <v>99</v>
      </c>
      <c r="D62" s="118" t="n">
        <v>74</v>
      </c>
      <c r="E62" s="117" t="n">
        <v>93</v>
      </c>
      <c r="F62" s="118" t="n">
        <v>74</v>
      </c>
      <c r="G62" s="120" t="n">
        <v>43</v>
      </c>
      <c r="H62" s="121" t="n">
        <v>74</v>
      </c>
      <c r="I62" s="31" t="n">
        <v>92</v>
      </c>
      <c r="J62" s="32" t="n">
        <v>46</v>
      </c>
    </row>
    <row r="63" customFormat="false" ht="13.8" hidden="false" customHeight="false" outlineLevel="0" collapsed="false">
      <c r="A63" s="43" t="s">
        <v>70</v>
      </c>
      <c r="B63" s="120" t="n">
        <v>17</v>
      </c>
      <c r="C63" s="117" t="n">
        <v>80</v>
      </c>
      <c r="D63" s="118" t="n">
        <v>90</v>
      </c>
      <c r="E63" s="117" t="n">
        <v>93</v>
      </c>
      <c r="F63" s="118" t="n">
        <v>73</v>
      </c>
      <c r="G63" s="120" t="n">
        <v>17</v>
      </c>
      <c r="H63" s="121" t="n">
        <v>77</v>
      </c>
      <c r="I63" s="31" t="n">
        <v>75</v>
      </c>
      <c r="J63" s="32" t="n">
        <v>16</v>
      </c>
    </row>
    <row r="64" customFormat="false" ht="13.8" hidden="false" customHeight="false" outlineLevel="0" collapsed="false">
      <c r="A64" s="60" t="s">
        <v>71</v>
      </c>
      <c r="B64" s="122" t="n">
        <v>2</v>
      </c>
      <c r="C64" s="123" t="n">
        <v>17</v>
      </c>
      <c r="D64" s="124" t="n">
        <v>20</v>
      </c>
      <c r="E64" s="123" t="n">
        <v>27</v>
      </c>
      <c r="F64" s="124" t="n">
        <v>8</v>
      </c>
      <c r="G64" s="122" t="n">
        <v>2</v>
      </c>
      <c r="H64" s="125" t="n">
        <v>9</v>
      </c>
      <c r="I64" s="126" t="n">
        <v>25</v>
      </c>
      <c r="J64" s="32" t="n">
        <v>2</v>
      </c>
    </row>
    <row r="65" customFormat="false" ht="13.8" hidden="false" customHeight="false" outlineLevel="0" collapsed="false">
      <c r="A65" s="47" t="s">
        <v>80</v>
      </c>
      <c r="B65" s="48" t="n">
        <f aca="false">SUM(B7:B64)</f>
        <v>3215</v>
      </c>
      <c r="C65" s="48" t="n">
        <f aca="false">SUM(C7:C64)</f>
        <v>4730</v>
      </c>
      <c r="D65" s="48" t="n">
        <f aca="false">SUM(D7:D64)</f>
        <v>2731</v>
      </c>
      <c r="E65" s="48" t="n">
        <f aca="false">SUM(E7:E64)</f>
        <v>4560</v>
      </c>
      <c r="F65" s="48" t="n">
        <f aca="false">SUM(F7:F64)</f>
        <v>2863</v>
      </c>
      <c r="G65" s="48" t="n">
        <f aca="false">SUM(G7:G64)</f>
        <v>3198</v>
      </c>
      <c r="H65" s="48" t="n">
        <f aca="false">SUM(H7:H64)</f>
        <v>2924</v>
      </c>
      <c r="I65" s="48" t="n">
        <f aca="false">SUM(I7:I64)</f>
        <v>4131</v>
      </c>
      <c r="J65" s="48" t="n">
        <f aca="false">SUM(J7:J64)</f>
        <v>3326</v>
      </c>
    </row>
  </sheetData>
  <mergeCells count="7">
    <mergeCell ref="B1:F1"/>
    <mergeCell ref="G1:I1"/>
    <mergeCell ref="B2:F2"/>
    <mergeCell ref="G2:I2"/>
    <mergeCell ref="B3:D3"/>
    <mergeCell ref="E3:F3"/>
    <mergeCell ref="G3:I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&amp;C&amp;"Arial,Bold"BANNOCK COUNTY RESULTS
PRIMARY ELECTION 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2014-05-27T18:05:23Z</cp:lastPrinted>
  <dcterms:modified xsi:type="dcterms:W3CDTF">2014-05-28T15:21:35Z</dcterms:modified>
  <cp:revision>0</cp:revision>
  <dc:subject/>
  <dc:title>94 primary by precinct</dc:title>
</cp:coreProperties>
</file>