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US - St Treas" sheetId="1" state="visible" r:id="rId2"/>
    <sheet name="AG - Stats - Leg Dist" sheetId="2" state="visible" r:id="rId3"/>
    <sheet name="County" sheetId="3" state="visible" r:id="rId4"/>
    <sheet name="Dist Jdg &amp; Prec" sheetId="4" state="visible" r:id="rId5"/>
  </sheets>
  <definedNames>
    <definedName function="false" hidden="false" localSheetId="1" name="_xlnm.Print_Titles" vbProcedure="false">'AG - Stats - Leg Dist'!$A:$A</definedName>
    <definedName function="false" hidden="false" localSheetId="2" name="_xlnm.Print_Titles" vbProcedure="false">County!$1:$6</definedName>
    <definedName function="false" hidden="false" localSheetId="0" name="_xlnm.Print_Titles" vbProcedure="false">'US - St Treas'!$A:$A</definedName>
    <definedName function="false" hidden="false" localSheetId="2" name="Excel_BuiltIn_Print_Titles" vbProcedure="false">County!$1:$6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<sst xmlns="http://schemas.openxmlformats.org/spreadsheetml/2006/main" count="213" uniqueCount="125">
  <si>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</si>
  <si>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</si>
  <si>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</si>
  <si>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</si>
  <si>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</si>
  <si>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</si>
  <si>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</si>
  <si>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</si>
  <si>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</si>
  <si>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</si>
  <si>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</si>
  <si>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</si>
  <si>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</si>
  <si>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</si>
  <si>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</si>
  <si>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</si>
  <si>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</si>
  <si>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</si>
  <si>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</si>
  <si>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</si>
  <si>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</si>
  <si>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#1</t>
  </si>
  <si>
    <t xml:space="preserve">#2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</si>
  <si>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</si>
  <si>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</si>
  <si>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</si>
  <si>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</si>
  <si>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</si>
  <si>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</si>
  <si>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</si>
  <si>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</si>
  <si>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</si>
  <si>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</si>
  <si>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</si>
  <si>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</si>
  <si>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</si>
  <si>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</si>
  <si>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</si>
  <si>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</si>
  <si>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</si>
  <si>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</si>
  <si>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</si>
  <si>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</si>
  <si>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SUPREME COURT</t>
  </si>
  <si>
    <t xml:space="preserve">APPELLATE</t>
  </si>
  <si>
    <t xml:space="preserve">ATTORNEY</t>
  </si>
  <si>
    <t xml:space="preserve">SUPERINTENDENT OF</t>
  </si>
  <si>
    <t xml:space="preserve">JUSTICE</t>
  </si>
  <si>
    <t xml:space="preserve">COURT JUDGE</t>
  </si>
  <si>
    <t xml:space="preserve">GENERAL</t>
  </si>
  <si>
    <t xml:space="preserve">PUBLIC INSTRUCTION</t>
  </si>
  <si>
    <t xml:space="preserve">To Succeed:</t>
  </si>
  <si>
    <t xml:space="preserve">Joel Horton</t>
  </si>
  <si>
    <t xml:space="preserve">Warren E. Jones</t>
  </si>
  <si>
    <t xml:space="preserve">Sergio A. Gutierrez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</si>
  <si>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</si>
  <si>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</si>
  <si>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</si>
  <si>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</si>
  <si>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</si>
  <si>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</si>
  <si>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</si>
  <si>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</si>
  <si>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William "Breck" Seiniger</t>
  </si>
  <si>
    <t xml:space="preserve">VOTING</t>
  </si>
  <si>
    <t xml:space="preserve">LEGISLATIVE DIST 26</t>
  </si>
  <si>
    <t xml:space="preserve">STATISTICS</t>
  </si>
  <si>
    <t xml:space="preserve">ST SEN</t>
  </si>
  <si>
    <t xml:space="preserve">ST REP A</t>
  </si>
  <si>
    <t xml:space="preserve">ST REP B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</si>
  <si>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</si>
  <si>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</si>
  <si>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</si>
  <si>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</si>
  <si>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</si>
  <si>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Michelle Stennett</t>
  </si>
  <si>
    <t xml:space="preserve">Dale Ewersen</t>
  </si>
  <si>
    <t xml:space="preserve">Richard Fosbury</t>
  </si>
  <si>
    <t xml:space="preserve">Steve Miller</t>
  </si>
  <si>
    <t xml:space="preserve">Donna Pence</t>
  </si>
  <si>
    <t xml:space="preserve">Don Hudson</t>
  </si>
  <si>
    <t xml:space="preserve">Total # absentee ballots cast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</si>
  <si>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</si>
  <si>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</si>
  <si>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</si>
  <si>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</si>
  <si>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</si>
  <si>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</si>
  <si>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</si>
  <si>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</si>
  <si>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</si>
  <si>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Bill Davis</t>
  </si>
  <si>
    <t xml:space="preserve">Barbara McMurdo</t>
  </si>
  <si>
    <t xml:space="preserve">Ron Chapman</t>
  </si>
  <si>
    <t xml:space="preserve">Janet Croner</t>
  </si>
  <si>
    <t xml:space="preserve">Korri Blodgett</t>
  </si>
  <si>
    <t xml:space="preserve">Gayle Bachtell</t>
  </si>
  <si>
    <t xml:space="preserve">Lynn McGuire</t>
  </si>
  <si>
    <t xml:space="preserve">Wesley A Walker</t>
  </si>
  <si>
    <t xml:space="preserve">DISTRICT JUDGE</t>
  </si>
  <si>
    <t xml:space="preserve">DISTRICT #5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</si>
  <si>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</si>
  <si>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</si>
  <si>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</si>
  <si>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</si>
  <si>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</si>
  <si>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</si>
  <si>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</si>
  <si>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G. Richard Bevan</t>
  </si>
  <si>
    <t xml:space="preserve">Jonathan P. Brody</t>
  </si>
  <si>
    <t xml:space="preserve">John K. Butler</t>
  </si>
  <si>
    <t xml:space="preserve">Michael R. Crabtree</t>
  </si>
  <si>
    <t xml:space="preserve">Robert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</si>
  <si>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</si>
  <si>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</si>
  <si>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</si>
  <si>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</si>
  <si>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</si>
  <si>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</si>
  <si>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</si>
  <si>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</si>
  <si>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Tyler Ballard</t>
  </si>
  <si>
    <t xml:space="preserve">Tracey Martin</t>
  </si>
  <si>
    <t xml:space="preserve">Republican </t>
  </si>
  <si>
    <t xml:space="preserve">Strom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</si>
</sst>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1" width="10.91"/>
    <col collapsed="false" customWidth="true" hidden="false" outlineLevel="0" max="5" min="2" style="1" width="9.51"/>
    <col collapsed="false" customWidth="true" hidden="false" outlineLevel="0" max="8" min="6" style="2" width="9.51"/>
    <col collapsed="false" customWidth="true" hidden="false" outlineLevel="0" max="14" min="9" style="3" width="9.51"/>
    <col collapsed="false" customWidth="true" hidden="false" outlineLevel="0" max="17" min="15" style="0" width="10.15"/>
    <col collapsed="false" customWidth="true" hidden="false" outlineLevel="0" max="257" min="1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97.95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0</v>
      </c>
      <c r="C7" s="28" t="n">
        <v>2</v>
      </c>
      <c r="D7" s="27" t="n">
        <v>32</v>
      </c>
      <c r="E7" s="28" t="n">
        <v>104</v>
      </c>
      <c r="F7" s="29" t="n">
        <v>3</v>
      </c>
      <c r="G7" s="30" t="n">
        <v>95</v>
      </c>
      <c r="H7" s="31" t="n">
        <v>47</v>
      </c>
      <c r="I7" s="30" t="n">
        <v>1</v>
      </c>
      <c r="J7" s="31" t="n">
        <v>2</v>
      </c>
      <c r="K7" s="30" t="n">
        <v>3</v>
      </c>
      <c r="L7" s="32" t="n">
        <v>6</v>
      </c>
      <c r="M7" s="33" t="n">
        <v>55</v>
      </c>
      <c r="N7" s="31" t="n">
        <v>81</v>
      </c>
    </row>
    <row r="8" s="25" customFormat="true" ht="13.8" hidden="false" customHeight="false" outlineLevel="0" collapsed="false">
      <c r="A8" s="26" t="s">
        <v>22</v>
      </c>
      <c r="B8" s="34" t="n">
        <v>0</v>
      </c>
      <c r="C8" s="35" t="n">
        <v>0</v>
      </c>
      <c r="D8" s="34" t="n">
        <v>36</v>
      </c>
      <c r="E8" s="35" t="n">
        <v>102</v>
      </c>
      <c r="F8" s="36" t="n">
        <v>0</v>
      </c>
      <c r="G8" s="37" t="n">
        <v>84</v>
      </c>
      <c r="H8" s="38" t="n">
        <v>56</v>
      </c>
      <c r="I8" s="37" t="n">
        <v>0</v>
      </c>
      <c r="J8" s="38" t="n">
        <v>0</v>
      </c>
      <c r="K8" s="37" t="n">
        <v>5</v>
      </c>
      <c r="L8" s="39" t="n">
        <v>8</v>
      </c>
      <c r="M8" s="40" t="n">
        <v>53</v>
      </c>
      <c r="N8" s="38" t="n">
        <v>83</v>
      </c>
    </row>
    <row r="9" customFormat="false" ht="13.8" hidden="false" customHeight="false" outlineLevel="0" collapsed="false">
      <c r="A9" s="41" t="s">
        <v>23</v>
      </c>
      <c r="B9" s="42" t="n">
        <f aca="false">SUM(B7:B8)</f>
        <v>0</v>
      </c>
      <c r="C9" s="42" t="n">
        <f aca="false">SUM(C7:C8)</f>
        <v>2</v>
      </c>
      <c r="D9" s="42" t="n">
        <f aca="false">SUM(D7:D8)</f>
        <v>68</v>
      </c>
      <c r="E9" s="42" t="n">
        <f aca="false">SUM(E7:E8)</f>
        <v>206</v>
      </c>
      <c r="F9" s="42" t="n">
        <f aca="false">SUM(F7:F8)</f>
        <v>3</v>
      </c>
      <c r="G9" s="42" t="n">
        <f aca="false">SUM(G7:G8)</f>
        <v>179</v>
      </c>
      <c r="H9" s="42" t="n">
        <f aca="false">SUM(H7:H8)</f>
        <v>103</v>
      </c>
      <c r="I9" s="42" t="n">
        <f aca="false">SUM(I7:I8)</f>
        <v>1</v>
      </c>
      <c r="J9" s="42" t="n">
        <f aca="false">SUM(J7:J8)</f>
        <v>2</v>
      </c>
      <c r="K9" s="42" t="n">
        <f aca="false">SUM(K7:K8)</f>
        <v>8</v>
      </c>
      <c r="L9" s="42" t="n">
        <f aca="false">SUM(L7:L8)</f>
        <v>14</v>
      </c>
      <c r="M9" s="42" t="n">
        <f aca="false">SUM(M7:M8)</f>
        <v>108</v>
      </c>
      <c r="N9" s="42" t="n">
        <f aca="false">SUM(N7:N8)</f>
        <v>164</v>
      </c>
    </row>
    <row r="10" customFormat="false" ht="13.8" hidden="false" customHeight="false" outlineLevel="0" collapsed="false">
      <c r="A10" s="43"/>
      <c r="B10" s="44"/>
      <c r="C10" s="44"/>
      <c r="D10" s="44"/>
      <c r="E10" s="44"/>
      <c r="F10" s="44"/>
      <c r="G10" s="44"/>
      <c r="H10" s="44"/>
    </row>
    <row r="11" customFormat="false" ht="13.8" hidden="false" customHeight="false" outlineLevel="0" collapsed="false">
      <c r="A11" s="43"/>
      <c r="B11" s="44"/>
      <c r="C11" s="44"/>
      <c r="D11" s="44"/>
      <c r="E11" s="44"/>
      <c r="F11" s="44"/>
      <c r="G11" s="44"/>
      <c r="H11" s="44"/>
    </row>
    <row r="12" customFormat="false" ht="13.8" hidden="false" customHeight="false" outlineLevel="0" collapsed="false">
      <c r="O12" s="3"/>
      <c r="P12" s="3"/>
      <c r="Q12" s="3"/>
    </row>
    <row r="13" customFormat="false" ht="13.8" hidden="false" customHeight="false" outlineLevel="0" collapsed="false">
      <c r="A13" s="45"/>
      <c r="B13" s="9"/>
      <c r="C13" s="9"/>
      <c r="D13" s="9"/>
      <c r="E13" s="9"/>
      <c r="F13" s="9"/>
      <c r="G13" s="9"/>
      <c r="H13" s="9"/>
      <c r="I13" s="9"/>
      <c r="J13" s="46"/>
      <c r="K13" s="46"/>
      <c r="L13" s="9"/>
      <c r="M13" s="9"/>
      <c r="N13" s="9"/>
    </row>
    <row r="14" customFormat="false" ht="13.8" hidden="false" customHeight="false" outlineLevel="0" collapsed="false">
      <c r="A14" s="10"/>
      <c r="B14" s="11" t="s">
        <v>24</v>
      </c>
      <c r="C14" s="11"/>
      <c r="D14" s="11"/>
      <c r="E14" s="11" t="s">
        <v>25</v>
      </c>
      <c r="F14" s="11"/>
      <c r="G14" s="11"/>
      <c r="H14" s="11"/>
      <c r="I14" s="11"/>
      <c r="J14" s="11" t="s">
        <v>26</v>
      </c>
      <c r="K14" s="11"/>
      <c r="L14" s="47" t="s">
        <v>26</v>
      </c>
      <c r="M14" s="47"/>
      <c r="N14" s="47"/>
    </row>
    <row r="15" customFormat="false" ht="13.8" hidden="false" customHeight="false" outlineLevel="0" collapsed="false">
      <c r="A15" s="14"/>
      <c r="B15" s="15" t="s">
        <v>4</v>
      </c>
      <c r="C15" s="15"/>
      <c r="D15" s="15"/>
      <c r="E15" s="15" t="s">
        <v>27</v>
      </c>
      <c r="F15" s="15"/>
      <c r="G15" s="15"/>
      <c r="H15" s="15"/>
      <c r="I15" s="15"/>
      <c r="J15" s="15" t="s">
        <v>28</v>
      </c>
      <c r="K15" s="15"/>
      <c r="L15" s="15" t="s">
        <v>29</v>
      </c>
      <c r="M15" s="15"/>
      <c r="N15" s="15"/>
    </row>
    <row r="16" customFormat="false" ht="13.8" hidden="false" customHeight="false" outlineLevel="0" collapsed="false">
      <c r="A16" s="16"/>
      <c r="B16" s="17" t="s">
        <v>5</v>
      </c>
      <c r="C16" s="17" t="s">
        <v>6</v>
      </c>
      <c r="D16" s="17" t="s">
        <v>6</v>
      </c>
      <c r="E16" s="17" t="s">
        <v>5</v>
      </c>
      <c r="F16" s="17" t="s">
        <v>6</v>
      </c>
      <c r="G16" s="17" t="s">
        <v>6</v>
      </c>
      <c r="H16" s="17" t="s">
        <v>6</v>
      </c>
      <c r="I16" s="17" t="s">
        <v>6</v>
      </c>
      <c r="J16" s="17" t="s">
        <v>6</v>
      </c>
      <c r="K16" s="17" t="s">
        <v>6</v>
      </c>
      <c r="L16" s="17" t="s">
        <v>5</v>
      </c>
      <c r="M16" s="17" t="s">
        <v>5</v>
      </c>
      <c r="N16" s="17" t="s">
        <v>6</v>
      </c>
    </row>
    <row r="17" customFormat="false" ht="97.95" hidden="false" customHeight="true" outlineLevel="0" collapsed="false">
      <c r="A17" s="18" t="s">
        <v>7</v>
      </c>
      <c r="B17" s="19" t="s">
        <v>30</v>
      </c>
      <c r="C17" s="19" t="s">
        <v>31</v>
      </c>
      <c r="D17" s="19" t="s">
        <v>32</v>
      </c>
      <c r="E17" s="48" t="s">
        <v>33</v>
      </c>
      <c r="F17" s="48" t="s">
        <v>34</v>
      </c>
      <c r="G17" s="48" t="s">
        <v>35</v>
      </c>
      <c r="H17" s="48" t="s">
        <v>36</v>
      </c>
      <c r="I17" s="48" t="s">
        <v>37</v>
      </c>
      <c r="J17" s="48" t="s">
        <v>38</v>
      </c>
      <c r="K17" s="48" t="s">
        <v>39</v>
      </c>
      <c r="L17" s="48" t="s">
        <v>40</v>
      </c>
      <c r="M17" s="48" t="s">
        <v>41</v>
      </c>
      <c r="N17" s="48" t="s">
        <v>42</v>
      </c>
    </row>
    <row r="18" customFormat="false" ht="14.4" hidden="false" customHeight="false" outlineLevel="0" collapsed="false">
      <c r="A18" s="21"/>
      <c r="B18" s="23"/>
      <c r="C18" s="23"/>
      <c r="D18" s="23"/>
      <c r="E18" s="23"/>
      <c r="F18" s="23"/>
      <c r="G18" s="23"/>
      <c r="H18" s="23"/>
      <c r="I18" s="24"/>
      <c r="J18" s="23"/>
      <c r="K18" s="23"/>
      <c r="L18" s="23"/>
      <c r="M18" s="23"/>
      <c r="N18" s="24"/>
    </row>
    <row r="19" customFormat="false" ht="13.8" hidden="false" customHeight="false" outlineLevel="0" collapsed="false">
      <c r="A19" s="26" t="s">
        <v>21</v>
      </c>
      <c r="B19" s="29" t="n">
        <v>3</v>
      </c>
      <c r="C19" s="30" t="n">
        <v>29</v>
      </c>
      <c r="D19" s="31" t="n">
        <v>104</v>
      </c>
      <c r="E19" s="29" t="n">
        <v>3</v>
      </c>
      <c r="F19" s="30" t="n">
        <v>37</v>
      </c>
      <c r="G19" s="33" t="n">
        <v>11</v>
      </c>
      <c r="H19" s="33" t="n">
        <v>46</v>
      </c>
      <c r="I19" s="31" t="n">
        <v>18</v>
      </c>
      <c r="J19" s="30" t="n">
        <v>63</v>
      </c>
      <c r="K19" s="31" t="n">
        <v>55</v>
      </c>
      <c r="L19" s="30" t="n">
        <v>2</v>
      </c>
      <c r="M19" s="31" t="n">
        <v>1</v>
      </c>
      <c r="N19" s="29" t="n">
        <v>108</v>
      </c>
    </row>
    <row r="20" customFormat="false" ht="13.8" hidden="false" customHeight="false" outlineLevel="0" collapsed="false">
      <c r="A20" s="26" t="s">
        <v>22</v>
      </c>
      <c r="B20" s="36" t="n">
        <v>0</v>
      </c>
      <c r="C20" s="37" t="n">
        <v>34</v>
      </c>
      <c r="D20" s="38" t="n">
        <v>102</v>
      </c>
      <c r="E20" s="36" t="n">
        <v>0</v>
      </c>
      <c r="F20" s="37" t="n">
        <v>45</v>
      </c>
      <c r="G20" s="40" t="n">
        <v>14</v>
      </c>
      <c r="H20" s="40" t="n">
        <v>35</v>
      </c>
      <c r="I20" s="38" t="n">
        <v>17</v>
      </c>
      <c r="J20" s="37" t="n">
        <v>68</v>
      </c>
      <c r="K20" s="38" t="n">
        <v>56</v>
      </c>
      <c r="L20" s="37" t="n">
        <v>0</v>
      </c>
      <c r="M20" s="38" t="n">
        <v>0</v>
      </c>
      <c r="N20" s="36" t="n">
        <v>107</v>
      </c>
    </row>
    <row r="21" customFormat="false" ht="13.8" hidden="false" customHeight="false" outlineLevel="0" collapsed="false">
      <c r="A21" s="41" t="s">
        <v>23</v>
      </c>
      <c r="B21" s="42" t="n">
        <f aca="false">SUM(B19:B20)</f>
        <v>3</v>
      </c>
      <c r="C21" s="42" t="n">
        <f aca="false">SUM(C19:C20)</f>
        <v>63</v>
      </c>
      <c r="D21" s="42" t="n">
        <f aca="false">SUM(D19:D20)</f>
        <v>206</v>
      </c>
      <c r="E21" s="42" t="n">
        <f aca="false">SUM(E19:E20)</f>
        <v>3</v>
      </c>
      <c r="F21" s="42" t="n">
        <f aca="false">SUM(F19:F20)</f>
        <v>82</v>
      </c>
      <c r="G21" s="42" t="n">
        <f aca="false">SUM(G19:G20)</f>
        <v>25</v>
      </c>
      <c r="H21" s="42" t="n">
        <f aca="false">SUM(H19:H20)</f>
        <v>81</v>
      </c>
      <c r="I21" s="42" t="n">
        <f aca="false">SUM(I19:I20)</f>
        <v>35</v>
      </c>
      <c r="J21" s="42" t="n">
        <f aca="false">SUM(J19:J20)</f>
        <v>131</v>
      </c>
      <c r="K21" s="42" t="n">
        <f aca="false">SUM(K19:K20)</f>
        <v>111</v>
      </c>
      <c r="L21" s="42" t="n">
        <f aca="false">SUM(L19:L20)</f>
        <v>2</v>
      </c>
      <c r="M21" s="42" t="n">
        <f aca="false">SUM(M19:M20)</f>
        <v>1</v>
      </c>
      <c r="N21" s="42" t="n">
        <f aca="false">SUM(N19:N20)</f>
        <v>215</v>
      </c>
    </row>
  </sheetData>
  <mergeCells count="20">
    <mergeCell ref="F1:H1"/>
    <mergeCell ref="I1:N1"/>
    <mergeCell ref="B2:E2"/>
    <mergeCell ref="F2:H2"/>
    <mergeCell ref="I2:N2"/>
    <mergeCell ref="B3:E3"/>
    <mergeCell ref="F3:H3"/>
    <mergeCell ref="I3:N3"/>
    <mergeCell ref="B13:D13"/>
    <mergeCell ref="E13:I13"/>
    <mergeCell ref="J13:K13"/>
    <mergeCell ref="L13:N13"/>
    <mergeCell ref="B14:D14"/>
    <mergeCell ref="E14:I14"/>
    <mergeCell ref="J14:K14"/>
    <mergeCell ref="L14:N14"/>
    <mergeCell ref="B15:D15"/>
    <mergeCell ref="E15:I15"/>
    <mergeCell ref="J15:K15"/>
    <mergeCell ref="L15:N1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&amp;C&amp;"Arial,Bold"CAMAS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7" activeCellId="0" sqref="F27"/>
    </sheetView>
  </sheetViews>
  <sheetFormatPr defaultRowHeight="13.8" zeroHeight="false" outlineLevelRow="0" outlineLevelCol="0"/>
  <cols>
    <col collapsed="false" customWidth="true" hidden="false" outlineLevel="0" max="1" min="1" style="1" width="11.04"/>
    <col collapsed="false" customWidth="true" hidden="false" outlineLevel="0" max="4" min="2" style="3" width="9.51"/>
    <col collapsed="false" customWidth="true" hidden="false" outlineLevel="0" max="7" min="5" style="2" width="9.51"/>
    <col collapsed="false" customWidth="true" hidden="false" outlineLevel="0" max="11" min="8" style="3" width="9.51"/>
    <col collapsed="false" customWidth="true" hidden="false" outlineLevel="0" max="12" min="12" style="3" width="14.21"/>
    <col collapsed="false" customWidth="true" hidden="false" outlineLevel="0" max="13" min="13" style="3" width="16.12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5"/>
      <c r="B1" s="9"/>
      <c r="C1" s="9"/>
      <c r="D1" s="9"/>
      <c r="E1" s="46"/>
      <c r="F1" s="46"/>
      <c r="G1" s="46"/>
      <c r="H1" s="46"/>
      <c r="I1" s="46"/>
      <c r="J1" s="8" t="s">
        <v>43</v>
      </c>
      <c r="K1" s="8"/>
      <c r="L1" s="8"/>
      <c r="M1" s="8" t="s">
        <v>44</v>
      </c>
    </row>
    <row r="2" customFormat="false" ht="13.8" hidden="false" customHeight="false" outlineLevel="0" collapsed="false">
      <c r="A2" s="49"/>
      <c r="B2" s="47" t="s">
        <v>45</v>
      </c>
      <c r="C2" s="47"/>
      <c r="D2" s="47"/>
      <c r="E2" s="11" t="s">
        <v>46</v>
      </c>
      <c r="F2" s="11"/>
      <c r="G2" s="11"/>
      <c r="H2" s="11"/>
      <c r="I2" s="11"/>
      <c r="J2" s="15" t="s">
        <v>47</v>
      </c>
      <c r="K2" s="15"/>
      <c r="L2" s="15"/>
      <c r="M2" s="15" t="s">
        <v>48</v>
      </c>
    </row>
    <row r="3" customFormat="false" ht="13.8" hidden="false" customHeight="false" outlineLevel="0" collapsed="false">
      <c r="A3" s="10"/>
      <c r="B3" s="15" t="s">
        <v>49</v>
      </c>
      <c r="C3" s="15"/>
      <c r="D3" s="15"/>
      <c r="E3" s="50" t="s">
        <v>50</v>
      </c>
      <c r="F3" s="50"/>
      <c r="G3" s="50"/>
      <c r="H3" s="50"/>
      <c r="I3" s="50"/>
      <c r="J3" s="51" t="s">
        <v>51</v>
      </c>
      <c r="K3" s="51"/>
      <c r="L3" s="52" t="s">
        <v>51</v>
      </c>
      <c r="M3" s="53" t="s">
        <v>51</v>
      </c>
    </row>
    <row r="4" customFormat="false" ht="13.8" hidden="false" customHeight="false" outlineLevel="0" collapsed="false">
      <c r="A4" s="54"/>
      <c r="B4" s="17" t="s">
        <v>5</v>
      </c>
      <c r="C4" s="55" t="s">
        <v>6</v>
      </c>
      <c r="D4" s="55" t="s">
        <v>6</v>
      </c>
      <c r="E4" s="55" t="s">
        <v>5</v>
      </c>
      <c r="F4" s="55" t="s">
        <v>6</v>
      </c>
      <c r="G4" s="55" t="s">
        <v>6</v>
      </c>
      <c r="H4" s="55" t="s">
        <v>6</v>
      </c>
      <c r="I4" s="55" t="s">
        <v>6</v>
      </c>
      <c r="J4" s="56" t="s">
        <v>52</v>
      </c>
      <c r="K4" s="56"/>
      <c r="L4" s="57" t="s">
        <v>53</v>
      </c>
      <c r="M4" s="53" t="s">
        <v>54</v>
      </c>
    </row>
    <row r="5" customFormat="false" ht="97.95" hidden="false" customHeight="true" outlineLevel="0" collapsed="false">
      <c r="A5" s="18" t="s">
        <v>7</v>
      </c>
      <c r="B5" s="58" t="s">
        <v>55</v>
      </c>
      <c r="C5" s="58" t="s">
        <v>56</v>
      </c>
      <c r="D5" s="58" t="s">
        <v>57</v>
      </c>
      <c r="E5" s="58" t="s">
        <v>58</v>
      </c>
      <c r="F5" s="58" t="s">
        <v>59</v>
      </c>
      <c r="G5" s="58" t="s">
        <v>60</v>
      </c>
      <c r="H5" s="58" t="s">
        <v>61</v>
      </c>
      <c r="I5" s="58" t="s">
        <v>62</v>
      </c>
      <c r="J5" s="59" t="s">
        <v>52</v>
      </c>
      <c r="K5" s="59" t="s">
        <v>63</v>
      </c>
      <c r="L5" s="59" t="s">
        <v>53</v>
      </c>
      <c r="M5" s="59" t="s">
        <v>54</v>
      </c>
    </row>
    <row r="6" customFormat="false" ht="14.4" hidden="false" customHeight="false" outlineLevel="0" collapsed="false">
      <c r="A6" s="21"/>
      <c r="B6" s="23"/>
      <c r="C6" s="23"/>
      <c r="D6" s="24"/>
      <c r="E6" s="23"/>
      <c r="F6" s="23"/>
      <c r="G6" s="23"/>
      <c r="H6" s="23"/>
      <c r="I6" s="24"/>
      <c r="J6" s="23"/>
      <c r="K6" s="23"/>
      <c r="L6" s="23"/>
      <c r="M6" s="24"/>
    </row>
    <row r="7" customFormat="false" ht="13.8" hidden="false" customHeight="false" outlineLevel="0" collapsed="false">
      <c r="A7" s="26" t="s">
        <v>21</v>
      </c>
      <c r="B7" s="29" t="n">
        <v>3</v>
      </c>
      <c r="C7" s="30" t="n">
        <v>38</v>
      </c>
      <c r="D7" s="31" t="n">
        <v>78</v>
      </c>
      <c r="E7" s="29" t="n">
        <v>3</v>
      </c>
      <c r="F7" s="30" t="n">
        <v>23</v>
      </c>
      <c r="G7" s="33" t="n">
        <v>14</v>
      </c>
      <c r="H7" s="33" t="n">
        <v>23</v>
      </c>
      <c r="I7" s="31" t="n">
        <v>49</v>
      </c>
      <c r="J7" s="30" t="n">
        <v>77</v>
      </c>
      <c r="K7" s="31" t="n">
        <v>23</v>
      </c>
      <c r="L7" s="60" t="n">
        <v>82</v>
      </c>
      <c r="M7" s="29" t="n">
        <v>84</v>
      </c>
    </row>
    <row r="8" customFormat="false" ht="13.8" hidden="false" customHeight="false" outlineLevel="0" collapsed="false">
      <c r="A8" s="26" t="s">
        <v>22</v>
      </c>
      <c r="B8" s="36" t="n">
        <v>0</v>
      </c>
      <c r="C8" s="37" t="n">
        <v>39</v>
      </c>
      <c r="D8" s="38" t="n">
        <v>78</v>
      </c>
      <c r="E8" s="36" t="n">
        <v>0</v>
      </c>
      <c r="F8" s="37" t="n">
        <v>15</v>
      </c>
      <c r="G8" s="40" t="n">
        <v>23</v>
      </c>
      <c r="H8" s="40" t="n">
        <v>19</v>
      </c>
      <c r="I8" s="38" t="n">
        <v>56</v>
      </c>
      <c r="J8" s="37" t="n">
        <v>94</v>
      </c>
      <c r="K8" s="38" t="n">
        <v>26</v>
      </c>
      <c r="L8" s="61" t="n">
        <v>91</v>
      </c>
      <c r="M8" s="36" t="n">
        <v>97</v>
      </c>
    </row>
    <row r="9" customFormat="false" ht="13.8" hidden="false" customHeight="false" outlineLevel="0" collapsed="false">
      <c r="A9" s="41" t="s">
        <v>23</v>
      </c>
      <c r="B9" s="42" t="n">
        <f aca="false">SUM(B7:B8)</f>
        <v>3</v>
      </c>
      <c r="C9" s="42" t="n">
        <f aca="false">SUM(C7:C8)</f>
        <v>77</v>
      </c>
      <c r="D9" s="42" t="n">
        <f aca="false">SUM(D7:D8)</f>
        <v>156</v>
      </c>
      <c r="E9" s="42" t="n">
        <f aca="false">SUM(E7:E8)</f>
        <v>3</v>
      </c>
      <c r="F9" s="42" t="n">
        <f aca="false">SUM(F7:F8)</f>
        <v>38</v>
      </c>
      <c r="G9" s="42" t="n">
        <f aca="false">SUM(G7:G8)</f>
        <v>37</v>
      </c>
      <c r="H9" s="42" t="n">
        <f aca="false">SUM(H7:H8)</f>
        <v>42</v>
      </c>
      <c r="I9" s="42" t="n">
        <f aca="false">SUM(I7:I8)</f>
        <v>105</v>
      </c>
      <c r="J9" s="42" t="n">
        <f aca="false">SUM(J7:J8)</f>
        <v>171</v>
      </c>
      <c r="K9" s="42" t="n">
        <f aca="false">SUM(K7:K8)</f>
        <v>49</v>
      </c>
      <c r="L9" s="42" t="n">
        <f aca="false">SUM(L7:L8)</f>
        <v>173</v>
      </c>
      <c r="M9" s="42" t="n">
        <f aca="false">SUM(M7:M8)</f>
        <v>181</v>
      </c>
    </row>
    <row r="12" customFormat="false" ht="13.8" hidden="false" customHeight="false" outlineLevel="0" collapsed="false">
      <c r="A12" s="45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customFormat="false" ht="13.8" hidden="false" customHeight="false" outlineLevel="0" collapsed="false">
      <c r="A13" s="49"/>
      <c r="B13" s="11" t="s">
        <v>64</v>
      </c>
      <c r="C13" s="11"/>
      <c r="D13" s="11"/>
      <c r="E13" s="11"/>
      <c r="F13" s="11"/>
      <c r="G13" s="15" t="s">
        <v>65</v>
      </c>
      <c r="H13" s="15"/>
      <c r="I13" s="15"/>
      <c r="J13" s="15"/>
      <c r="K13" s="15"/>
      <c r="L13" s="15"/>
    </row>
    <row r="14" customFormat="false" ht="13.8" hidden="false" customHeight="false" outlineLevel="0" collapsed="false">
      <c r="A14" s="10"/>
      <c r="B14" s="11" t="s">
        <v>66</v>
      </c>
      <c r="C14" s="11"/>
      <c r="D14" s="11"/>
      <c r="E14" s="11"/>
      <c r="F14" s="11"/>
      <c r="G14" s="62" t="s">
        <v>67</v>
      </c>
      <c r="H14" s="62"/>
      <c r="I14" s="62" t="s">
        <v>68</v>
      </c>
      <c r="J14" s="62"/>
      <c r="K14" s="62" t="s">
        <v>69</v>
      </c>
      <c r="L14" s="62"/>
    </row>
    <row r="15" customFormat="false" ht="13.8" hidden="false" customHeight="false" outlineLevel="0" collapsed="false">
      <c r="A15" s="54"/>
      <c r="B15" s="63"/>
      <c r="C15" s="64"/>
      <c r="D15" s="64"/>
      <c r="E15" s="64"/>
      <c r="F15" s="65"/>
      <c r="G15" s="17" t="s">
        <v>5</v>
      </c>
      <c r="H15" s="17" t="s">
        <v>6</v>
      </c>
      <c r="I15" s="17" t="s">
        <v>5</v>
      </c>
      <c r="J15" s="17" t="s">
        <v>6</v>
      </c>
      <c r="K15" s="17" t="s">
        <v>5</v>
      </c>
      <c r="L15" s="17" t="s">
        <v>6</v>
      </c>
    </row>
    <row r="16" customFormat="false" ht="97.95" hidden="false" customHeight="true" outlineLevel="0" collapsed="false">
      <c r="A16" s="18" t="s">
        <v>7</v>
      </c>
      <c r="B16" s="19" t="s">
        <v>70</v>
      </c>
      <c r="C16" s="19" t="s">
        <v>71</v>
      </c>
      <c r="D16" s="19" t="s">
        <v>72</v>
      </c>
      <c r="E16" s="19" t="s">
        <v>73</v>
      </c>
      <c r="F16" s="48" t="s">
        <v>74</v>
      </c>
      <c r="G16" s="48" t="s">
        <v>75</v>
      </c>
      <c r="H16" s="48" t="s">
        <v>76</v>
      </c>
      <c r="I16" s="58" t="s">
        <v>77</v>
      </c>
      <c r="J16" s="58" t="s">
        <v>78</v>
      </c>
      <c r="K16" s="58" t="s">
        <v>79</v>
      </c>
      <c r="L16" s="58" t="s">
        <v>80</v>
      </c>
    </row>
    <row r="17" customFormat="false" ht="14.4" hidden="false" customHeight="false" outlineLevel="0" collapsed="false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customFormat="false" ht="13.8" hidden="false" customHeight="false" outlineLevel="0" collapsed="false">
      <c r="A18" s="26" t="s">
        <v>21</v>
      </c>
      <c r="B18" s="31" t="n">
        <v>332</v>
      </c>
      <c r="C18" s="31" t="n">
        <v>25</v>
      </c>
      <c r="D18" s="66" t="n">
        <f aca="false">IF(C18&lt;&gt;0,C18+B18,"")</f>
        <v>357</v>
      </c>
      <c r="E18" s="31" t="n">
        <v>152</v>
      </c>
      <c r="F18" s="67" t="n">
        <f aca="false">IF(E18&lt;&gt;0,E18/D18,"")</f>
        <v>0.425770308123249</v>
      </c>
      <c r="G18" s="30" t="n">
        <v>2</v>
      </c>
      <c r="H18" s="30" t="n">
        <v>109</v>
      </c>
      <c r="I18" s="29" t="n">
        <v>2</v>
      </c>
      <c r="J18" s="29" t="n">
        <v>122</v>
      </c>
      <c r="K18" s="30" t="n">
        <v>2</v>
      </c>
      <c r="L18" s="29" t="n">
        <v>105</v>
      </c>
    </row>
    <row r="19" customFormat="false" ht="13.8" hidden="false" customHeight="false" outlineLevel="0" collapsed="false">
      <c r="A19" s="26" t="s">
        <v>22</v>
      </c>
      <c r="B19" s="38" t="n">
        <v>348</v>
      </c>
      <c r="C19" s="38" t="n">
        <v>8</v>
      </c>
      <c r="D19" s="68" t="n">
        <f aca="false">IF(C19&lt;&gt;0,C19+B19,"")</f>
        <v>356</v>
      </c>
      <c r="E19" s="38" t="n">
        <v>157</v>
      </c>
      <c r="F19" s="67" t="n">
        <f aca="false">IF(E19&lt;&gt;0,E19/D19,"")</f>
        <v>0.441011235955056</v>
      </c>
      <c r="G19" s="69" t="n">
        <v>0</v>
      </c>
      <c r="H19" s="69" t="n">
        <v>103</v>
      </c>
      <c r="I19" s="70" t="n">
        <v>0</v>
      </c>
      <c r="J19" s="70" t="n">
        <v>133</v>
      </c>
      <c r="K19" s="69" t="n">
        <v>0</v>
      </c>
      <c r="L19" s="70" t="n">
        <v>96</v>
      </c>
    </row>
    <row r="20" customFormat="false" ht="13.8" hidden="false" customHeight="false" outlineLevel="0" collapsed="false">
      <c r="A20" s="41" t="s">
        <v>23</v>
      </c>
      <c r="B20" s="42" t="n">
        <f aca="false">SUM(B18:B19)</f>
        <v>680</v>
      </c>
      <c r="C20" s="42" t="n">
        <f aca="false">SUM(C18:C19)</f>
        <v>33</v>
      </c>
      <c r="D20" s="42" t="n">
        <f aca="false">SUM(D18:D19)</f>
        <v>713</v>
      </c>
      <c r="E20" s="42" t="n">
        <f aca="false">SUM(E18:E19)</f>
        <v>309</v>
      </c>
      <c r="F20" s="71" t="n">
        <f aca="false">IF(E20&lt;&gt;0,E20/D20,"")</f>
        <v>0.433380084151473</v>
      </c>
      <c r="G20" s="72" t="n">
        <f aca="false">SUM(G18:G19)</f>
        <v>2</v>
      </c>
      <c r="H20" s="72" t="n">
        <f aca="false">SUM(H18:H19)</f>
        <v>212</v>
      </c>
      <c r="I20" s="42" t="n">
        <f aca="false">SUM(I18:I19)</f>
        <v>2</v>
      </c>
      <c r="J20" s="42" t="n">
        <f aca="false">SUM(J18:J19)</f>
        <v>255</v>
      </c>
      <c r="K20" s="42" t="n">
        <f aca="false">SUM(K18:K19)</f>
        <v>2</v>
      </c>
      <c r="L20" s="42" t="n">
        <f aca="false">SUM(L18:L19)</f>
        <v>201</v>
      </c>
    </row>
    <row r="21" customFormat="false" ht="13.8" hidden="false" customHeight="false" outlineLevel="0" collapsed="false">
      <c r="E21" s="3"/>
      <c r="F21" s="3"/>
      <c r="G21" s="3"/>
    </row>
    <row r="22" customFormat="false" ht="13.8" hidden="false" customHeight="false" outlineLevel="0" collapsed="false">
      <c r="B22" s="73" t="s">
        <v>81</v>
      </c>
      <c r="C22" s="73"/>
      <c r="D22" s="73"/>
      <c r="E22" s="74" t="n">
        <v>24</v>
      </c>
      <c r="F22" s="3"/>
      <c r="G22" s="3"/>
    </row>
  </sheetData>
  <mergeCells count="19">
    <mergeCell ref="B1:D1"/>
    <mergeCell ref="E1:I1"/>
    <mergeCell ref="J1:L1"/>
    <mergeCell ref="B2:D2"/>
    <mergeCell ref="E2:I2"/>
    <mergeCell ref="J2:L2"/>
    <mergeCell ref="B3:D3"/>
    <mergeCell ref="E3:I3"/>
    <mergeCell ref="J3:K3"/>
    <mergeCell ref="J4:K4"/>
    <mergeCell ref="B12:F12"/>
    <mergeCell ref="G12:L12"/>
    <mergeCell ref="B13:F13"/>
    <mergeCell ref="G13:L13"/>
    <mergeCell ref="B14:F14"/>
    <mergeCell ref="G14:H14"/>
    <mergeCell ref="I14:J14"/>
    <mergeCell ref="K14:L14"/>
    <mergeCell ref="B22:D2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&amp;C&amp;"Arial,Bold"CAMAS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1" width="11.04"/>
    <col collapsed="false" customWidth="true" hidden="false" outlineLevel="0" max="5" min="2" style="3" width="9.51"/>
    <col collapsed="false" customWidth="true" hidden="false" outlineLevel="0" max="6" min="6" style="3" width="13.19"/>
    <col collapsed="false" customWidth="true" hidden="false" outlineLevel="0" max="7" min="7" style="3" width="11.8"/>
    <col collapsed="false" customWidth="true" hidden="false" outlineLevel="0" max="8" min="8" style="3" width="10.65"/>
    <col collapsed="false" customWidth="true" hidden="false" outlineLevel="0" max="9" min="9" style="3" width="9.89"/>
    <col collapsed="false" customWidth="true" hidden="false" outlineLevel="0" max="257" min="1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82</v>
      </c>
      <c r="C1" s="8"/>
      <c r="D1" s="8"/>
      <c r="E1" s="8"/>
      <c r="F1" s="75" t="s">
        <v>83</v>
      </c>
      <c r="G1" s="76"/>
      <c r="H1" s="75"/>
      <c r="I1" s="76"/>
    </row>
    <row r="2" s="13" customFormat="true" ht="13.8" hidden="false" customHeight="false" outlineLevel="0" collapsed="false">
      <c r="A2" s="10"/>
      <c r="B2" s="11" t="s">
        <v>84</v>
      </c>
      <c r="C2" s="11"/>
      <c r="D2" s="11"/>
      <c r="E2" s="11"/>
      <c r="F2" s="77" t="s">
        <v>85</v>
      </c>
      <c r="G2" s="11" t="s">
        <v>82</v>
      </c>
      <c r="H2" s="77" t="s">
        <v>82</v>
      </c>
      <c r="I2" s="11" t="s">
        <v>82</v>
      </c>
    </row>
    <row r="3" s="13" customFormat="true" ht="13.8" hidden="false" customHeight="false" outlineLevel="0" collapsed="false">
      <c r="A3" s="10"/>
      <c r="B3" s="62" t="s">
        <v>86</v>
      </c>
      <c r="C3" s="62"/>
      <c r="D3" s="62" t="s">
        <v>87</v>
      </c>
      <c r="E3" s="62"/>
      <c r="F3" s="78" t="s">
        <v>88</v>
      </c>
      <c r="G3" s="15" t="s">
        <v>29</v>
      </c>
      <c r="H3" s="78" t="s">
        <v>89</v>
      </c>
      <c r="I3" s="15" t="s">
        <v>90</v>
      </c>
    </row>
    <row r="4" customFormat="false" ht="13.8" hidden="false" customHeight="false" outlineLevel="0" collapsed="false">
      <c r="A4" s="54"/>
      <c r="B4" s="17" t="s">
        <v>6</v>
      </c>
      <c r="C4" s="17" t="s">
        <v>6</v>
      </c>
      <c r="D4" s="17" t="s">
        <v>6</v>
      </c>
      <c r="E4" s="17" t="s">
        <v>6</v>
      </c>
      <c r="F4" s="17" t="s">
        <v>6</v>
      </c>
      <c r="G4" s="55" t="s">
        <v>6</v>
      </c>
      <c r="H4" s="55" t="s">
        <v>6</v>
      </c>
      <c r="I4" s="55" t="s">
        <v>6</v>
      </c>
    </row>
    <row r="5" s="20" customFormat="true" ht="97.95" hidden="false" customHeight="true" outlineLevel="0" collapsed="false">
      <c r="A5" s="79" t="s">
        <v>7</v>
      </c>
      <c r="B5" s="80" t="s">
        <v>91</v>
      </c>
      <c r="C5" s="48" t="s">
        <v>92</v>
      </c>
      <c r="D5" s="48" t="s">
        <v>93</v>
      </c>
      <c r="E5" s="48" t="s">
        <v>94</v>
      </c>
      <c r="F5" s="48" t="s">
        <v>95</v>
      </c>
      <c r="G5" s="58" t="s">
        <v>96</v>
      </c>
      <c r="H5" s="58" t="s">
        <v>97</v>
      </c>
      <c r="I5" s="48" t="s">
        <v>98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2"/>
      <c r="G6" s="23"/>
      <c r="H6" s="23"/>
      <c r="I6" s="24"/>
    </row>
    <row r="7" s="25" customFormat="true" ht="13.8" hidden="false" customHeight="false" outlineLevel="0" collapsed="false">
      <c r="A7" s="26" t="s">
        <v>21</v>
      </c>
      <c r="B7" s="30" t="n">
        <v>53</v>
      </c>
      <c r="C7" s="31" t="n">
        <v>93</v>
      </c>
      <c r="D7" s="30" t="n">
        <v>74</v>
      </c>
      <c r="E7" s="31" t="n">
        <v>72</v>
      </c>
      <c r="F7" s="27" t="n">
        <v>132</v>
      </c>
      <c r="G7" s="29" t="n">
        <v>135</v>
      </c>
      <c r="H7" s="30" t="n">
        <v>131</v>
      </c>
      <c r="I7" s="29" t="n">
        <v>133</v>
      </c>
    </row>
    <row r="8" s="25" customFormat="true" ht="13.8" hidden="false" customHeight="false" outlineLevel="0" collapsed="false">
      <c r="A8" s="26" t="s">
        <v>22</v>
      </c>
      <c r="B8" s="69" t="n">
        <v>72</v>
      </c>
      <c r="C8" s="81" t="n">
        <v>81</v>
      </c>
      <c r="D8" s="37" t="n">
        <v>91</v>
      </c>
      <c r="E8" s="38" t="n">
        <v>62</v>
      </c>
      <c r="F8" s="34" t="n">
        <v>133</v>
      </c>
      <c r="G8" s="36" t="n">
        <v>134</v>
      </c>
      <c r="H8" s="69" t="n">
        <v>133</v>
      </c>
      <c r="I8" s="36" t="n">
        <v>135</v>
      </c>
    </row>
    <row r="9" customFormat="false" ht="13.8" hidden="false" customHeight="false" outlineLevel="0" collapsed="false">
      <c r="A9" s="41" t="s">
        <v>23</v>
      </c>
      <c r="B9" s="42" t="n">
        <f aca="false">SUM(B7:B8)</f>
        <v>125</v>
      </c>
      <c r="C9" s="42" t="n">
        <f aca="false">SUM(C7:C8)</f>
        <v>174</v>
      </c>
      <c r="D9" s="42" t="n">
        <f aca="false">SUM(D7:D8)</f>
        <v>165</v>
      </c>
      <c r="E9" s="42" t="n">
        <f aca="false">SUM(E7:E8)</f>
        <v>134</v>
      </c>
      <c r="F9" s="42" t="n">
        <f aca="false">SUM(F7:F8)</f>
        <v>265</v>
      </c>
      <c r="G9" s="42" t="n">
        <f aca="false">SUM(G7:G8)</f>
        <v>269</v>
      </c>
      <c r="H9" s="42" t="n">
        <f aca="false">SUM(H7:H8)</f>
        <v>264</v>
      </c>
      <c r="I9" s="42" t="n">
        <f aca="false">SUM(I7:I8)</f>
        <v>268</v>
      </c>
    </row>
  </sheetData>
  <mergeCells count="4">
    <mergeCell ref="B1:E1"/>
    <mergeCell ref="B2:E2"/>
    <mergeCell ref="B3:C3"/>
    <mergeCell ref="D3:E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&amp;C&amp;"Arial,Bold"CAMAS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8" min="2" style="3" width="13.32"/>
    <col collapsed="false" customWidth="true" hidden="false" outlineLevel="0" max="9" min="9" style="3" width="11.92"/>
    <col collapsed="false" customWidth="true" hidden="false" outlineLevel="0" max="10" min="10" style="3" width="11.04"/>
    <col collapsed="false" customWidth="true" hidden="false" outlineLevel="0" max="11" min="11" style="3" width="15.23"/>
    <col collapsed="false" customWidth="true" hidden="false" outlineLevel="0" max="12" min="12" style="3" width="11.42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2" t="s">
        <v>99</v>
      </c>
      <c r="C1" s="82"/>
      <c r="D1" s="82"/>
      <c r="E1" s="82"/>
      <c r="F1" s="82"/>
      <c r="G1" s="82"/>
      <c r="H1" s="82"/>
    </row>
    <row r="2" customFormat="false" ht="13.8" hidden="false" customHeight="false" outlineLevel="0" collapsed="false">
      <c r="A2" s="10"/>
      <c r="B2" s="83" t="s">
        <v>100</v>
      </c>
      <c r="C2" s="83"/>
      <c r="D2" s="83"/>
      <c r="E2" s="83"/>
      <c r="F2" s="83"/>
      <c r="G2" s="83"/>
      <c r="H2" s="83"/>
    </row>
    <row r="3" customFormat="false" ht="13.8" hidden="false" customHeight="false" outlineLevel="0" collapsed="false">
      <c r="A3" s="10"/>
      <c r="B3" s="51" t="s">
        <v>51</v>
      </c>
      <c r="C3" s="51" t="s">
        <v>51</v>
      </c>
      <c r="D3" s="51" t="s">
        <v>51</v>
      </c>
      <c r="E3" s="51" t="s">
        <v>51</v>
      </c>
      <c r="F3" s="51" t="s">
        <v>51</v>
      </c>
      <c r="G3" s="51" t="s">
        <v>51</v>
      </c>
      <c r="H3" s="51" t="s">
        <v>51</v>
      </c>
    </row>
    <row r="4" customFormat="false" ht="13.8" hidden="false" customHeight="false" outlineLevel="0" collapsed="false">
      <c r="A4" s="54"/>
      <c r="B4" s="56" t="s">
        <v>101</v>
      </c>
      <c r="C4" s="56" t="s">
        <v>102</v>
      </c>
      <c r="D4" s="56" t="s">
        <v>103</v>
      </c>
      <c r="E4" s="56" t="s">
        <v>104</v>
      </c>
      <c r="F4" s="56" t="s">
        <v>105</v>
      </c>
      <c r="G4" s="56" t="s">
        <v>106</v>
      </c>
      <c r="H4" s="56" t="s">
        <v>107</v>
      </c>
    </row>
    <row r="5" customFormat="false" ht="97.95" hidden="false" customHeight="true" outlineLevel="0" collapsed="false">
      <c r="A5" s="79" t="s">
        <v>7</v>
      </c>
      <c r="B5" s="59" t="s">
        <v>108</v>
      </c>
      <c r="C5" s="59" t="s">
        <v>109</v>
      </c>
      <c r="D5" s="59" t="s">
        <v>110</v>
      </c>
      <c r="E5" s="59" t="s">
        <v>111</v>
      </c>
      <c r="F5" s="59" t="s">
        <v>112</v>
      </c>
      <c r="G5" s="59" t="s">
        <v>113</v>
      </c>
      <c r="H5" s="59" t="s">
        <v>114</v>
      </c>
    </row>
    <row r="6" customFormat="false" ht="14.4" hidden="false" customHeight="false" outlineLevel="0" collapsed="false">
      <c r="A6" s="21"/>
      <c r="B6" s="84"/>
      <c r="C6" s="84"/>
      <c r="D6" s="84"/>
      <c r="E6" s="84"/>
      <c r="F6" s="84"/>
      <c r="G6" s="84"/>
      <c r="H6" s="85"/>
    </row>
    <row r="7" customFormat="false" ht="13.8" hidden="false" customHeight="false" outlineLevel="0" collapsed="false">
      <c r="A7" s="26" t="s">
        <v>21</v>
      </c>
      <c r="B7" s="86" t="n">
        <v>80</v>
      </c>
      <c r="C7" s="29" t="n">
        <v>79</v>
      </c>
      <c r="D7" s="29" t="n">
        <v>81</v>
      </c>
      <c r="E7" s="29" t="n">
        <v>82</v>
      </c>
      <c r="F7" s="29" t="n">
        <v>76</v>
      </c>
      <c r="G7" s="87" t="n">
        <v>80</v>
      </c>
      <c r="H7" s="87" t="n">
        <v>80</v>
      </c>
    </row>
    <row r="8" customFormat="false" ht="13.8" hidden="false" customHeight="false" outlineLevel="0" collapsed="false">
      <c r="A8" s="26" t="s">
        <v>22</v>
      </c>
      <c r="B8" s="88" t="n">
        <v>94</v>
      </c>
      <c r="C8" s="70" t="n">
        <v>92</v>
      </c>
      <c r="D8" s="70" t="n">
        <v>97</v>
      </c>
      <c r="E8" s="70" t="n">
        <v>93</v>
      </c>
      <c r="F8" s="70" t="n">
        <v>87</v>
      </c>
      <c r="G8" s="89" t="n">
        <v>97</v>
      </c>
      <c r="H8" s="89" t="n">
        <v>93</v>
      </c>
    </row>
    <row r="9" customFormat="false" ht="13.8" hidden="false" customHeight="false" outlineLevel="0" collapsed="false">
      <c r="A9" s="41" t="s">
        <v>23</v>
      </c>
      <c r="B9" s="42" t="n">
        <f aca="false">SUM(B7:B8)</f>
        <v>174</v>
      </c>
      <c r="C9" s="42" t="n">
        <f aca="false">SUM(C7:C8)</f>
        <v>171</v>
      </c>
      <c r="D9" s="42" t="n">
        <f aca="false">SUM(D7:D8)</f>
        <v>178</v>
      </c>
      <c r="E9" s="42" t="n">
        <f aca="false">SUM(E7:E8)</f>
        <v>175</v>
      </c>
      <c r="F9" s="42" t="n">
        <f aca="false">SUM(F7:F8)</f>
        <v>163</v>
      </c>
      <c r="G9" s="42" t="n">
        <f aca="false">SUM(G7:G8)</f>
        <v>177</v>
      </c>
      <c r="H9" s="42" t="n">
        <f aca="false">SUM(H7:H8)</f>
        <v>173</v>
      </c>
    </row>
    <row r="10" customFormat="false" ht="13.8" hidden="false" customHeight="false" outlineLevel="0" collapsed="false">
      <c r="G10" s="90"/>
      <c r="H10" s="90"/>
    </row>
    <row r="12" customFormat="false" ht="13.8" hidden="false" customHeight="false" outlineLevel="0" collapsed="false">
      <c r="A12" s="62" t="s">
        <v>115</v>
      </c>
      <c r="B12" s="62"/>
      <c r="C12" s="62"/>
      <c r="D12" s="62"/>
      <c r="E12" s="62"/>
      <c r="F12" s="62"/>
      <c r="G12" s="91"/>
      <c r="H12" s="91"/>
    </row>
    <row r="13" customFormat="false" ht="14.4" hidden="false" customHeight="false" outlineLevel="0" collapsed="false">
      <c r="A13" s="92" t="s">
        <v>116</v>
      </c>
      <c r="B13" s="92" t="s">
        <v>117</v>
      </c>
      <c r="C13" s="92" t="s">
        <v>118</v>
      </c>
      <c r="D13" s="92"/>
      <c r="E13" s="11" t="s">
        <v>119</v>
      </c>
      <c r="F13" s="11"/>
      <c r="G13" s="91"/>
      <c r="H13" s="91"/>
    </row>
    <row r="14" customFormat="false" ht="14.4" hidden="false" customHeight="false" outlineLevel="0" collapsed="false">
      <c r="A14" s="21"/>
      <c r="B14" s="23"/>
      <c r="C14" s="23"/>
      <c r="D14" s="23"/>
      <c r="E14" s="23"/>
      <c r="F14" s="24"/>
      <c r="G14" s="93"/>
      <c r="H14" s="93"/>
    </row>
    <row r="15" customFormat="false" ht="13.8" hidden="false" customHeight="false" outlineLevel="0" collapsed="false">
      <c r="A15" s="94" t="s">
        <v>21</v>
      </c>
      <c r="B15" s="95" t="s">
        <v>120</v>
      </c>
      <c r="C15" s="96" t="s">
        <v>121</v>
      </c>
      <c r="D15" s="96"/>
      <c r="E15" s="97" t="n">
        <v>79</v>
      </c>
      <c r="F15" s="97"/>
      <c r="G15" s="98"/>
      <c r="H15" s="98"/>
    </row>
    <row r="16" customFormat="false" ht="13.8" hidden="false" customHeight="false" outlineLevel="0" collapsed="false">
      <c r="A16" s="94"/>
      <c r="B16" s="95" t="s">
        <v>120</v>
      </c>
      <c r="C16" s="99" t="s">
        <v>122</v>
      </c>
      <c r="D16" s="99"/>
      <c r="E16" s="100" t="n">
        <v>59</v>
      </c>
      <c r="F16" s="100"/>
      <c r="G16" s="98"/>
      <c r="H16" s="98"/>
    </row>
    <row r="17" customFormat="false" ht="13.8" hidden="false" customHeight="true" outlineLevel="0" collapsed="false">
      <c r="A17" s="101"/>
      <c r="B17" s="102"/>
      <c r="C17" s="99"/>
      <c r="D17" s="99"/>
      <c r="E17" s="100"/>
      <c r="F17" s="100"/>
      <c r="G17" s="98"/>
      <c r="H17" s="98"/>
    </row>
    <row r="18" customFormat="false" ht="13.8" hidden="false" customHeight="false" outlineLevel="0" collapsed="false">
      <c r="A18" s="103" t="s">
        <v>22</v>
      </c>
      <c r="B18" s="104" t="s">
        <v>123</v>
      </c>
      <c r="C18" s="105" t="s">
        <v>124</v>
      </c>
      <c r="D18" s="105"/>
      <c r="E18" s="106" t="n">
        <v>146</v>
      </c>
      <c r="F18" s="106"/>
      <c r="G18" s="98"/>
      <c r="H18" s="98"/>
    </row>
  </sheetData>
  <mergeCells count="13">
    <mergeCell ref="B1:H1"/>
    <mergeCell ref="B2:H2"/>
    <mergeCell ref="A12:F12"/>
    <mergeCell ref="C13:D13"/>
    <mergeCell ref="E13:F13"/>
    <mergeCell ref="C15:D15"/>
    <mergeCell ref="E15:F15"/>
    <mergeCell ref="C16:D16"/>
    <mergeCell ref="E16:F16"/>
    <mergeCell ref="C17:D17"/>
    <mergeCell ref="E17:F17"/>
    <mergeCell ref="C18:D18"/>
    <mergeCell ref="E18:F18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&amp;C&amp;"Arial,Bold"CAMAS COUNTY RESULTS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2014-05-23T21:42:02Z</cp:lastPrinted>
  <dcterms:modified xsi:type="dcterms:W3CDTF">2014-05-27T22:09:34Z</dcterms:modified>
  <cp:revision>0</cp:revision>
  <dc:subject/>
  <dc:title>94 primary by precinct</dc:title>
</cp:coreProperties>
</file>