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4"/>
  </bookViews>
  <sheets>
    <sheet name="US Sen &amp; US Rep" sheetId="1" state="visible" r:id="rId2"/>
    <sheet name="Gov &amp; Lt Gov" sheetId="2" state="visible" r:id="rId3"/>
    <sheet name="Sec St - St Treas" sheetId="3" state="visible" r:id="rId4"/>
    <sheet name="AG &amp; Sup Int" sheetId="4" state="visible" r:id="rId5"/>
    <sheet name="St Jud &amp; Voting Stats" sheetId="5" state="visible" r:id="rId6"/>
    <sheet name="Leg &amp; County" sheetId="6" state="visible" r:id="rId7"/>
    <sheet name="County (2) &amp; Dist Jdg" sheetId="7" state="visible" r:id="rId8"/>
    <sheet name="Precinct" sheetId="8" state="visible" r:id="rId9"/>
    <sheet name="Sheet1" sheetId="9" state="visible" r:id="rId10"/>
  </sheets>
  <definedNames>
    <definedName function="false" hidden="false" localSheetId="3" name="_xlnm.Print_Titles" vbProcedure="false">'AG &amp; Sup Int'!$A:$A</definedName>
    <definedName function="false" hidden="false" localSheetId="1" name="_xlnm.Print_Titles" vbProcedure="false">'Gov &amp; Lt Gov'!$A:$A</definedName>
    <definedName function="false" hidden="false" localSheetId="5" name="_xlnm.Print_Titles" vbProcedure="false">'Leg &amp; County'!$1:$6</definedName>
    <definedName function="false" hidden="false" localSheetId="2" name="_xlnm.Print_Titles" vbProcedure="false">'Sec St - St Treas'!$A:$A</definedName>
    <definedName function="false" hidden="false" localSheetId="4" name="_xlnm.Print_Titles" vbProcedure="false">'St Jud &amp; Voting Stats'!$A:$A</definedName>
    <definedName function="false" hidden="false" localSheetId="0" name="_xlnm.Print_Titles" vbProcedure="false">'US Sen &amp; US Rep'!$A:$A</definedName>
    <definedName function="false" hidden="false" localSheetId="5" name="Excel_BuiltIn_Print_Titles" vbProcedure="false">'Leg &amp; County'!$1:$6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<sst xmlns="http://schemas.openxmlformats.org/spreadsheetml/2006/main" count="332" uniqueCount="140">
  <si>
    <t xml:space="preserve">UNITED STATES</t>
  </si>
  <si>
    <t xml:space="preserve">REPRESENTATIVE</t>
  </si>
  <si>
    <t xml:space="preserve">SENATOR</t>
  </si>
  <si>
    <t xml:space="preserve">DISTRICT 2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</si>
  <si>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</si>
  <si>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</si>
  <si>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</si>
  <si>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</si>
  <si>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</si>
  <si>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</si>
  <si>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</si>
  <si>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Richard Stallings</t>
  </si>
  <si>
    <t xml:space="preserve">Mike Simpson</t>
  </si>
  <si>
    <t xml:space="preserve">Bryan D. Smith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</si>
  <si>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</si>
  <si>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</si>
  <si>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</si>
  <si>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</si>
  <si>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</si>
  <si>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 #6</t>
  </si>
  <si>
    <t xml:space="preserve">Clifton-Oxford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</si>
  <si>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</si>
  <si>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</si>
  <si>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</si>
  <si>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</si>
  <si>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</si>
  <si>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That-Cleveland #13</t>
  </si>
  <si>
    <t xml:space="preserve">Treasureton #14</t>
  </si>
  <si>
    <t xml:space="preserve">Weston #15</t>
  </si>
  <si>
    <t xml:space="preserve">Whitney #16</t>
  </si>
  <si>
    <t xml:space="preserve">Worm Creek #17</t>
  </si>
  <si>
    <t xml:space="preserve">Absentee</t>
  </si>
  <si>
    <t xml:space="preserve">CO. TOTAL</t>
  </si>
  <si>
    <t xml:space="preserve">LIEUTENANT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</si>
  <si>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</si>
  <si>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</si>
  <si>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</si>
  <si>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</si>
  <si>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</si>
  <si>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</si>
  <si>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</si>
  <si>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</si>
  <si>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</si>
  <si>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</si>
  <si>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</si>
  <si>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</si>
  <si>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</si>
  <si>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</si>
  <si>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</si>
  <si>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</si>
  <si>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</si>
  <si>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</si>
  <si>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</si>
  <si>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</si>
  <si>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</si>
  <si>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</si>
  <si>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</si>
  <si>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</si>
  <si>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</si>
  <si>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</si>
  <si>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</si>
  <si>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</si>
  <si>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</si>
  <si>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</si>
  <si>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</si>
  <si>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</si>
  <si>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</si>
  <si>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</si>
  <si>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</si>
  <si>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</si>
  <si>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</si>
  <si>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</si>
  <si>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</si>
  <si>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</si>
  <si>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</si>
  <si>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</si>
  <si>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</si>
  <si>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</si>
  <si>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</si>
  <si>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</si>
  <si>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</si>
  <si>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</si>
  <si>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</si>
  <si>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</si>
  <si>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</si>
  <si>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</si>
  <si>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</si>
  <si>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COUNTY</t>
  </si>
  <si>
    <t xml:space="preserve">LEGISLATIVE DIST 32</t>
  </si>
  <si>
    <t xml:space="preserve">COMMISSIONER</t>
  </si>
  <si>
    <t xml:space="preserve">ST SEN</t>
  </si>
  <si>
    <t xml:space="preserve">ST REP A</t>
  </si>
  <si>
    <t xml:space="preserve">ST REP B</t>
  </si>
  <si>
    <t xml:space="preserve">DIST 1</t>
  </si>
  <si>
    <t xml:space="preserve">DIST 2</t>
  </si>
  <si>
    <t xml:space="preserve">Bob Fitzgerald</t>
  </si>
  <si>
    <t xml:space="preserve">John H. Tippets</t>
  </si>
  <si>
    <t xml:space="preserve">Alice Stevenson</t>
  </si>
  <si>
    <t xml:space="preserve">Marc Gibbs</t>
  </si>
  <si>
    <t xml:space="preserve">Ashlee F. Stalcup</t>
  </si>
  <si>
    <t xml:space="preserve">Tom Loertscher</t>
  </si>
  <si>
    <t xml:space="preserve">Boyd H. Burbank</t>
  </si>
  <si>
    <t xml:space="preserve">David S. Bosen</t>
  </si>
  <si>
    <t xml:space="preserve">R. Joseph Steele</t>
  </si>
  <si>
    <t xml:space="preserve">Steve L. Stevens</t>
  </si>
  <si>
    <t xml:space="preserve">R. Scott Workman</t>
  </si>
  <si>
    <t xml:space="preserve">CLERK OF</t>
  </si>
  <si>
    <t xml:space="preserve">DISTRICT JUDGE</t>
  </si>
  <si>
    <t xml:space="preserve">THE DISTRICT</t>
  </si>
  <si>
    <t xml:space="preserve">DISTRICT #6</t>
  </si>
  <si>
    <t xml:space="preserve">COURT</t>
  </si>
  <si>
    <t xml:space="preserve">ASSESSOR</t>
  </si>
  <si>
    <t xml:space="preserve">CORONER</t>
  </si>
  <si>
    <t xml:space="preserve">Judge Brown</t>
  </si>
  <si>
    <t xml:space="preserve">Judge Dunn</t>
  </si>
  <si>
    <t xml:space="preserve">Judge Naftz</t>
  </si>
  <si>
    <t xml:space="preserve">Judge Nye</t>
  </si>
  <si>
    <t xml:space="preserve">Shauna T. Geddes</t>
  </si>
  <si>
    <t xml:space="preserve">Jeanette McKay</t>
  </si>
  <si>
    <t xml:space="preserve">Jase Cundick</t>
  </si>
  <si>
    <t xml:space="preserve">Ron H. Smellie</t>
  </si>
  <si>
    <t xml:space="preserve">Mitchell W. Brown</t>
  </si>
  <si>
    <t xml:space="preserve">Stephen S. Dunn</t>
  </si>
  <si>
    <t xml:space="preserve">Lynn Brower</t>
  </si>
  <si>
    <t xml:space="preserve">Robert C. Naftz</t>
  </si>
  <si>
    <t xml:space="preserve">David C. Nye</t>
  </si>
  <si>
    <t xml:space="preserve"> Absentee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</si>
  <si>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</si>
  <si>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</si>
  <si>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</si>
  <si>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</si>
  <si>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</si>
  <si>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Republican</t>
  </si>
  <si>
    <t xml:space="preserve">David Cox</t>
  </si>
  <si>
    <t xml:space="preserve">Clifton Oxford #7</t>
  </si>
  <si>
    <t xml:space="preserve">Benny Kendall</t>
  </si>
  <si>
    <t xml:space="preserve">Michael H. Jepsen</t>
  </si>
  <si>
    <t xml:space="preserve">Shelley Campbell</t>
  </si>
  <si>
    <t xml:space="preserve">Glenn Robert Tondini</t>
  </si>
  <si>
    <t xml:space="preserve">Penny Wright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</si>
</sst>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60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/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0" borderId="2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true" indent="0" shrinkToFit="false"/>
      <protection locked="fals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9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9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4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5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5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5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5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5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5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H25" activeCellId="0" sqref="H25"/>
    </sheetView>
  </sheetViews>
  <sheetFormatPr defaultRowHeight="13.8" zeroHeight="false" outlineLevelRow="0" outlineLevelCol="0"/>
  <cols>
    <col collapsed="false" customWidth="true" hidden="false" outlineLevel="0" max="1" min="1" style="1" width="16.75"/>
    <col collapsed="false" customWidth="true" hidden="false" outlineLevel="0" max="5" min="2" style="1" width="9.77"/>
    <col collapsed="false" customWidth="true" hidden="false" outlineLevel="0" max="8" min="6" style="2" width="9.77"/>
    <col collapsed="false" customWidth="true" hidden="false" outlineLevel="0" max="257" min="9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</row>
    <row r="2" s="11" customFormat="true" ht="13.8" hidden="false" customHeight="false" outlineLevel="0" collapsed="false">
      <c r="A2" s="9"/>
      <c r="B2" s="10" t="s">
        <v>0</v>
      </c>
      <c r="C2" s="10"/>
      <c r="D2" s="10"/>
      <c r="E2" s="10"/>
      <c r="F2" s="10" t="s">
        <v>1</v>
      </c>
      <c r="G2" s="10"/>
      <c r="H2" s="10"/>
    </row>
    <row r="3" s="11" customFormat="true" ht="13.8" hidden="false" customHeight="false" outlineLevel="0" collapsed="false">
      <c r="A3" s="12"/>
      <c r="B3" s="13" t="s">
        <v>2</v>
      </c>
      <c r="C3" s="13"/>
      <c r="D3" s="13"/>
      <c r="E3" s="13"/>
      <c r="F3" s="13" t="s">
        <v>3</v>
      </c>
      <c r="G3" s="13"/>
      <c r="H3" s="13"/>
    </row>
    <row r="4" customFormat="false" ht="13.5" hidden="false" customHeight="true" outlineLevel="0" collapsed="false">
      <c r="A4" s="14"/>
      <c r="B4" s="15" t="s">
        <v>4</v>
      </c>
      <c r="C4" s="15" t="s">
        <v>4</v>
      </c>
      <c r="D4" s="15" t="s">
        <v>5</v>
      </c>
      <c r="E4" s="15" t="s">
        <v>5</v>
      </c>
      <c r="F4" s="15" t="s">
        <v>4</v>
      </c>
      <c r="G4" s="15" t="s">
        <v>5</v>
      </c>
      <c r="H4" s="15" t="s">
        <v>5</v>
      </c>
    </row>
    <row r="5" s="18" customFormat="true" ht="88.2" hidden="false" customHeight="true" outlineLevel="0" collapsed="false">
      <c r="A5" s="16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</row>
    <row r="6" s="23" customFormat="true" ht="14.4" hidden="false" customHeight="false" outlineLevel="0" collapsed="false">
      <c r="A6" s="19"/>
      <c r="B6" s="20"/>
      <c r="C6" s="20"/>
      <c r="D6" s="20"/>
      <c r="E6" s="20"/>
      <c r="F6" s="21"/>
      <c r="G6" s="21"/>
      <c r="H6" s="22"/>
    </row>
    <row r="7" s="23" customFormat="true" ht="13.8" hidden="false" customHeight="false" outlineLevel="0" collapsed="false">
      <c r="A7" s="24" t="s">
        <v>14</v>
      </c>
      <c r="B7" s="25" t="n">
        <v>0</v>
      </c>
      <c r="C7" s="26" t="n">
        <v>5</v>
      </c>
      <c r="D7" s="25" t="n">
        <v>29</v>
      </c>
      <c r="E7" s="26" t="n">
        <v>78</v>
      </c>
      <c r="F7" s="27" t="n">
        <v>4</v>
      </c>
      <c r="G7" s="28" t="n">
        <v>57</v>
      </c>
      <c r="H7" s="29" t="n">
        <v>58</v>
      </c>
    </row>
    <row r="8" s="23" customFormat="true" ht="13.8" hidden="false" customHeight="false" outlineLevel="0" collapsed="false">
      <c r="A8" s="24" t="s">
        <v>15</v>
      </c>
      <c r="B8" s="30" t="n">
        <v>0</v>
      </c>
      <c r="C8" s="31" t="n">
        <v>4</v>
      </c>
      <c r="D8" s="30" t="n">
        <v>32</v>
      </c>
      <c r="E8" s="31" t="n">
        <v>74</v>
      </c>
      <c r="F8" s="32" t="n">
        <v>4</v>
      </c>
      <c r="G8" s="33" t="n">
        <v>54</v>
      </c>
      <c r="H8" s="34" t="n">
        <v>60</v>
      </c>
    </row>
    <row r="9" s="23" customFormat="true" ht="13.8" hidden="false" customHeight="false" outlineLevel="0" collapsed="false">
      <c r="A9" s="24" t="s">
        <v>16</v>
      </c>
      <c r="B9" s="30" t="n">
        <v>1</v>
      </c>
      <c r="C9" s="31" t="n">
        <v>0</v>
      </c>
      <c r="D9" s="30" t="n">
        <v>33</v>
      </c>
      <c r="E9" s="31" t="n">
        <v>94</v>
      </c>
      <c r="F9" s="32" t="n">
        <v>1</v>
      </c>
      <c r="G9" s="33" t="n">
        <v>66</v>
      </c>
      <c r="H9" s="34" t="n">
        <v>69</v>
      </c>
    </row>
    <row r="10" s="23" customFormat="true" ht="13.8" hidden="false" customHeight="false" outlineLevel="0" collapsed="false">
      <c r="A10" s="24" t="s">
        <v>17</v>
      </c>
      <c r="B10" s="30" t="n">
        <v>0</v>
      </c>
      <c r="C10" s="31" t="n">
        <v>4</v>
      </c>
      <c r="D10" s="30" t="n">
        <v>20</v>
      </c>
      <c r="E10" s="31" t="n">
        <v>62</v>
      </c>
      <c r="F10" s="32" t="n">
        <v>3</v>
      </c>
      <c r="G10" s="33" t="n">
        <v>46</v>
      </c>
      <c r="H10" s="34" t="n">
        <v>42</v>
      </c>
    </row>
    <row r="11" s="23" customFormat="true" ht="13.8" hidden="false" customHeight="false" outlineLevel="0" collapsed="false">
      <c r="A11" s="24" t="s">
        <v>18</v>
      </c>
      <c r="B11" s="30" t="n">
        <v>1</v>
      </c>
      <c r="C11" s="31" t="n">
        <v>1</v>
      </c>
      <c r="D11" s="30" t="n">
        <v>28</v>
      </c>
      <c r="E11" s="31" t="n">
        <v>64</v>
      </c>
      <c r="F11" s="32" t="n">
        <v>2</v>
      </c>
      <c r="G11" s="33" t="n">
        <v>48</v>
      </c>
      <c r="H11" s="34" t="n">
        <v>51</v>
      </c>
    </row>
    <row r="12" s="23" customFormat="true" ht="13.8" hidden="false" customHeight="false" outlineLevel="0" collapsed="false">
      <c r="A12" s="24" t="s">
        <v>19</v>
      </c>
      <c r="B12" s="30" t="n">
        <v>0</v>
      </c>
      <c r="C12" s="31" t="n">
        <v>2</v>
      </c>
      <c r="D12" s="30" t="n">
        <v>15</v>
      </c>
      <c r="E12" s="31" t="n">
        <v>50</v>
      </c>
      <c r="F12" s="32" t="n">
        <v>1</v>
      </c>
      <c r="G12" s="33" t="n">
        <v>48</v>
      </c>
      <c r="H12" s="34" t="n">
        <v>25</v>
      </c>
    </row>
    <row r="13" s="23" customFormat="true" ht="13.8" hidden="false" customHeight="false" outlineLevel="0" collapsed="false">
      <c r="A13" s="24" t="s">
        <v>20</v>
      </c>
      <c r="B13" s="30" t="n">
        <v>0</v>
      </c>
      <c r="C13" s="31" t="n">
        <v>1</v>
      </c>
      <c r="D13" s="30" t="n">
        <v>17</v>
      </c>
      <c r="E13" s="31" t="n">
        <v>69</v>
      </c>
      <c r="F13" s="32" t="n">
        <v>1</v>
      </c>
      <c r="G13" s="33" t="n">
        <v>42</v>
      </c>
      <c r="H13" s="34" t="n">
        <v>51</v>
      </c>
    </row>
    <row r="14" s="23" customFormat="true" ht="13.8" hidden="false" customHeight="false" outlineLevel="0" collapsed="false">
      <c r="A14" s="24" t="s">
        <v>21</v>
      </c>
      <c r="B14" s="30" t="n">
        <v>3</v>
      </c>
      <c r="C14" s="31" t="n">
        <v>0</v>
      </c>
      <c r="D14" s="30" t="n">
        <v>31</v>
      </c>
      <c r="E14" s="31" t="n">
        <v>97</v>
      </c>
      <c r="F14" s="32" t="n">
        <v>3</v>
      </c>
      <c r="G14" s="33" t="n">
        <v>59</v>
      </c>
      <c r="H14" s="34" t="n">
        <v>76</v>
      </c>
    </row>
    <row r="15" s="23" customFormat="true" ht="13.8" hidden="false" customHeight="false" outlineLevel="0" collapsed="false">
      <c r="A15" s="24" t="s">
        <v>22</v>
      </c>
      <c r="B15" s="30" t="n">
        <v>0</v>
      </c>
      <c r="C15" s="31" t="n">
        <v>2</v>
      </c>
      <c r="D15" s="30" t="n">
        <v>21</v>
      </c>
      <c r="E15" s="31" t="n">
        <v>49</v>
      </c>
      <c r="F15" s="32" t="n">
        <v>5</v>
      </c>
      <c r="G15" s="33" t="n">
        <v>41</v>
      </c>
      <c r="H15" s="34" t="n">
        <v>35</v>
      </c>
    </row>
    <row r="16" s="23" customFormat="true" ht="13.8" hidden="false" customHeight="false" outlineLevel="0" collapsed="false">
      <c r="A16" s="24" t="s">
        <v>23</v>
      </c>
      <c r="B16" s="30" t="n">
        <v>1</v>
      </c>
      <c r="C16" s="31" t="n">
        <v>0</v>
      </c>
      <c r="D16" s="30" t="n">
        <v>44</v>
      </c>
      <c r="E16" s="31" t="n">
        <v>68</v>
      </c>
      <c r="F16" s="32" t="n">
        <v>2</v>
      </c>
      <c r="G16" s="33" t="n">
        <v>66</v>
      </c>
      <c r="H16" s="34" t="n">
        <v>53</v>
      </c>
    </row>
    <row r="17" s="23" customFormat="true" ht="13.8" hidden="false" customHeight="false" outlineLevel="0" collapsed="false">
      <c r="A17" s="24" t="s">
        <v>24</v>
      </c>
      <c r="B17" s="30" t="n">
        <v>1</v>
      </c>
      <c r="C17" s="31" t="n">
        <v>0</v>
      </c>
      <c r="D17" s="30" t="n">
        <v>22</v>
      </c>
      <c r="E17" s="31" t="n">
        <v>41</v>
      </c>
      <c r="F17" s="32" t="n">
        <v>1</v>
      </c>
      <c r="G17" s="33" t="n">
        <v>17</v>
      </c>
      <c r="H17" s="34" t="n">
        <v>50</v>
      </c>
    </row>
    <row r="18" s="23" customFormat="true" ht="13.8" hidden="false" customHeight="false" outlineLevel="0" collapsed="false">
      <c r="A18" s="24" t="s">
        <v>25</v>
      </c>
      <c r="B18" s="30" t="n">
        <v>1</v>
      </c>
      <c r="C18" s="31" t="n">
        <v>1</v>
      </c>
      <c r="D18" s="30" t="n">
        <v>12</v>
      </c>
      <c r="E18" s="31" t="n">
        <v>47</v>
      </c>
      <c r="F18" s="32" t="n">
        <v>2</v>
      </c>
      <c r="G18" s="33" t="n">
        <v>31</v>
      </c>
      <c r="H18" s="34" t="n">
        <v>30</v>
      </c>
    </row>
    <row r="19" s="23" customFormat="true" ht="13.8" hidden="false" customHeight="false" outlineLevel="0" collapsed="false">
      <c r="A19" s="24" t="s">
        <v>26</v>
      </c>
      <c r="B19" s="30" t="n">
        <v>0</v>
      </c>
      <c r="C19" s="31" t="n">
        <v>1</v>
      </c>
      <c r="D19" s="30" t="n">
        <v>9</v>
      </c>
      <c r="E19" s="31" t="n">
        <v>24</v>
      </c>
      <c r="F19" s="32" t="n">
        <v>2</v>
      </c>
      <c r="G19" s="33" t="n">
        <v>10</v>
      </c>
      <c r="H19" s="34" t="n">
        <v>23</v>
      </c>
    </row>
    <row r="20" s="23" customFormat="true" ht="13.8" hidden="false" customHeight="false" outlineLevel="0" collapsed="false">
      <c r="A20" s="24" t="s">
        <v>27</v>
      </c>
      <c r="B20" s="30" t="n">
        <v>1</v>
      </c>
      <c r="C20" s="31" t="n">
        <v>2</v>
      </c>
      <c r="D20" s="30" t="n">
        <v>27</v>
      </c>
      <c r="E20" s="31" t="n">
        <v>88</v>
      </c>
      <c r="F20" s="32" t="n">
        <v>3</v>
      </c>
      <c r="G20" s="33" t="n">
        <v>75</v>
      </c>
      <c r="H20" s="34" t="n">
        <v>53</v>
      </c>
    </row>
    <row r="21" s="23" customFormat="true" ht="13.8" hidden="false" customHeight="false" outlineLevel="0" collapsed="false">
      <c r="A21" s="24" t="s">
        <v>28</v>
      </c>
      <c r="B21" s="30" t="n">
        <v>1</v>
      </c>
      <c r="C21" s="31" t="n">
        <v>3</v>
      </c>
      <c r="D21" s="30" t="n">
        <v>40</v>
      </c>
      <c r="E21" s="31" t="n">
        <v>82</v>
      </c>
      <c r="F21" s="32" t="n">
        <v>4</v>
      </c>
      <c r="G21" s="33" t="n">
        <v>58</v>
      </c>
      <c r="H21" s="34" t="n">
        <v>79</v>
      </c>
    </row>
    <row r="22" s="35" customFormat="true" ht="13.8" hidden="false" customHeight="false" outlineLevel="0" collapsed="false">
      <c r="A22" s="24" t="s">
        <v>29</v>
      </c>
      <c r="B22" s="30" t="n">
        <v>0</v>
      </c>
      <c r="C22" s="31" t="n">
        <v>0</v>
      </c>
      <c r="D22" s="30" t="n">
        <v>32</v>
      </c>
      <c r="E22" s="31" t="n">
        <v>77</v>
      </c>
      <c r="F22" s="32" t="n">
        <v>0</v>
      </c>
      <c r="G22" s="33" t="n">
        <v>78</v>
      </c>
      <c r="H22" s="34" t="n">
        <v>41</v>
      </c>
    </row>
    <row r="23" s="35" customFormat="true" ht="13.8" hidden="false" customHeight="false" outlineLevel="0" collapsed="false">
      <c r="A23" s="24" t="s">
        <v>30</v>
      </c>
      <c r="B23" s="30" t="n">
        <v>0</v>
      </c>
      <c r="C23" s="31" t="n">
        <v>3</v>
      </c>
      <c r="D23" s="30" t="n">
        <v>21</v>
      </c>
      <c r="E23" s="31" t="n">
        <v>48</v>
      </c>
      <c r="F23" s="32" t="n">
        <v>4</v>
      </c>
      <c r="G23" s="33" t="n">
        <v>46</v>
      </c>
      <c r="H23" s="34" t="n">
        <v>27</v>
      </c>
    </row>
    <row r="24" s="35" customFormat="true" ht="13.8" hidden="false" customHeight="false" outlineLevel="0" collapsed="false">
      <c r="A24" s="24" t="s">
        <v>31</v>
      </c>
      <c r="B24" s="30" t="n">
        <v>0</v>
      </c>
      <c r="C24" s="31" t="n">
        <v>1</v>
      </c>
      <c r="D24" s="30" t="n">
        <v>20</v>
      </c>
      <c r="E24" s="31" t="n">
        <v>64</v>
      </c>
      <c r="F24" s="32" t="n">
        <v>1</v>
      </c>
      <c r="G24" s="33" t="n">
        <v>45</v>
      </c>
      <c r="H24" s="34" t="n">
        <v>43</v>
      </c>
    </row>
    <row r="25" customFormat="false" ht="13.8" hidden="false" customHeight="false" outlineLevel="0" collapsed="false">
      <c r="A25" s="36" t="s">
        <v>32</v>
      </c>
      <c r="B25" s="37" t="n">
        <f aca="false">SUM(B7:B24)</f>
        <v>10</v>
      </c>
      <c r="C25" s="37" t="n">
        <f aca="false">SUM(C7:C24)</f>
        <v>30</v>
      </c>
      <c r="D25" s="37" t="n">
        <f aca="false">SUM(D7:D24)</f>
        <v>453</v>
      </c>
      <c r="E25" s="37" t="n">
        <f aca="false">SUM(E7:E24)</f>
        <v>1176</v>
      </c>
      <c r="F25" s="37" t="n">
        <f aca="false">SUM(F7:F24)</f>
        <v>43</v>
      </c>
      <c r="G25" s="38" t="n">
        <f aca="false">SUM(G7:G24)</f>
        <v>887</v>
      </c>
      <c r="H25" s="37" t="n">
        <f aca="false">SUM(H7:H24)</f>
        <v>866</v>
      </c>
    </row>
  </sheetData>
  <mergeCells count="5">
    <mergeCell ref="F1:H1"/>
    <mergeCell ref="B2:E2"/>
    <mergeCell ref="F2:H2"/>
    <mergeCell ref="B3:E3"/>
    <mergeCell ref="F3:H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&amp;C&amp;"Arial,Bold"FRANKLIN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J25" activeCellId="0" sqref="J25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5" min="2" style="1" width="9.77"/>
    <col collapsed="false" customWidth="true" hidden="false" outlineLevel="0" max="10" min="6" style="2" width="9.77"/>
    <col collapsed="false" customWidth="true" hidden="false" outlineLevel="0" max="12" min="11" style="2" width="9.89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2" customFormat="false" ht="13.8" hidden="false" customHeight="false" outlineLevel="0" collapsed="false">
      <c r="A2" s="4"/>
      <c r="B2" s="39"/>
      <c r="C2" s="39"/>
      <c r="D2" s="39"/>
      <c r="E2" s="39"/>
      <c r="F2" s="39"/>
      <c r="G2" s="39"/>
      <c r="H2" s="8" t="s">
        <v>33</v>
      </c>
      <c r="I2" s="8"/>
      <c r="J2" s="8"/>
      <c r="K2" s="40"/>
    </row>
    <row r="3" customFormat="false" ht="13.8" hidden="false" customHeight="false" outlineLevel="0" collapsed="false">
      <c r="A3" s="12"/>
      <c r="B3" s="41" t="s">
        <v>34</v>
      </c>
      <c r="C3" s="41"/>
      <c r="D3" s="41"/>
      <c r="E3" s="41"/>
      <c r="F3" s="41"/>
      <c r="G3" s="41"/>
      <c r="H3" s="13" t="s">
        <v>34</v>
      </c>
      <c r="I3" s="13"/>
      <c r="J3" s="13"/>
      <c r="K3" s="42"/>
    </row>
    <row r="4" customFormat="false" ht="13.8" hidden="false" customHeight="false" outlineLevel="0" collapsed="false">
      <c r="A4" s="14"/>
      <c r="B4" s="15" t="s">
        <v>4</v>
      </c>
      <c r="C4" s="15" t="s">
        <v>4</v>
      </c>
      <c r="D4" s="15" t="s">
        <v>5</v>
      </c>
      <c r="E4" s="15" t="s">
        <v>5</v>
      </c>
      <c r="F4" s="15" t="s">
        <v>5</v>
      </c>
      <c r="G4" s="15" t="s">
        <v>5</v>
      </c>
      <c r="H4" s="15" t="s">
        <v>4</v>
      </c>
      <c r="I4" s="15" t="s">
        <v>5</v>
      </c>
      <c r="J4" s="15" t="s">
        <v>5</v>
      </c>
      <c r="K4" s="3"/>
      <c r="L4" s="3"/>
    </row>
    <row r="5" customFormat="false" ht="88.2" hidden="false" customHeight="true" outlineLevel="0" collapsed="false">
      <c r="A5" s="16" t="s">
        <v>6</v>
      </c>
      <c r="B5" s="17" t="s">
        <v>35</v>
      </c>
      <c r="C5" s="17" t="s">
        <v>36</v>
      </c>
      <c r="D5" s="17" t="s">
        <v>37</v>
      </c>
      <c r="E5" s="17" t="s">
        <v>38</v>
      </c>
      <c r="F5" s="17" t="s">
        <v>39</v>
      </c>
      <c r="G5" s="17" t="s">
        <v>40</v>
      </c>
      <c r="H5" s="17" t="s">
        <v>41</v>
      </c>
      <c r="I5" s="17" t="s">
        <v>42</v>
      </c>
      <c r="J5" s="17" t="s">
        <v>43</v>
      </c>
      <c r="K5" s="3"/>
      <c r="L5" s="3"/>
    </row>
    <row r="6" customFormat="fals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2"/>
      <c r="K6" s="3"/>
      <c r="L6" s="3"/>
    </row>
    <row r="7" customFormat="false" ht="13.8" hidden="false" customHeight="false" outlineLevel="0" collapsed="false">
      <c r="A7" s="24" t="s">
        <v>14</v>
      </c>
      <c r="B7" s="27" t="n">
        <v>1</v>
      </c>
      <c r="C7" s="29" t="n">
        <v>3</v>
      </c>
      <c r="D7" s="27" t="n">
        <v>1</v>
      </c>
      <c r="E7" s="28" t="n">
        <v>8</v>
      </c>
      <c r="F7" s="43" t="n">
        <v>30</v>
      </c>
      <c r="G7" s="29" t="n">
        <v>73</v>
      </c>
      <c r="H7" s="44" t="n">
        <v>4</v>
      </c>
      <c r="I7" s="27" t="n">
        <v>21</v>
      </c>
      <c r="J7" s="29" t="n">
        <v>78</v>
      </c>
      <c r="K7" s="3"/>
      <c r="L7" s="3"/>
    </row>
    <row r="8" customFormat="false" ht="13.8" hidden="false" customHeight="false" outlineLevel="0" collapsed="false">
      <c r="A8" s="24" t="s">
        <v>15</v>
      </c>
      <c r="B8" s="32" t="n">
        <v>1</v>
      </c>
      <c r="C8" s="34" t="n">
        <v>3</v>
      </c>
      <c r="D8" s="32" t="n">
        <v>5</v>
      </c>
      <c r="E8" s="33" t="n">
        <v>7</v>
      </c>
      <c r="F8" s="45" t="n">
        <v>30</v>
      </c>
      <c r="G8" s="34" t="n">
        <v>71</v>
      </c>
      <c r="H8" s="46" t="n">
        <v>4</v>
      </c>
      <c r="I8" s="32" t="n">
        <v>35</v>
      </c>
      <c r="J8" s="34" t="n">
        <v>70</v>
      </c>
      <c r="K8" s="3"/>
      <c r="L8" s="3"/>
    </row>
    <row r="9" customFormat="false" ht="13.8" hidden="false" customHeight="false" outlineLevel="0" collapsed="false">
      <c r="A9" s="24" t="s">
        <v>16</v>
      </c>
      <c r="B9" s="32" t="n">
        <v>1</v>
      </c>
      <c r="C9" s="34" t="n">
        <v>0</v>
      </c>
      <c r="D9" s="32" t="n">
        <v>7</v>
      </c>
      <c r="E9" s="33" t="n">
        <v>12</v>
      </c>
      <c r="F9" s="45" t="n">
        <v>30</v>
      </c>
      <c r="G9" s="34" t="n">
        <v>96</v>
      </c>
      <c r="H9" s="46" t="n">
        <v>1</v>
      </c>
      <c r="I9" s="32" t="n">
        <v>35</v>
      </c>
      <c r="J9" s="34" t="n">
        <v>96</v>
      </c>
      <c r="K9" s="3"/>
      <c r="L9" s="3"/>
    </row>
    <row r="10" customFormat="false" ht="13.8" hidden="false" customHeight="false" outlineLevel="0" collapsed="false">
      <c r="A10" s="24" t="s">
        <v>17</v>
      </c>
      <c r="B10" s="32" t="n">
        <v>2</v>
      </c>
      <c r="C10" s="34" t="n">
        <v>1</v>
      </c>
      <c r="D10" s="32" t="n">
        <v>2</v>
      </c>
      <c r="E10" s="33" t="n">
        <v>10</v>
      </c>
      <c r="F10" s="45" t="n">
        <v>22</v>
      </c>
      <c r="G10" s="34" t="n">
        <v>67</v>
      </c>
      <c r="H10" s="46" t="n">
        <v>4</v>
      </c>
      <c r="I10" s="32" t="n">
        <v>28</v>
      </c>
      <c r="J10" s="34" t="n">
        <v>60</v>
      </c>
      <c r="K10" s="3"/>
      <c r="L10" s="3"/>
    </row>
    <row r="11" customFormat="false" ht="13.8" hidden="false" customHeight="false" outlineLevel="0" collapsed="false">
      <c r="A11" s="24" t="s">
        <v>18</v>
      </c>
      <c r="B11" s="32" t="n">
        <v>1</v>
      </c>
      <c r="C11" s="34" t="n">
        <v>1</v>
      </c>
      <c r="D11" s="32" t="n">
        <v>4</v>
      </c>
      <c r="E11" s="33" t="n">
        <v>4</v>
      </c>
      <c r="F11" s="45" t="n">
        <v>30</v>
      </c>
      <c r="G11" s="34" t="n">
        <v>64</v>
      </c>
      <c r="H11" s="46" t="n">
        <v>2</v>
      </c>
      <c r="I11" s="32" t="n">
        <v>36</v>
      </c>
      <c r="J11" s="34" t="n">
        <v>53</v>
      </c>
      <c r="K11" s="3"/>
      <c r="L11" s="3"/>
    </row>
    <row r="12" customFormat="false" ht="13.8" hidden="false" customHeight="false" outlineLevel="0" collapsed="false">
      <c r="A12" s="24" t="s">
        <v>19</v>
      </c>
      <c r="B12" s="32" t="n">
        <v>0</v>
      </c>
      <c r="C12" s="34" t="n">
        <v>2</v>
      </c>
      <c r="D12" s="32" t="n">
        <v>3</v>
      </c>
      <c r="E12" s="33" t="n">
        <v>7</v>
      </c>
      <c r="F12" s="45" t="n">
        <v>17</v>
      </c>
      <c r="G12" s="34" t="n">
        <v>48</v>
      </c>
      <c r="H12" s="46" t="n">
        <v>2</v>
      </c>
      <c r="I12" s="32" t="n">
        <v>20</v>
      </c>
      <c r="J12" s="34" t="n">
        <v>40</v>
      </c>
      <c r="K12" s="3"/>
      <c r="L12" s="3"/>
    </row>
    <row r="13" customFormat="false" ht="13.8" hidden="false" customHeight="false" outlineLevel="0" collapsed="false">
      <c r="A13" s="24" t="s">
        <v>20</v>
      </c>
      <c r="B13" s="32" t="n">
        <v>1</v>
      </c>
      <c r="C13" s="34" t="n">
        <v>0</v>
      </c>
      <c r="D13" s="32" t="n">
        <v>2</v>
      </c>
      <c r="E13" s="33" t="n">
        <v>8</v>
      </c>
      <c r="F13" s="45" t="n">
        <v>24</v>
      </c>
      <c r="G13" s="34" t="n">
        <v>66</v>
      </c>
      <c r="H13" s="46" t="n">
        <v>1</v>
      </c>
      <c r="I13" s="32" t="n">
        <v>16</v>
      </c>
      <c r="J13" s="34" t="n">
        <v>69</v>
      </c>
      <c r="K13" s="3"/>
      <c r="L13" s="3"/>
    </row>
    <row r="14" customFormat="false" ht="13.8" hidden="false" customHeight="false" outlineLevel="0" collapsed="false">
      <c r="A14" s="24" t="s">
        <v>21</v>
      </c>
      <c r="B14" s="32" t="n">
        <v>3</v>
      </c>
      <c r="C14" s="34" t="n">
        <v>0</v>
      </c>
      <c r="D14" s="32" t="n">
        <v>5</v>
      </c>
      <c r="E14" s="33" t="n">
        <v>10</v>
      </c>
      <c r="F14" s="45" t="n">
        <v>33</v>
      </c>
      <c r="G14" s="34" t="n">
        <v>88</v>
      </c>
      <c r="H14" s="46" t="n">
        <v>3</v>
      </c>
      <c r="I14" s="32" t="n">
        <v>34</v>
      </c>
      <c r="J14" s="34" t="n">
        <v>89</v>
      </c>
      <c r="K14" s="3"/>
      <c r="L14" s="3"/>
    </row>
    <row r="15" customFormat="false" ht="13.8" hidden="false" customHeight="false" outlineLevel="0" collapsed="false">
      <c r="A15" s="24" t="s">
        <v>22</v>
      </c>
      <c r="B15" s="32" t="n">
        <v>3</v>
      </c>
      <c r="C15" s="34" t="n">
        <v>1</v>
      </c>
      <c r="D15" s="32" t="n">
        <v>2</v>
      </c>
      <c r="E15" s="33" t="n">
        <v>5</v>
      </c>
      <c r="F15" s="45" t="n">
        <v>14</v>
      </c>
      <c r="G15" s="34" t="n">
        <v>60</v>
      </c>
      <c r="H15" s="46" t="n">
        <v>4</v>
      </c>
      <c r="I15" s="32" t="n">
        <v>26</v>
      </c>
      <c r="J15" s="34" t="n">
        <v>49</v>
      </c>
      <c r="K15" s="3"/>
      <c r="L15" s="3"/>
    </row>
    <row r="16" customFormat="false" ht="13.8" hidden="false" customHeight="false" outlineLevel="0" collapsed="false">
      <c r="A16" s="24" t="s">
        <v>23</v>
      </c>
      <c r="B16" s="32" t="n">
        <v>0</v>
      </c>
      <c r="C16" s="34" t="n">
        <v>2</v>
      </c>
      <c r="D16" s="32" t="n">
        <v>2</v>
      </c>
      <c r="E16" s="33" t="n">
        <v>9</v>
      </c>
      <c r="F16" s="45" t="n">
        <v>43</v>
      </c>
      <c r="G16" s="34" t="n">
        <v>75</v>
      </c>
      <c r="H16" s="46" t="n">
        <v>2</v>
      </c>
      <c r="I16" s="32" t="n">
        <v>41</v>
      </c>
      <c r="J16" s="34" t="n">
        <v>83</v>
      </c>
      <c r="K16" s="3"/>
      <c r="L16" s="3"/>
    </row>
    <row r="17" customFormat="false" ht="13.8" hidden="false" customHeight="false" outlineLevel="0" collapsed="false">
      <c r="A17" s="24" t="s">
        <v>24</v>
      </c>
      <c r="B17" s="32" t="n">
        <v>0</v>
      </c>
      <c r="C17" s="34" t="n">
        <v>1</v>
      </c>
      <c r="D17" s="32" t="n">
        <v>0</v>
      </c>
      <c r="E17" s="33" t="n">
        <v>8</v>
      </c>
      <c r="F17" s="45" t="n">
        <v>41</v>
      </c>
      <c r="G17" s="34" t="n">
        <v>28</v>
      </c>
      <c r="H17" s="46" t="n">
        <v>0</v>
      </c>
      <c r="I17" s="32" t="n">
        <v>40</v>
      </c>
      <c r="J17" s="34" t="n">
        <v>34</v>
      </c>
      <c r="K17" s="3"/>
      <c r="L17" s="3"/>
    </row>
    <row r="18" customFormat="false" ht="13.8" hidden="false" customHeight="false" outlineLevel="0" collapsed="false">
      <c r="A18" s="24" t="s">
        <v>25</v>
      </c>
      <c r="B18" s="32" t="n">
        <v>1</v>
      </c>
      <c r="C18" s="34" t="n">
        <v>1</v>
      </c>
      <c r="D18" s="32" t="n">
        <v>2</v>
      </c>
      <c r="E18" s="33" t="n">
        <v>6</v>
      </c>
      <c r="F18" s="45" t="n">
        <v>15</v>
      </c>
      <c r="G18" s="34" t="n">
        <v>49</v>
      </c>
      <c r="H18" s="46" t="n">
        <v>2</v>
      </c>
      <c r="I18" s="32" t="n">
        <v>27</v>
      </c>
      <c r="J18" s="34" t="n">
        <v>42</v>
      </c>
      <c r="K18" s="3"/>
      <c r="L18" s="3"/>
    </row>
    <row r="19" customFormat="false" ht="13.8" hidden="false" customHeight="false" outlineLevel="0" collapsed="false">
      <c r="A19" s="24" t="s">
        <v>26</v>
      </c>
      <c r="B19" s="32" t="n">
        <v>1</v>
      </c>
      <c r="C19" s="34" t="n">
        <v>1</v>
      </c>
      <c r="D19" s="32" t="n">
        <v>3</v>
      </c>
      <c r="E19" s="33" t="n">
        <v>4</v>
      </c>
      <c r="F19" s="45" t="n">
        <v>12</v>
      </c>
      <c r="G19" s="34" t="n">
        <v>16</v>
      </c>
      <c r="H19" s="46" t="n">
        <v>2</v>
      </c>
      <c r="I19" s="32" t="n">
        <v>8</v>
      </c>
      <c r="J19" s="34" t="n">
        <v>23</v>
      </c>
      <c r="K19" s="3"/>
      <c r="L19" s="3"/>
    </row>
    <row r="20" customFormat="false" ht="13.8" hidden="false" customHeight="false" outlineLevel="0" collapsed="false">
      <c r="A20" s="24" t="s">
        <v>27</v>
      </c>
      <c r="B20" s="32" t="n">
        <v>1</v>
      </c>
      <c r="C20" s="34" t="n">
        <v>2</v>
      </c>
      <c r="D20" s="32" t="n">
        <v>5</v>
      </c>
      <c r="E20" s="33" t="n">
        <v>10</v>
      </c>
      <c r="F20" s="45" t="n">
        <v>31</v>
      </c>
      <c r="G20" s="34" t="n">
        <v>90</v>
      </c>
      <c r="H20" s="46" t="n">
        <v>2</v>
      </c>
      <c r="I20" s="32" t="n">
        <v>61</v>
      </c>
      <c r="J20" s="34" t="n">
        <v>61</v>
      </c>
      <c r="K20" s="3"/>
      <c r="L20" s="3"/>
    </row>
    <row r="21" customFormat="false" ht="13.8" hidden="false" customHeight="false" outlineLevel="0" collapsed="false">
      <c r="A21" s="24" t="s">
        <v>28</v>
      </c>
      <c r="B21" s="32" t="n">
        <v>2</v>
      </c>
      <c r="C21" s="34" t="n">
        <v>3</v>
      </c>
      <c r="D21" s="32" t="n">
        <v>11</v>
      </c>
      <c r="E21" s="33" t="n">
        <v>7</v>
      </c>
      <c r="F21" s="45" t="n">
        <v>33</v>
      </c>
      <c r="G21" s="34" t="n">
        <v>84</v>
      </c>
      <c r="H21" s="46" t="n">
        <v>5</v>
      </c>
      <c r="I21" s="32" t="n">
        <v>42</v>
      </c>
      <c r="J21" s="34" t="n">
        <v>78</v>
      </c>
      <c r="K21" s="3"/>
      <c r="L21" s="3"/>
    </row>
    <row r="22" customFormat="false" ht="13.8" hidden="false" customHeight="false" outlineLevel="0" collapsed="false">
      <c r="A22" s="24" t="s">
        <v>29</v>
      </c>
      <c r="B22" s="32" t="n">
        <v>0</v>
      </c>
      <c r="C22" s="34" t="n">
        <v>0</v>
      </c>
      <c r="D22" s="32" t="n">
        <v>2</v>
      </c>
      <c r="E22" s="33" t="n">
        <v>7</v>
      </c>
      <c r="F22" s="45" t="n">
        <v>26</v>
      </c>
      <c r="G22" s="34" t="n">
        <v>88</v>
      </c>
      <c r="H22" s="46" t="n">
        <v>0</v>
      </c>
      <c r="I22" s="32" t="n">
        <v>28</v>
      </c>
      <c r="J22" s="34" t="n">
        <v>91</v>
      </c>
      <c r="K22" s="3"/>
      <c r="L22" s="3"/>
    </row>
    <row r="23" customFormat="false" ht="13.8" hidden="false" customHeight="false" outlineLevel="0" collapsed="false">
      <c r="A23" s="24" t="s">
        <v>30</v>
      </c>
      <c r="B23" s="32" t="n">
        <v>0</v>
      </c>
      <c r="C23" s="34" t="n">
        <v>2</v>
      </c>
      <c r="D23" s="32" t="n">
        <v>5</v>
      </c>
      <c r="E23" s="33" t="n">
        <v>6</v>
      </c>
      <c r="F23" s="45" t="n">
        <v>5</v>
      </c>
      <c r="G23" s="34" t="n">
        <v>56</v>
      </c>
      <c r="H23" s="46" t="n">
        <v>2</v>
      </c>
      <c r="I23" s="32" t="n">
        <v>19</v>
      </c>
      <c r="J23" s="34" t="n">
        <v>44</v>
      </c>
      <c r="K23" s="3"/>
      <c r="L23" s="3"/>
    </row>
    <row r="24" customFormat="false" ht="13.8" hidden="false" customHeight="false" outlineLevel="0" collapsed="false">
      <c r="A24" s="24" t="s">
        <v>31</v>
      </c>
      <c r="B24" s="32" t="n">
        <v>0</v>
      </c>
      <c r="C24" s="34" t="n">
        <v>0</v>
      </c>
      <c r="D24" s="32" t="n">
        <v>3</v>
      </c>
      <c r="E24" s="33" t="n">
        <v>7</v>
      </c>
      <c r="F24" s="45" t="n">
        <v>16</v>
      </c>
      <c r="G24" s="34" t="n">
        <v>62</v>
      </c>
      <c r="H24" s="46" t="n">
        <v>1</v>
      </c>
      <c r="I24" s="32" t="n">
        <v>22</v>
      </c>
      <c r="J24" s="34" t="n">
        <v>59</v>
      </c>
      <c r="K24" s="3"/>
      <c r="L24" s="3"/>
    </row>
    <row r="25" customFormat="false" ht="13.8" hidden="false" customHeight="false" outlineLevel="0" collapsed="false">
      <c r="A25" s="36" t="s">
        <v>32</v>
      </c>
      <c r="B25" s="37" t="n">
        <f aca="false">SUM(B7:B24)</f>
        <v>18</v>
      </c>
      <c r="C25" s="37" t="n">
        <f aca="false">SUM(C7:C24)</f>
        <v>23</v>
      </c>
      <c r="D25" s="37" t="n">
        <f aca="false">SUM(D7:D24)</f>
        <v>64</v>
      </c>
      <c r="E25" s="37" t="n">
        <f aca="false">SUM(E7:E24)</f>
        <v>135</v>
      </c>
      <c r="F25" s="37" t="n">
        <f aca="false">SUM(F7:F24)</f>
        <v>452</v>
      </c>
      <c r="G25" s="37" t="n">
        <f aca="false">SUM(G7:G24)</f>
        <v>1181</v>
      </c>
      <c r="H25" s="37" t="n">
        <f aca="false">SUM(H7:H24)</f>
        <v>41</v>
      </c>
      <c r="I25" s="37" t="n">
        <f aca="false">SUM(I7:I24)</f>
        <v>539</v>
      </c>
      <c r="J25" s="37" t="n">
        <f aca="false">SUM(J7:J24)</f>
        <v>1119</v>
      </c>
      <c r="K25" s="3"/>
      <c r="L25" s="3"/>
    </row>
  </sheetData>
  <mergeCells count="4">
    <mergeCell ref="B2:G2"/>
    <mergeCell ref="H2:J2"/>
    <mergeCell ref="B3:G3"/>
    <mergeCell ref="H3:J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&amp;C&amp;"Arial,Bold"FRANKLIN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K24" activeCellId="0" sqref="K24"/>
    </sheetView>
  </sheetViews>
  <sheetFormatPr defaultRowHeight="13.8" zeroHeight="false" outlineLevelRow="0" outlineLevelCol="0"/>
  <cols>
    <col collapsed="false" customWidth="true" hidden="false" outlineLevel="0" max="1" min="1" style="1" width="16.75"/>
    <col collapsed="false" customWidth="true" hidden="false" outlineLevel="0" max="11" min="2" style="3" width="9.77"/>
    <col collapsed="false" customWidth="true" hidden="false" outlineLevel="0" max="12" min="12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44</v>
      </c>
      <c r="C1" s="8"/>
      <c r="D1" s="8"/>
      <c r="E1" s="8"/>
      <c r="F1" s="8"/>
      <c r="G1" s="8" t="s">
        <v>45</v>
      </c>
      <c r="H1" s="8"/>
      <c r="I1" s="47" t="s">
        <v>45</v>
      </c>
      <c r="J1" s="47"/>
      <c r="K1" s="47"/>
    </row>
    <row r="2" s="11" customFormat="true" ht="13.8" hidden="false" customHeight="false" outlineLevel="0" collapsed="false">
      <c r="A2" s="12"/>
      <c r="B2" s="13" t="s">
        <v>46</v>
      </c>
      <c r="C2" s="13"/>
      <c r="D2" s="13"/>
      <c r="E2" s="13"/>
      <c r="F2" s="13"/>
      <c r="G2" s="13" t="s">
        <v>47</v>
      </c>
      <c r="H2" s="13"/>
      <c r="I2" s="13" t="s">
        <v>48</v>
      </c>
      <c r="J2" s="13"/>
      <c r="K2" s="13"/>
    </row>
    <row r="3" customFormat="false" ht="13.5" hidden="false" customHeight="true" outlineLevel="0" collapsed="false">
      <c r="A3" s="14"/>
      <c r="B3" s="15" t="s">
        <v>4</v>
      </c>
      <c r="C3" s="15" t="s">
        <v>5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5</v>
      </c>
      <c r="I3" s="15" t="s">
        <v>4</v>
      </c>
      <c r="J3" s="15" t="s">
        <v>4</v>
      </c>
      <c r="K3" s="15" t="s">
        <v>5</v>
      </c>
    </row>
    <row r="4" s="18" customFormat="true" ht="88.2" hidden="false" customHeight="true" outlineLevel="0" collapsed="false">
      <c r="A4" s="16" t="s">
        <v>6</v>
      </c>
      <c r="B4" s="48" t="s">
        <v>49</v>
      </c>
      <c r="C4" s="48" t="s">
        <v>50</v>
      </c>
      <c r="D4" s="48" t="s">
        <v>51</v>
      </c>
      <c r="E4" s="48" t="s">
        <v>52</v>
      </c>
      <c r="F4" s="48" t="s">
        <v>53</v>
      </c>
      <c r="G4" s="48" t="s">
        <v>54</v>
      </c>
      <c r="H4" s="48" t="s">
        <v>55</v>
      </c>
      <c r="I4" s="48" t="s">
        <v>56</v>
      </c>
      <c r="J4" s="48" t="s">
        <v>57</v>
      </c>
      <c r="K4" s="48" t="s">
        <v>58</v>
      </c>
    </row>
    <row r="5" s="23" customFormat="tru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1"/>
      <c r="K5" s="22"/>
    </row>
    <row r="6" s="23" customFormat="true" ht="13.8" hidden="false" customHeight="false" outlineLevel="0" collapsed="false">
      <c r="A6" s="24" t="s">
        <v>14</v>
      </c>
      <c r="B6" s="44" t="n">
        <v>4</v>
      </c>
      <c r="C6" s="27" t="n">
        <v>25</v>
      </c>
      <c r="D6" s="43" t="n">
        <v>24</v>
      </c>
      <c r="E6" s="43" t="n">
        <v>35</v>
      </c>
      <c r="F6" s="29" t="n">
        <v>11</v>
      </c>
      <c r="G6" s="27" t="n">
        <v>13</v>
      </c>
      <c r="H6" s="29" t="n">
        <v>101</v>
      </c>
      <c r="I6" s="27" t="n">
        <v>2</v>
      </c>
      <c r="J6" s="29" t="n">
        <v>2</v>
      </c>
      <c r="K6" s="44" t="n">
        <v>98</v>
      </c>
    </row>
    <row r="7" s="23" customFormat="true" ht="13.8" hidden="false" customHeight="false" outlineLevel="0" collapsed="false">
      <c r="A7" s="24" t="s">
        <v>15</v>
      </c>
      <c r="B7" s="46" t="n">
        <v>4</v>
      </c>
      <c r="C7" s="32" t="n">
        <v>34</v>
      </c>
      <c r="D7" s="45" t="n">
        <v>37</v>
      </c>
      <c r="E7" s="45" t="n">
        <v>25</v>
      </c>
      <c r="F7" s="34" t="n">
        <v>8</v>
      </c>
      <c r="G7" s="32" t="n">
        <v>21</v>
      </c>
      <c r="H7" s="34" t="n">
        <v>94</v>
      </c>
      <c r="I7" s="32" t="n">
        <v>1</v>
      </c>
      <c r="J7" s="34" t="n">
        <v>2</v>
      </c>
      <c r="K7" s="46" t="n">
        <v>99</v>
      </c>
    </row>
    <row r="8" s="23" customFormat="true" ht="13.8" hidden="false" customHeight="false" outlineLevel="0" collapsed="false">
      <c r="A8" s="24" t="s">
        <v>16</v>
      </c>
      <c r="B8" s="46" t="n">
        <v>1</v>
      </c>
      <c r="C8" s="32" t="n">
        <v>44</v>
      </c>
      <c r="D8" s="45" t="n">
        <v>25</v>
      </c>
      <c r="E8" s="45" t="n">
        <v>45</v>
      </c>
      <c r="F8" s="34" t="n">
        <v>14</v>
      </c>
      <c r="G8" s="32" t="n">
        <v>20</v>
      </c>
      <c r="H8" s="34" t="n">
        <v>117</v>
      </c>
      <c r="I8" s="32" t="n">
        <v>1</v>
      </c>
      <c r="J8" s="34" t="n">
        <v>0</v>
      </c>
      <c r="K8" s="46" t="n">
        <v>123</v>
      </c>
    </row>
    <row r="9" s="23" customFormat="true" ht="13.8" hidden="false" customHeight="false" outlineLevel="0" collapsed="false">
      <c r="A9" s="24" t="s">
        <v>17</v>
      </c>
      <c r="B9" s="46" t="n">
        <v>4</v>
      </c>
      <c r="C9" s="32" t="n">
        <v>21</v>
      </c>
      <c r="D9" s="45" t="n">
        <v>23</v>
      </c>
      <c r="E9" s="45" t="n">
        <v>28</v>
      </c>
      <c r="F9" s="34" t="n">
        <v>13</v>
      </c>
      <c r="G9" s="32" t="n">
        <v>27</v>
      </c>
      <c r="H9" s="34" t="n">
        <v>71</v>
      </c>
      <c r="I9" s="32" t="n">
        <v>2</v>
      </c>
      <c r="J9" s="34" t="n">
        <v>1</v>
      </c>
      <c r="K9" s="46" t="n">
        <v>88</v>
      </c>
    </row>
    <row r="10" s="23" customFormat="true" ht="13.8" hidden="false" customHeight="false" outlineLevel="0" collapsed="false">
      <c r="A10" s="24" t="s">
        <v>18</v>
      </c>
      <c r="B10" s="46" t="n">
        <v>2</v>
      </c>
      <c r="C10" s="32" t="n">
        <v>28</v>
      </c>
      <c r="D10" s="45" t="n">
        <v>23</v>
      </c>
      <c r="E10" s="45" t="n">
        <v>15</v>
      </c>
      <c r="F10" s="34" t="n">
        <v>20</v>
      </c>
      <c r="G10" s="32" t="n">
        <v>19</v>
      </c>
      <c r="H10" s="34" t="n">
        <v>80</v>
      </c>
      <c r="I10" s="32" t="n">
        <v>0</v>
      </c>
      <c r="J10" s="34" t="n">
        <v>2</v>
      </c>
      <c r="K10" s="46" t="n">
        <v>89</v>
      </c>
    </row>
    <row r="11" s="23" customFormat="true" ht="13.8" hidden="false" customHeight="false" outlineLevel="0" collapsed="false">
      <c r="A11" s="24" t="s">
        <v>19</v>
      </c>
      <c r="B11" s="46" t="n">
        <v>1</v>
      </c>
      <c r="C11" s="32" t="n">
        <v>14</v>
      </c>
      <c r="D11" s="45" t="n">
        <v>23</v>
      </c>
      <c r="E11" s="45" t="n">
        <v>18</v>
      </c>
      <c r="F11" s="34" t="n">
        <v>4</v>
      </c>
      <c r="G11" s="32" t="n">
        <v>10</v>
      </c>
      <c r="H11" s="34" t="n">
        <v>60</v>
      </c>
      <c r="I11" s="32" t="n">
        <v>1</v>
      </c>
      <c r="J11" s="34" t="n">
        <v>1</v>
      </c>
      <c r="K11" s="46" t="n">
        <v>62</v>
      </c>
    </row>
    <row r="12" s="23" customFormat="true" ht="13.8" hidden="false" customHeight="false" outlineLevel="0" collapsed="false">
      <c r="A12" s="24" t="s">
        <v>20</v>
      </c>
      <c r="B12" s="46" t="n">
        <v>1</v>
      </c>
      <c r="C12" s="32" t="n">
        <v>19</v>
      </c>
      <c r="D12" s="45" t="n">
        <v>35</v>
      </c>
      <c r="E12" s="45" t="n">
        <v>19</v>
      </c>
      <c r="F12" s="34" t="n">
        <v>11</v>
      </c>
      <c r="G12" s="32" t="n">
        <v>18</v>
      </c>
      <c r="H12" s="34" t="n">
        <v>69</v>
      </c>
      <c r="I12" s="32" t="n">
        <v>1</v>
      </c>
      <c r="J12" s="34" t="n">
        <v>0</v>
      </c>
      <c r="K12" s="46" t="n">
        <v>84</v>
      </c>
    </row>
    <row r="13" s="23" customFormat="true" ht="13.8" hidden="false" customHeight="false" outlineLevel="0" collapsed="false">
      <c r="A13" s="24" t="s">
        <v>21</v>
      </c>
      <c r="B13" s="46" t="n">
        <v>3</v>
      </c>
      <c r="C13" s="32" t="n">
        <v>24</v>
      </c>
      <c r="D13" s="45" t="n">
        <v>38</v>
      </c>
      <c r="E13" s="45" t="n">
        <v>41</v>
      </c>
      <c r="F13" s="34" t="n">
        <v>10</v>
      </c>
      <c r="G13" s="32" t="n">
        <v>21</v>
      </c>
      <c r="H13" s="34" t="n">
        <v>108</v>
      </c>
      <c r="I13" s="32" t="n">
        <v>2</v>
      </c>
      <c r="J13" s="34" t="n">
        <v>1</v>
      </c>
      <c r="K13" s="46" t="n">
        <v>122</v>
      </c>
    </row>
    <row r="14" s="23" customFormat="true" ht="13.8" hidden="false" customHeight="false" outlineLevel="0" collapsed="false">
      <c r="A14" s="24" t="s">
        <v>22</v>
      </c>
      <c r="B14" s="46" t="n">
        <v>5</v>
      </c>
      <c r="C14" s="32" t="n">
        <v>24</v>
      </c>
      <c r="D14" s="45" t="n">
        <v>24</v>
      </c>
      <c r="E14" s="45" t="n">
        <v>16</v>
      </c>
      <c r="F14" s="34" t="n">
        <v>7</v>
      </c>
      <c r="G14" s="32" t="n">
        <v>24</v>
      </c>
      <c r="H14" s="34" t="n">
        <v>57</v>
      </c>
      <c r="I14" s="32" t="n">
        <v>2</v>
      </c>
      <c r="J14" s="34" t="n">
        <v>2</v>
      </c>
      <c r="K14" s="46" t="n">
        <v>75</v>
      </c>
    </row>
    <row r="15" s="23" customFormat="true" ht="13.8" hidden="false" customHeight="false" outlineLevel="0" collapsed="false">
      <c r="A15" s="24" t="s">
        <v>23</v>
      </c>
      <c r="B15" s="46" t="n">
        <v>1</v>
      </c>
      <c r="C15" s="32" t="n">
        <v>48</v>
      </c>
      <c r="D15" s="45" t="n">
        <v>28</v>
      </c>
      <c r="E15" s="45" t="n">
        <v>29</v>
      </c>
      <c r="F15" s="34" t="n">
        <v>10</v>
      </c>
      <c r="G15" s="32" t="n">
        <v>30</v>
      </c>
      <c r="H15" s="34" t="n">
        <v>97</v>
      </c>
      <c r="I15" s="32" t="n">
        <v>1</v>
      </c>
      <c r="J15" s="34" t="n">
        <v>1</v>
      </c>
      <c r="K15" s="46" t="n">
        <v>117</v>
      </c>
    </row>
    <row r="16" s="23" customFormat="true" ht="13.8" hidden="false" customHeight="false" outlineLevel="0" collapsed="false">
      <c r="A16" s="24" t="s">
        <v>24</v>
      </c>
      <c r="B16" s="46" t="n">
        <v>0</v>
      </c>
      <c r="C16" s="32" t="n">
        <v>36</v>
      </c>
      <c r="D16" s="45" t="n">
        <v>13</v>
      </c>
      <c r="E16" s="45" t="n">
        <v>13</v>
      </c>
      <c r="F16" s="34" t="n">
        <v>10</v>
      </c>
      <c r="G16" s="32" t="n">
        <v>33</v>
      </c>
      <c r="H16" s="34" t="n">
        <v>42</v>
      </c>
      <c r="I16" s="32" t="n">
        <v>0</v>
      </c>
      <c r="J16" s="34" t="n">
        <v>0</v>
      </c>
      <c r="K16" s="46" t="n">
        <v>64</v>
      </c>
    </row>
    <row r="17" s="23" customFormat="true" ht="13.8" hidden="false" customHeight="false" outlineLevel="0" collapsed="false">
      <c r="A17" s="24" t="s">
        <v>25</v>
      </c>
      <c r="B17" s="46" t="n">
        <v>2</v>
      </c>
      <c r="C17" s="32" t="n">
        <v>20</v>
      </c>
      <c r="D17" s="45" t="n">
        <v>12</v>
      </c>
      <c r="E17" s="45" t="n">
        <v>25</v>
      </c>
      <c r="F17" s="34" t="n">
        <v>5</v>
      </c>
      <c r="G17" s="32" t="n">
        <v>16</v>
      </c>
      <c r="H17" s="34" t="n">
        <v>57</v>
      </c>
      <c r="I17" s="32" t="n">
        <v>1</v>
      </c>
      <c r="J17" s="34" t="n">
        <v>1</v>
      </c>
      <c r="K17" s="46" t="n">
        <v>64</v>
      </c>
    </row>
    <row r="18" s="23" customFormat="true" ht="13.8" hidden="false" customHeight="false" outlineLevel="0" collapsed="false">
      <c r="A18" s="24" t="s">
        <v>26</v>
      </c>
      <c r="B18" s="46" t="n">
        <v>2</v>
      </c>
      <c r="C18" s="32" t="n">
        <v>5</v>
      </c>
      <c r="D18" s="45" t="n">
        <v>12</v>
      </c>
      <c r="E18" s="45" t="n">
        <v>8</v>
      </c>
      <c r="F18" s="34" t="n">
        <v>5</v>
      </c>
      <c r="G18" s="32" t="n">
        <v>8</v>
      </c>
      <c r="H18" s="34" t="n">
        <v>24</v>
      </c>
      <c r="I18" s="32" t="n">
        <v>0</v>
      </c>
      <c r="J18" s="34" t="n">
        <v>2</v>
      </c>
      <c r="K18" s="46" t="n">
        <v>30</v>
      </c>
    </row>
    <row r="19" s="23" customFormat="true" ht="13.8" hidden="false" customHeight="false" outlineLevel="0" collapsed="false">
      <c r="A19" s="24" t="s">
        <v>27</v>
      </c>
      <c r="B19" s="46" t="n">
        <v>3</v>
      </c>
      <c r="C19" s="32" t="n">
        <v>40</v>
      </c>
      <c r="D19" s="45" t="n">
        <v>32</v>
      </c>
      <c r="E19" s="45" t="n">
        <v>35</v>
      </c>
      <c r="F19" s="34" t="n">
        <v>11</v>
      </c>
      <c r="G19" s="32" t="n">
        <v>28</v>
      </c>
      <c r="H19" s="34" t="n">
        <v>103</v>
      </c>
      <c r="I19" s="32" t="n">
        <v>1</v>
      </c>
      <c r="J19" s="34" t="n">
        <v>2</v>
      </c>
      <c r="K19" s="46" t="n">
        <v>116</v>
      </c>
    </row>
    <row r="20" s="35" customFormat="true" ht="13.8" hidden="false" customHeight="false" outlineLevel="0" collapsed="false">
      <c r="A20" s="24" t="s">
        <v>28</v>
      </c>
      <c r="B20" s="46" t="n">
        <v>5</v>
      </c>
      <c r="C20" s="32" t="n">
        <v>36</v>
      </c>
      <c r="D20" s="45" t="n">
        <v>23</v>
      </c>
      <c r="E20" s="45" t="n">
        <v>23</v>
      </c>
      <c r="F20" s="34" t="n">
        <v>34</v>
      </c>
      <c r="G20" s="32" t="n">
        <v>36</v>
      </c>
      <c r="H20" s="34" t="n">
        <v>97</v>
      </c>
      <c r="I20" s="32" t="n">
        <v>3</v>
      </c>
      <c r="J20" s="34" t="n">
        <v>2</v>
      </c>
      <c r="K20" s="46" t="n">
        <v>119</v>
      </c>
    </row>
    <row r="21" s="35" customFormat="true" ht="13.8" hidden="false" customHeight="false" outlineLevel="0" collapsed="false">
      <c r="A21" s="24" t="s">
        <v>29</v>
      </c>
      <c r="B21" s="46" t="n">
        <v>0</v>
      </c>
      <c r="C21" s="32" t="n">
        <v>24</v>
      </c>
      <c r="D21" s="45" t="n">
        <v>27</v>
      </c>
      <c r="E21" s="45" t="n">
        <v>32</v>
      </c>
      <c r="F21" s="34" t="n">
        <v>19</v>
      </c>
      <c r="G21" s="32" t="n">
        <v>11</v>
      </c>
      <c r="H21" s="34" t="n">
        <v>120</v>
      </c>
      <c r="I21" s="32" t="n">
        <v>0</v>
      </c>
      <c r="J21" s="34" t="n">
        <v>0</v>
      </c>
      <c r="K21" s="46" t="n">
        <v>113</v>
      </c>
    </row>
    <row r="22" s="35" customFormat="true" ht="13.8" hidden="false" customHeight="false" outlineLevel="0" collapsed="false">
      <c r="A22" s="24" t="s">
        <v>30</v>
      </c>
      <c r="B22" s="46" t="n">
        <v>2</v>
      </c>
      <c r="C22" s="32" t="n">
        <v>22</v>
      </c>
      <c r="D22" s="45" t="n">
        <v>20</v>
      </c>
      <c r="E22" s="45" t="n">
        <v>11</v>
      </c>
      <c r="F22" s="34" t="n">
        <v>8</v>
      </c>
      <c r="G22" s="32" t="n">
        <v>12</v>
      </c>
      <c r="H22" s="34" t="n">
        <v>58</v>
      </c>
      <c r="I22" s="32" t="n">
        <v>2</v>
      </c>
      <c r="J22" s="34" t="n">
        <v>0</v>
      </c>
      <c r="K22" s="46" t="n">
        <v>62</v>
      </c>
    </row>
    <row r="23" s="35" customFormat="true" ht="13.8" hidden="false" customHeight="false" outlineLevel="0" collapsed="false">
      <c r="A23" s="24" t="s">
        <v>31</v>
      </c>
      <c r="B23" s="46" t="n">
        <v>1</v>
      </c>
      <c r="C23" s="49" t="n">
        <v>22</v>
      </c>
      <c r="D23" s="50" t="n">
        <v>26</v>
      </c>
      <c r="E23" s="50" t="n">
        <v>16</v>
      </c>
      <c r="F23" s="51" t="n">
        <v>11</v>
      </c>
      <c r="G23" s="49" t="n">
        <v>17</v>
      </c>
      <c r="H23" s="51" t="n">
        <v>71</v>
      </c>
      <c r="I23" s="49" t="n">
        <v>1</v>
      </c>
      <c r="J23" s="51" t="n">
        <v>0</v>
      </c>
      <c r="K23" s="46" t="n">
        <v>72</v>
      </c>
    </row>
    <row r="24" customFormat="false" ht="13.8" hidden="false" customHeight="false" outlineLevel="0" collapsed="false">
      <c r="A24" s="36" t="s">
        <v>32</v>
      </c>
      <c r="B24" s="37" t="n">
        <f aca="false">SUM(B6:B23)</f>
        <v>41</v>
      </c>
      <c r="C24" s="37" t="n">
        <f aca="false">SUM(C6:C23)</f>
        <v>486</v>
      </c>
      <c r="D24" s="37" t="n">
        <f aca="false">SUM(D6:D23)</f>
        <v>445</v>
      </c>
      <c r="E24" s="37" t="n">
        <f aca="false">SUM(E6:E23)</f>
        <v>434</v>
      </c>
      <c r="F24" s="37" t="n">
        <f aca="false">SUM(F6:F23)</f>
        <v>211</v>
      </c>
      <c r="G24" s="37" t="n">
        <f aca="false">SUM(G6:G23)</f>
        <v>364</v>
      </c>
      <c r="H24" s="37" t="n">
        <f aca="false">SUM(H6:H23)</f>
        <v>1426</v>
      </c>
      <c r="I24" s="37" t="n">
        <f aca="false">SUM(I6:I23)</f>
        <v>21</v>
      </c>
      <c r="J24" s="37" t="n">
        <f aca="false">SUM(J6:J23)</f>
        <v>19</v>
      </c>
      <c r="K24" s="37" t="n">
        <f aca="false">SUM(K6:K23)</f>
        <v>1597</v>
      </c>
    </row>
  </sheetData>
  <mergeCells count="6">
    <mergeCell ref="B1:F1"/>
    <mergeCell ref="G1:H1"/>
    <mergeCell ref="I1:K1"/>
    <mergeCell ref="B2:F2"/>
    <mergeCell ref="G2:H2"/>
    <mergeCell ref="I2:K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&amp;C&amp;"Arial,Bold"FRANKLIN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5" topLeftCell="B6" activePane="bottomRight" state="frozen"/>
      <selection pane="topLeft" activeCell="A1" activeCellId="0" sqref="A1"/>
      <selection pane="topRight" activeCell="B1" activeCellId="0" sqref="B1"/>
      <selection pane="bottomLeft" activeCell="A6" activeCellId="0" sqref="A6"/>
      <selection pane="bottomRight" activeCell="I24" activeCellId="0" sqref="I24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9" min="2" style="3" width="9.77"/>
    <col collapsed="false" customWidth="true" hidden="false" outlineLevel="0" max="12" min="10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7" t="s">
        <v>59</v>
      </c>
      <c r="C1" s="47"/>
      <c r="D1" s="47"/>
      <c r="E1" s="8" t="s">
        <v>60</v>
      </c>
      <c r="F1" s="8"/>
      <c r="G1" s="8"/>
      <c r="H1" s="8"/>
      <c r="I1" s="8"/>
    </row>
    <row r="2" customFormat="false" ht="13.8" hidden="false" customHeight="false" outlineLevel="0" collapsed="false">
      <c r="A2" s="12"/>
      <c r="B2" s="13" t="s">
        <v>61</v>
      </c>
      <c r="C2" s="13"/>
      <c r="D2" s="13"/>
      <c r="E2" s="13" t="s">
        <v>62</v>
      </c>
      <c r="F2" s="13"/>
      <c r="G2" s="13"/>
      <c r="H2" s="13"/>
      <c r="I2" s="13"/>
    </row>
    <row r="3" customFormat="false" ht="13.8" hidden="false" customHeight="false" outlineLevel="0" collapsed="false">
      <c r="A3" s="14"/>
      <c r="B3" s="15" t="s">
        <v>4</v>
      </c>
      <c r="C3" s="52" t="s">
        <v>5</v>
      </c>
      <c r="D3" s="52" t="s">
        <v>5</v>
      </c>
      <c r="E3" s="52" t="s">
        <v>4</v>
      </c>
      <c r="F3" s="52" t="s">
        <v>5</v>
      </c>
      <c r="G3" s="52" t="s">
        <v>5</v>
      </c>
      <c r="H3" s="52" t="s">
        <v>5</v>
      </c>
      <c r="I3" s="52" t="s">
        <v>5</v>
      </c>
    </row>
    <row r="4" customFormat="false" ht="88.2" hidden="false" customHeight="true" outlineLevel="0" collapsed="false">
      <c r="A4" s="16" t="s">
        <v>6</v>
      </c>
      <c r="B4" s="53" t="s">
        <v>63</v>
      </c>
      <c r="C4" s="53" t="s">
        <v>64</v>
      </c>
      <c r="D4" s="53" t="s">
        <v>65</v>
      </c>
      <c r="E4" s="53" t="s">
        <v>66</v>
      </c>
      <c r="F4" s="53" t="s">
        <v>67</v>
      </c>
      <c r="G4" s="53" t="s">
        <v>68</v>
      </c>
      <c r="H4" s="53" t="s">
        <v>69</v>
      </c>
      <c r="I4" s="53" t="s">
        <v>70</v>
      </c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2"/>
    </row>
    <row r="6" customFormat="false" ht="13.8" hidden="false" customHeight="false" outlineLevel="0" collapsed="false">
      <c r="A6" s="24" t="s">
        <v>14</v>
      </c>
      <c r="B6" s="44" t="n">
        <v>4</v>
      </c>
      <c r="C6" s="27" t="n">
        <v>18</v>
      </c>
      <c r="D6" s="29" t="n">
        <v>79</v>
      </c>
      <c r="E6" s="44" t="n">
        <v>4</v>
      </c>
      <c r="F6" s="27" t="n">
        <v>7</v>
      </c>
      <c r="G6" s="43" t="n">
        <v>17</v>
      </c>
      <c r="H6" s="43" t="n">
        <v>48</v>
      </c>
      <c r="I6" s="29" t="n">
        <v>24</v>
      </c>
    </row>
    <row r="7" customFormat="false" ht="13.8" hidden="false" customHeight="false" outlineLevel="0" collapsed="false">
      <c r="A7" s="24" t="s">
        <v>15</v>
      </c>
      <c r="B7" s="46" t="n">
        <v>4</v>
      </c>
      <c r="C7" s="32" t="n">
        <v>38</v>
      </c>
      <c r="D7" s="34" t="n">
        <v>72</v>
      </c>
      <c r="E7" s="46" t="n">
        <v>4</v>
      </c>
      <c r="F7" s="32" t="n">
        <v>22</v>
      </c>
      <c r="G7" s="45" t="n">
        <v>25</v>
      </c>
      <c r="H7" s="45" t="n">
        <v>39</v>
      </c>
      <c r="I7" s="34" t="n">
        <v>19</v>
      </c>
    </row>
    <row r="8" customFormat="false" ht="13.8" hidden="false" customHeight="false" outlineLevel="0" collapsed="false">
      <c r="A8" s="24" t="s">
        <v>16</v>
      </c>
      <c r="B8" s="46" t="n">
        <v>1</v>
      </c>
      <c r="C8" s="32" t="n">
        <v>43</v>
      </c>
      <c r="D8" s="34" t="n">
        <v>85</v>
      </c>
      <c r="E8" s="46" t="n">
        <v>1</v>
      </c>
      <c r="F8" s="32" t="n">
        <v>12</v>
      </c>
      <c r="G8" s="45" t="n">
        <v>17</v>
      </c>
      <c r="H8" s="45" t="n">
        <v>50</v>
      </c>
      <c r="I8" s="34" t="n">
        <v>38</v>
      </c>
    </row>
    <row r="9" customFormat="false" ht="13.8" hidden="false" customHeight="false" outlineLevel="0" collapsed="false">
      <c r="A9" s="24" t="s">
        <v>17</v>
      </c>
      <c r="B9" s="46" t="n">
        <v>4</v>
      </c>
      <c r="C9" s="32" t="n">
        <v>18</v>
      </c>
      <c r="D9" s="34" t="n">
        <v>69</v>
      </c>
      <c r="E9" s="46" t="n">
        <v>4</v>
      </c>
      <c r="F9" s="32" t="n">
        <v>5</v>
      </c>
      <c r="G9" s="45" t="n">
        <v>19</v>
      </c>
      <c r="H9" s="45" t="n">
        <v>44</v>
      </c>
      <c r="I9" s="34" t="n">
        <v>17</v>
      </c>
    </row>
    <row r="10" customFormat="false" ht="13.8" hidden="false" customHeight="false" outlineLevel="0" collapsed="false">
      <c r="A10" s="24" t="s">
        <v>18</v>
      </c>
      <c r="B10" s="46" t="n">
        <v>2</v>
      </c>
      <c r="C10" s="32" t="n">
        <v>40</v>
      </c>
      <c r="D10" s="34" t="n">
        <v>47</v>
      </c>
      <c r="E10" s="46" t="n">
        <v>2</v>
      </c>
      <c r="F10" s="32" t="n">
        <v>12</v>
      </c>
      <c r="G10" s="45" t="n">
        <v>17</v>
      </c>
      <c r="H10" s="45" t="n">
        <v>29</v>
      </c>
      <c r="I10" s="34" t="n">
        <v>27</v>
      </c>
    </row>
    <row r="11" customFormat="false" ht="13.8" hidden="false" customHeight="false" outlineLevel="0" collapsed="false">
      <c r="A11" s="24" t="s">
        <v>19</v>
      </c>
      <c r="B11" s="46" t="n">
        <v>1</v>
      </c>
      <c r="C11" s="32" t="n">
        <v>22</v>
      </c>
      <c r="D11" s="34" t="n">
        <v>37</v>
      </c>
      <c r="E11" s="46" t="n">
        <v>2</v>
      </c>
      <c r="F11" s="32" t="n">
        <v>6</v>
      </c>
      <c r="G11" s="45" t="n">
        <v>13</v>
      </c>
      <c r="H11" s="45" t="n">
        <v>18</v>
      </c>
      <c r="I11" s="34" t="n">
        <v>15</v>
      </c>
    </row>
    <row r="12" customFormat="false" ht="13.8" hidden="false" customHeight="false" outlineLevel="0" collapsed="false">
      <c r="A12" s="24" t="s">
        <v>20</v>
      </c>
      <c r="B12" s="46" t="n">
        <v>1</v>
      </c>
      <c r="C12" s="32" t="n">
        <v>20</v>
      </c>
      <c r="D12" s="34" t="n">
        <v>61</v>
      </c>
      <c r="E12" s="46" t="n">
        <v>1</v>
      </c>
      <c r="F12" s="32" t="n">
        <v>7</v>
      </c>
      <c r="G12" s="45" t="n">
        <v>23</v>
      </c>
      <c r="H12" s="45" t="n">
        <v>29</v>
      </c>
      <c r="I12" s="34" t="n">
        <v>23</v>
      </c>
    </row>
    <row r="13" customFormat="false" ht="13.8" hidden="false" customHeight="false" outlineLevel="0" collapsed="false">
      <c r="A13" s="24" t="s">
        <v>21</v>
      </c>
      <c r="B13" s="46" t="n">
        <v>3</v>
      </c>
      <c r="C13" s="32" t="n">
        <v>29</v>
      </c>
      <c r="D13" s="34" t="n">
        <v>86</v>
      </c>
      <c r="E13" s="46" t="n">
        <v>2</v>
      </c>
      <c r="F13" s="32" t="n">
        <v>11</v>
      </c>
      <c r="G13" s="45" t="n">
        <v>35</v>
      </c>
      <c r="H13" s="45" t="n">
        <v>49</v>
      </c>
      <c r="I13" s="34" t="n">
        <v>19</v>
      </c>
    </row>
    <row r="14" customFormat="false" ht="13.8" hidden="false" customHeight="false" outlineLevel="0" collapsed="false">
      <c r="A14" s="24" t="s">
        <v>22</v>
      </c>
      <c r="B14" s="46" t="n">
        <v>4</v>
      </c>
      <c r="C14" s="32" t="n">
        <v>43</v>
      </c>
      <c r="D14" s="34" t="n">
        <v>31</v>
      </c>
      <c r="E14" s="46" t="n">
        <v>3</v>
      </c>
      <c r="F14" s="32" t="n">
        <v>16</v>
      </c>
      <c r="G14" s="45" t="n">
        <v>16</v>
      </c>
      <c r="H14" s="45" t="n">
        <v>27</v>
      </c>
      <c r="I14" s="34" t="n">
        <v>16</v>
      </c>
    </row>
    <row r="15" customFormat="false" ht="13.8" hidden="false" customHeight="false" outlineLevel="0" collapsed="false">
      <c r="A15" s="24" t="s">
        <v>23</v>
      </c>
      <c r="B15" s="46" t="n">
        <v>2</v>
      </c>
      <c r="C15" s="32" t="n">
        <v>55</v>
      </c>
      <c r="D15" s="34" t="n">
        <v>65</v>
      </c>
      <c r="E15" s="46" t="n">
        <v>1</v>
      </c>
      <c r="F15" s="32" t="n">
        <v>24</v>
      </c>
      <c r="G15" s="45" t="n">
        <v>28</v>
      </c>
      <c r="H15" s="45" t="n">
        <v>34</v>
      </c>
      <c r="I15" s="34" t="n">
        <v>30</v>
      </c>
    </row>
    <row r="16" customFormat="false" ht="13.8" hidden="false" customHeight="false" outlineLevel="0" collapsed="false">
      <c r="A16" s="24" t="s">
        <v>24</v>
      </c>
      <c r="B16" s="46" t="n">
        <v>0</v>
      </c>
      <c r="C16" s="32" t="n">
        <v>50</v>
      </c>
      <c r="D16" s="34" t="n">
        <v>26</v>
      </c>
      <c r="E16" s="46" t="n">
        <v>1</v>
      </c>
      <c r="F16" s="32" t="n">
        <v>38</v>
      </c>
      <c r="G16" s="45" t="n">
        <v>11</v>
      </c>
      <c r="H16" s="45" t="n">
        <v>21</v>
      </c>
      <c r="I16" s="34" t="n">
        <v>7</v>
      </c>
    </row>
    <row r="17" customFormat="false" ht="13.8" hidden="false" customHeight="false" outlineLevel="0" collapsed="false">
      <c r="A17" s="24" t="s">
        <v>25</v>
      </c>
      <c r="B17" s="46" t="n">
        <v>2</v>
      </c>
      <c r="C17" s="32" t="n">
        <v>24</v>
      </c>
      <c r="D17" s="34" t="n">
        <v>40</v>
      </c>
      <c r="E17" s="46" t="n">
        <v>2</v>
      </c>
      <c r="F17" s="32" t="n">
        <v>11</v>
      </c>
      <c r="G17" s="45" t="n">
        <v>23</v>
      </c>
      <c r="H17" s="45" t="n">
        <v>18</v>
      </c>
      <c r="I17" s="34" t="n">
        <v>14</v>
      </c>
    </row>
    <row r="18" customFormat="false" ht="13.8" hidden="false" customHeight="false" outlineLevel="0" collapsed="false">
      <c r="A18" s="24" t="s">
        <v>26</v>
      </c>
      <c r="B18" s="46" t="n">
        <v>2</v>
      </c>
      <c r="C18" s="32" t="n">
        <v>7</v>
      </c>
      <c r="D18" s="34" t="n">
        <v>24</v>
      </c>
      <c r="E18" s="46" t="n">
        <v>2</v>
      </c>
      <c r="F18" s="32" t="n">
        <v>1</v>
      </c>
      <c r="G18" s="45" t="n">
        <v>6</v>
      </c>
      <c r="H18" s="45" t="n">
        <v>11</v>
      </c>
      <c r="I18" s="34" t="n">
        <v>12</v>
      </c>
    </row>
    <row r="19" customFormat="false" ht="13.8" hidden="false" customHeight="false" outlineLevel="0" collapsed="false">
      <c r="A19" s="24" t="s">
        <v>27</v>
      </c>
      <c r="B19" s="46" t="n">
        <v>3</v>
      </c>
      <c r="C19" s="32" t="n">
        <v>42</v>
      </c>
      <c r="D19" s="34" t="n">
        <v>68</v>
      </c>
      <c r="E19" s="46" t="n">
        <v>3</v>
      </c>
      <c r="F19" s="32" t="n">
        <v>19</v>
      </c>
      <c r="G19" s="45" t="n">
        <v>32</v>
      </c>
      <c r="H19" s="45" t="n">
        <v>39</v>
      </c>
      <c r="I19" s="34" t="n">
        <v>21</v>
      </c>
    </row>
    <row r="20" customFormat="false" ht="13.8" hidden="false" customHeight="false" outlineLevel="0" collapsed="false">
      <c r="A20" s="24" t="s">
        <v>28</v>
      </c>
      <c r="B20" s="46" t="n">
        <v>4</v>
      </c>
      <c r="C20" s="32" t="n">
        <v>56</v>
      </c>
      <c r="D20" s="34" t="n">
        <v>61</v>
      </c>
      <c r="E20" s="46" t="n">
        <v>5</v>
      </c>
      <c r="F20" s="32" t="n">
        <v>14</v>
      </c>
      <c r="G20" s="45" t="n">
        <v>23</v>
      </c>
      <c r="H20" s="45" t="n">
        <v>51</v>
      </c>
      <c r="I20" s="34" t="n">
        <v>29</v>
      </c>
    </row>
    <row r="21" customFormat="false" ht="13.8" hidden="false" customHeight="false" outlineLevel="0" collapsed="false">
      <c r="A21" s="24" t="s">
        <v>29</v>
      </c>
      <c r="B21" s="46" t="n">
        <v>0</v>
      </c>
      <c r="C21" s="32" t="n">
        <v>34</v>
      </c>
      <c r="D21" s="34" t="n">
        <v>73</v>
      </c>
      <c r="E21" s="46" t="n">
        <v>0</v>
      </c>
      <c r="F21" s="32" t="n">
        <v>11</v>
      </c>
      <c r="G21" s="45" t="n">
        <v>33</v>
      </c>
      <c r="H21" s="45" t="n">
        <v>42</v>
      </c>
      <c r="I21" s="34" t="n">
        <v>24</v>
      </c>
    </row>
    <row r="22" customFormat="false" ht="13.8" hidden="false" customHeight="false" outlineLevel="0" collapsed="false">
      <c r="A22" s="24" t="s">
        <v>30</v>
      </c>
      <c r="B22" s="46" t="n">
        <v>2</v>
      </c>
      <c r="C22" s="32" t="n">
        <v>27</v>
      </c>
      <c r="D22" s="34" t="n">
        <v>36</v>
      </c>
      <c r="E22" s="46" t="n">
        <v>3</v>
      </c>
      <c r="F22" s="32" t="n">
        <v>9</v>
      </c>
      <c r="G22" s="45" t="n">
        <v>8</v>
      </c>
      <c r="H22" s="45" t="n">
        <v>22</v>
      </c>
      <c r="I22" s="34" t="n">
        <v>18</v>
      </c>
    </row>
    <row r="23" customFormat="false" ht="13.8" hidden="false" customHeight="false" outlineLevel="0" collapsed="false">
      <c r="A23" s="24" t="s">
        <v>31</v>
      </c>
      <c r="B23" s="46" t="n">
        <v>1</v>
      </c>
      <c r="C23" s="49" t="n">
        <v>23</v>
      </c>
      <c r="D23" s="51" t="n">
        <v>51</v>
      </c>
      <c r="E23" s="46" t="n">
        <v>1</v>
      </c>
      <c r="F23" s="49" t="n">
        <v>15</v>
      </c>
      <c r="G23" s="50" t="n">
        <v>17</v>
      </c>
      <c r="H23" s="50" t="n">
        <v>20</v>
      </c>
      <c r="I23" s="51" t="n">
        <v>20</v>
      </c>
    </row>
    <row r="24" customFormat="false" ht="13.8" hidden="false" customHeight="false" outlineLevel="0" collapsed="false">
      <c r="A24" s="36" t="s">
        <v>32</v>
      </c>
      <c r="B24" s="37" t="n">
        <f aca="false">SUM(B6:B23)</f>
        <v>40</v>
      </c>
      <c r="C24" s="37" t="n">
        <f aca="false">SUM(C6:C23)</f>
        <v>589</v>
      </c>
      <c r="D24" s="37" t="n">
        <f aca="false">SUM(D6:D23)</f>
        <v>1011</v>
      </c>
      <c r="E24" s="37" t="n">
        <f aca="false">SUM(E6:E23)</f>
        <v>41</v>
      </c>
      <c r="F24" s="37" t="n">
        <f aca="false">SUM(F6:F23)</f>
        <v>240</v>
      </c>
      <c r="G24" s="37" t="n">
        <f aca="false">SUM(G6:G23)</f>
        <v>363</v>
      </c>
      <c r="H24" s="37" t="n">
        <f aca="false">SUM(H6:H23)</f>
        <v>591</v>
      </c>
      <c r="I24" s="37" t="n">
        <f aca="false">SUM(I6:I23)</f>
        <v>373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&amp;C&amp;"Arial,Bold"FRANKLIN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I23" activeCellId="0" sqref="I23"/>
    </sheetView>
  </sheetViews>
  <sheetFormatPr defaultRowHeight="13.8" zeroHeight="false" outlineLevelRow="0" outlineLevelCol="0"/>
  <cols>
    <col collapsed="false" customWidth="true" hidden="false" outlineLevel="0" max="1" min="1" style="1" width="19.8"/>
    <col collapsed="false" customWidth="true" hidden="false" outlineLevel="0" max="3" min="2" style="3" width="9.77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77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4"/>
      <c r="B1" s="8" t="s">
        <v>71</v>
      </c>
      <c r="C1" s="8"/>
      <c r="D1" s="8"/>
      <c r="E1" s="8" t="s">
        <v>72</v>
      </c>
      <c r="F1" s="55"/>
      <c r="G1" s="55"/>
      <c r="H1" s="55"/>
      <c r="I1" s="55"/>
      <c r="J1" s="55"/>
    </row>
    <row r="2" customFormat="false" ht="13.8" hidden="false" customHeight="false" outlineLevel="0" collapsed="false">
      <c r="A2" s="56"/>
      <c r="B2" s="13" t="s">
        <v>73</v>
      </c>
      <c r="C2" s="13"/>
      <c r="D2" s="13"/>
      <c r="E2" s="13" t="s">
        <v>74</v>
      </c>
      <c r="F2" s="10" t="s">
        <v>75</v>
      </c>
      <c r="G2" s="10"/>
      <c r="H2" s="10"/>
      <c r="I2" s="10"/>
      <c r="J2" s="10"/>
    </row>
    <row r="3" s="11" customFormat="true" ht="13.8" hidden="false" customHeight="false" outlineLevel="0" collapsed="false">
      <c r="A3" s="12"/>
      <c r="B3" s="55" t="s">
        <v>76</v>
      </c>
      <c r="C3" s="55"/>
      <c r="D3" s="57" t="s">
        <v>76</v>
      </c>
      <c r="E3" s="58" t="s">
        <v>76</v>
      </c>
      <c r="F3" s="10" t="s">
        <v>77</v>
      </c>
      <c r="G3" s="10"/>
      <c r="H3" s="10"/>
      <c r="I3" s="10"/>
      <c r="J3" s="10"/>
    </row>
    <row r="4" customFormat="false" ht="13.5" hidden="false" customHeight="true" outlineLevel="0" collapsed="false">
      <c r="A4" s="14"/>
      <c r="B4" s="59" t="s">
        <v>78</v>
      </c>
      <c r="C4" s="59"/>
      <c r="D4" s="60" t="s">
        <v>79</v>
      </c>
      <c r="E4" s="58" t="s">
        <v>80</v>
      </c>
      <c r="F4" s="61"/>
      <c r="G4" s="62"/>
      <c r="H4" s="62"/>
      <c r="I4" s="62"/>
      <c r="J4" s="63"/>
    </row>
    <row r="5" s="65" customFormat="true" ht="88.2" hidden="false" customHeight="true" outlineLevel="0" collapsed="false">
      <c r="A5" s="64" t="s">
        <v>6</v>
      </c>
      <c r="B5" s="17" t="s">
        <v>78</v>
      </c>
      <c r="C5" s="17" t="s">
        <v>81</v>
      </c>
      <c r="D5" s="17" t="s">
        <v>79</v>
      </c>
      <c r="E5" s="17" t="s">
        <v>80</v>
      </c>
      <c r="F5" s="17" t="s">
        <v>82</v>
      </c>
      <c r="G5" s="17" t="s">
        <v>83</v>
      </c>
      <c r="H5" s="17" t="s">
        <v>84</v>
      </c>
      <c r="I5" s="17" t="s">
        <v>85</v>
      </c>
      <c r="J5" s="48" t="s">
        <v>86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2"/>
    </row>
    <row r="7" s="23" customFormat="true" ht="13.8" hidden="false" customHeight="false" outlineLevel="0" collapsed="false">
      <c r="A7" s="24" t="s">
        <v>14</v>
      </c>
      <c r="B7" s="27" t="n">
        <v>54</v>
      </c>
      <c r="C7" s="29" t="n">
        <v>31</v>
      </c>
      <c r="D7" s="66" t="n">
        <v>81</v>
      </c>
      <c r="E7" s="44" t="n">
        <v>77</v>
      </c>
      <c r="F7" s="29" t="n">
        <v>496</v>
      </c>
      <c r="G7" s="29" t="n">
        <v>4</v>
      </c>
      <c r="H7" s="67" t="n">
        <f aca="false">IF(G7&lt;&gt;0,G7+F7,"")</f>
        <v>500</v>
      </c>
      <c r="I7" s="29" t="n">
        <v>130</v>
      </c>
      <c r="J7" s="68" t="n">
        <f aca="false">IF(I7&lt;&gt;0,I7/H7,"")</f>
        <v>0.26</v>
      </c>
    </row>
    <row r="8" s="23" customFormat="true" ht="13.8" hidden="false" customHeight="false" outlineLevel="0" collapsed="false">
      <c r="A8" s="24" t="s">
        <v>15</v>
      </c>
      <c r="B8" s="32" t="n">
        <v>56</v>
      </c>
      <c r="C8" s="34" t="n">
        <v>38</v>
      </c>
      <c r="D8" s="69" t="n">
        <v>94</v>
      </c>
      <c r="E8" s="46" t="n">
        <v>90</v>
      </c>
      <c r="F8" s="34" t="n">
        <v>544</v>
      </c>
      <c r="G8" s="34" t="n">
        <v>0</v>
      </c>
      <c r="H8" s="70" t="n">
        <v>544</v>
      </c>
      <c r="I8" s="34" t="n">
        <v>132</v>
      </c>
      <c r="J8" s="68" t="n">
        <f aca="false">IF(I8&lt;&gt;0,I8/H8,"")</f>
        <v>0.242647058823529</v>
      </c>
    </row>
    <row r="9" s="23" customFormat="true" ht="13.8" hidden="false" customHeight="false" outlineLevel="0" collapsed="false">
      <c r="A9" s="24" t="s">
        <v>16</v>
      </c>
      <c r="B9" s="32" t="n">
        <v>80</v>
      </c>
      <c r="C9" s="34" t="n">
        <v>37</v>
      </c>
      <c r="D9" s="69" t="n">
        <v>113</v>
      </c>
      <c r="E9" s="46" t="n">
        <v>106</v>
      </c>
      <c r="F9" s="34" t="n">
        <v>424</v>
      </c>
      <c r="G9" s="34" t="n">
        <v>2</v>
      </c>
      <c r="H9" s="70" t="n">
        <f aca="false">IF(G9&lt;&gt;0,G9+F9,"")</f>
        <v>426</v>
      </c>
      <c r="I9" s="34" t="n">
        <v>152</v>
      </c>
      <c r="J9" s="68" t="n">
        <f aca="false">IF(I9&lt;&gt;0,I9/H9,"")</f>
        <v>0.356807511737089</v>
      </c>
    </row>
    <row r="10" s="23" customFormat="true" ht="13.8" hidden="false" customHeight="false" outlineLevel="0" collapsed="false">
      <c r="A10" s="24" t="s">
        <v>17</v>
      </c>
      <c r="B10" s="32" t="n">
        <v>37</v>
      </c>
      <c r="C10" s="34" t="n">
        <v>18</v>
      </c>
      <c r="D10" s="69" t="n">
        <v>53</v>
      </c>
      <c r="E10" s="46" t="n">
        <v>50</v>
      </c>
      <c r="F10" s="34" t="n">
        <v>358</v>
      </c>
      <c r="G10" s="34" t="n">
        <v>4</v>
      </c>
      <c r="H10" s="70" t="n">
        <f aca="false">IF(G10&lt;&gt;0,G10+F10,"")</f>
        <v>362</v>
      </c>
      <c r="I10" s="34" t="n">
        <v>115</v>
      </c>
      <c r="J10" s="68" t="n">
        <f aca="false">IF(I10&lt;&gt;0,I10/H10,"")</f>
        <v>0.31767955801105</v>
      </c>
    </row>
    <row r="11" s="23" customFormat="true" ht="13.8" hidden="false" customHeight="false" outlineLevel="0" collapsed="false">
      <c r="A11" s="24" t="s">
        <v>18</v>
      </c>
      <c r="B11" s="32" t="n">
        <v>57</v>
      </c>
      <c r="C11" s="34" t="n">
        <v>24</v>
      </c>
      <c r="D11" s="69" t="n">
        <v>79</v>
      </c>
      <c r="E11" s="46" t="n">
        <v>76</v>
      </c>
      <c r="F11" s="34" t="n">
        <v>469</v>
      </c>
      <c r="G11" s="34" t="n">
        <v>0</v>
      </c>
      <c r="H11" s="70" t="n">
        <v>469</v>
      </c>
      <c r="I11" s="34" t="n">
        <v>106</v>
      </c>
      <c r="J11" s="68" t="n">
        <f aca="false">IF(I11&lt;&gt;0,I11/H11,"")</f>
        <v>0.226012793176972</v>
      </c>
    </row>
    <row r="12" s="23" customFormat="true" ht="13.8" hidden="false" customHeight="false" outlineLevel="0" collapsed="false">
      <c r="A12" s="24" t="s">
        <v>19</v>
      </c>
      <c r="B12" s="32" t="n">
        <v>34</v>
      </c>
      <c r="C12" s="34" t="n">
        <v>20</v>
      </c>
      <c r="D12" s="69" t="n">
        <v>47</v>
      </c>
      <c r="E12" s="46" t="n">
        <v>49</v>
      </c>
      <c r="F12" s="34" t="n">
        <v>142</v>
      </c>
      <c r="G12" s="34" t="n">
        <v>3</v>
      </c>
      <c r="H12" s="70" t="n">
        <f aca="false">IF(G12&lt;&gt;0,G12+F12,"")</f>
        <v>145</v>
      </c>
      <c r="I12" s="34" t="n">
        <v>80</v>
      </c>
      <c r="J12" s="68" t="n">
        <f aca="false">IF(I12&lt;&gt;0,I12/H12,"")</f>
        <v>0.551724137931034</v>
      </c>
    </row>
    <row r="13" s="23" customFormat="true" ht="13.8" hidden="false" customHeight="false" outlineLevel="0" collapsed="false">
      <c r="A13" s="24" t="s">
        <v>20</v>
      </c>
      <c r="B13" s="32" t="n">
        <v>43</v>
      </c>
      <c r="C13" s="34" t="n">
        <v>24</v>
      </c>
      <c r="D13" s="69" t="n">
        <v>69</v>
      </c>
      <c r="E13" s="46" t="n">
        <v>67</v>
      </c>
      <c r="F13" s="34" t="n">
        <v>275</v>
      </c>
      <c r="G13" s="34" t="n">
        <v>2</v>
      </c>
      <c r="H13" s="70" t="n">
        <f aca="false">IF(G13&lt;&gt;0,G13+F13,"")</f>
        <v>277</v>
      </c>
      <c r="I13" s="34" t="n">
        <v>108</v>
      </c>
      <c r="J13" s="68" t="n">
        <f aca="false">IF(I13&lt;&gt;0,I13/H13,"")</f>
        <v>0.389891696750903</v>
      </c>
    </row>
    <row r="14" s="23" customFormat="true" ht="13.8" hidden="false" customHeight="false" outlineLevel="0" collapsed="false">
      <c r="A14" s="24" t="s">
        <v>21</v>
      </c>
      <c r="B14" s="32" t="n">
        <v>59</v>
      </c>
      <c r="C14" s="34" t="n">
        <v>31</v>
      </c>
      <c r="D14" s="69" t="n">
        <v>89</v>
      </c>
      <c r="E14" s="46" t="n">
        <v>90</v>
      </c>
      <c r="F14" s="34" t="n">
        <v>421</v>
      </c>
      <c r="G14" s="34" t="n">
        <v>7</v>
      </c>
      <c r="H14" s="70" t="n">
        <f aca="false">IF(G14&lt;&gt;0,G14+F14,"")</f>
        <v>428</v>
      </c>
      <c r="I14" s="34" t="n">
        <v>155</v>
      </c>
      <c r="J14" s="68" t="n">
        <f aca="false">IF(I14&lt;&gt;0,I14/H14,"")</f>
        <v>0.36214953271028</v>
      </c>
    </row>
    <row r="15" s="23" customFormat="true" ht="13.8" hidden="false" customHeight="false" outlineLevel="0" collapsed="false">
      <c r="A15" s="24" t="s">
        <v>22</v>
      </c>
      <c r="B15" s="32" t="n">
        <v>50</v>
      </c>
      <c r="C15" s="34" t="n">
        <v>11</v>
      </c>
      <c r="D15" s="69" t="n">
        <v>50</v>
      </c>
      <c r="E15" s="46" t="n">
        <v>51</v>
      </c>
      <c r="F15" s="34" t="n">
        <v>409</v>
      </c>
      <c r="G15" s="34" t="n">
        <v>2</v>
      </c>
      <c r="H15" s="70" t="n">
        <f aca="false">IF(G15&lt;&gt;0,G15+F15,"")</f>
        <v>411</v>
      </c>
      <c r="I15" s="34" t="n">
        <v>93</v>
      </c>
      <c r="J15" s="68" t="n">
        <f aca="false">IF(I15&lt;&gt;0,I15/H15,"")</f>
        <v>0.226277372262774</v>
      </c>
    </row>
    <row r="16" s="23" customFormat="true" ht="13.8" hidden="false" customHeight="false" outlineLevel="0" collapsed="false">
      <c r="A16" s="24" t="s">
        <v>23</v>
      </c>
      <c r="B16" s="32" t="n">
        <v>70</v>
      </c>
      <c r="C16" s="34" t="n">
        <v>29</v>
      </c>
      <c r="D16" s="69" t="n">
        <v>93</v>
      </c>
      <c r="E16" s="46" t="n">
        <v>93</v>
      </c>
      <c r="F16" s="34" t="n">
        <v>555</v>
      </c>
      <c r="G16" s="34" t="n">
        <v>4</v>
      </c>
      <c r="H16" s="70" t="n">
        <f aca="false">IF(G16&lt;&gt;0,G16+F16,"")</f>
        <v>559</v>
      </c>
      <c r="I16" s="34" t="n">
        <v>138</v>
      </c>
      <c r="J16" s="68" t="n">
        <f aca="false">IF(I16&lt;&gt;0,I16/H16,"")</f>
        <v>0.246869409660107</v>
      </c>
    </row>
    <row r="17" s="23" customFormat="true" ht="13.8" hidden="false" customHeight="false" outlineLevel="0" collapsed="false">
      <c r="A17" s="24" t="s">
        <v>24</v>
      </c>
      <c r="B17" s="32" t="n">
        <v>24</v>
      </c>
      <c r="C17" s="34" t="n">
        <v>21</v>
      </c>
      <c r="D17" s="69" t="n">
        <v>39</v>
      </c>
      <c r="E17" s="46" t="n">
        <v>40</v>
      </c>
      <c r="F17" s="34" t="n">
        <v>281</v>
      </c>
      <c r="G17" s="34" t="n">
        <v>6</v>
      </c>
      <c r="H17" s="70" t="n">
        <f aca="false">IF(G17&lt;&gt;0,G17+F17,"")</f>
        <v>287</v>
      </c>
      <c r="I17" s="34" t="n">
        <v>83</v>
      </c>
      <c r="J17" s="68" t="n">
        <f aca="false">IF(I17&lt;&gt;0,I17/H17,"")</f>
        <v>0.289198606271777</v>
      </c>
    </row>
    <row r="18" s="23" customFormat="true" ht="13.8" hidden="false" customHeight="false" outlineLevel="0" collapsed="false">
      <c r="A18" s="24" t="s">
        <v>25</v>
      </c>
      <c r="B18" s="32" t="n">
        <v>31</v>
      </c>
      <c r="C18" s="34" t="n">
        <v>20</v>
      </c>
      <c r="D18" s="69" t="n">
        <v>46</v>
      </c>
      <c r="E18" s="46" t="n">
        <v>45</v>
      </c>
      <c r="F18" s="34" t="n">
        <v>169</v>
      </c>
      <c r="G18" s="34" t="n">
        <v>1</v>
      </c>
      <c r="H18" s="70" t="n">
        <f aca="false">IF(G18&lt;&gt;0,G18+F18,"")</f>
        <v>170</v>
      </c>
      <c r="I18" s="34" t="n">
        <v>76</v>
      </c>
      <c r="J18" s="68" t="n">
        <f aca="false">IF(I18&lt;&gt;0,I18/H18,"")</f>
        <v>0.447058823529412</v>
      </c>
    </row>
    <row r="19" s="23" customFormat="true" ht="13.8" hidden="false" customHeight="false" outlineLevel="0" collapsed="false">
      <c r="A19" s="24" t="s">
        <v>26</v>
      </c>
      <c r="B19" s="32" t="n">
        <v>14</v>
      </c>
      <c r="C19" s="34" t="n">
        <v>10</v>
      </c>
      <c r="D19" s="69" t="n">
        <v>22</v>
      </c>
      <c r="E19" s="46" t="n">
        <v>22</v>
      </c>
      <c r="F19" s="34" t="n">
        <v>132</v>
      </c>
      <c r="G19" s="34" t="n">
        <v>0</v>
      </c>
      <c r="H19" s="70" t="n">
        <v>132</v>
      </c>
      <c r="I19" s="34" t="n">
        <v>38</v>
      </c>
      <c r="J19" s="68" t="n">
        <f aca="false">IF(I19&lt;&gt;0,I19/H19,"")</f>
        <v>0.287878787878788</v>
      </c>
    </row>
    <row r="20" s="23" customFormat="true" ht="13.8" hidden="false" customHeight="false" outlineLevel="0" collapsed="false">
      <c r="A20" s="24" t="s">
        <v>27</v>
      </c>
      <c r="B20" s="32" t="n">
        <v>52</v>
      </c>
      <c r="C20" s="34" t="n">
        <v>28</v>
      </c>
      <c r="D20" s="69" t="n">
        <v>72</v>
      </c>
      <c r="E20" s="46" t="n">
        <v>70</v>
      </c>
      <c r="F20" s="34" t="n">
        <v>308</v>
      </c>
      <c r="G20" s="34" t="n">
        <v>7</v>
      </c>
      <c r="H20" s="70" t="n">
        <f aca="false">IF(G20&lt;&gt;0,G20+F20,"")</f>
        <v>315</v>
      </c>
      <c r="I20" s="34" t="n">
        <v>149</v>
      </c>
      <c r="J20" s="68" t="n">
        <f aca="false">IF(I20&lt;&gt;0,I20/H20,"")</f>
        <v>0.473015873015873</v>
      </c>
    </row>
    <row r="21" s="35" customFormat="true" ht="13.8" hidden="false" customHeight="false" outlineLevel="0" collapsed="false">
      <c r="A21" s="24" t="s">
        <v>28</v>
      </c>
      <c r="B21" s="32" t="n">
        <v>76</v>
      </c>
      <c r="C21" s="34" t="n">
        <v>33</v>
      </c>
      <c r="D21" s="69" t="n">
        <v>102</v>
      </c>
      <c r="E21" s="46" t="n">
        <v>98</v>
      </c>
      <c r="F21" s="34" t="n">
        <v>475</v>
      </c>
      <c r="G21" s="34" t="n">
        <v>4</v>
      </c>
      <c r="H21" s="70" t="n">
        <f aca="false">IF(G21&lt;&gt;0,G21+F21,"")</f>
        <v>479</v>
      </c>
      <c r="I21" s="34" t="n">
        <v>147</v>
      </c>
      <c r="J21" s="68" t="n">
        <f aca="false">IF(I21&lt;&gt;0,I21/H21,"")</f>
        <v>0.306889352818372</v>
      </c>
    </row>
    <row r="22" s="35" customFormat="true" ht="13.8" hidden="false" customHeight="false" outlineLevel="0" collapsed="false">
      <c r="A22" s="24" t="s">
        <v>29</v>
      </c>
      <c r="B22" s="32" t="n">
        <v>46</v>
      </c>
      <c r="C22" s="34" t="n">
        <v>16</v>
      </c>
      <c r="D22" s="69" t="n">
        <v>57</v>
      </c>
      <c r="E22" s="46" t="n">
        <v>58</v>
      </c>
      <c r="F22" s="34" t="n">
        <v>358</v>
      </c>
      <c r="G22" s="34" t="n">
        <v>2</v>
      </c>
      <c r="H22" s="70" t="n">
        <f aca="false">IF(G22&lt;&gt;0,G22+F22,"")</f>
        <v>360</v>
      </c>
      <c r="I22" s="34" t="n">
        <v>137</v>
      </c>
      <c r="J22" s="68" t="n">
        <f aca="false">IF(I22&lt;&gt;0,I22/H22,"")</f>
        <v>0.380555555555556</v>
      </c>
    </row>
    <row r="23" s="35" customFormat="true" ht="13.8" hidden="false" customHeight="false" outlineLevel="0" collapsed="false">
      <c r="A23" s="24" t="s">
        <v>30</v>
      </c>
      <c r="B23" s="71" t="n">
        <v>51</v>
      </c>
      <c r="C23" s="72" t="n">
        <v>11</v>
      </c>
      <c r="D23" s="69" t="n">
        <v>60</v>
      </c>
      <c r="E23" s="46" t="n">
        <v>59</v>
      </c>
      <c r="F23" s="34" t="n">
        <v>236</v>
      </c>
      <c r="G23" s="34" t="n">
        <v>8</v>
      </c>
      <c r="H23" s="70" t="n">
        <f aca="false">IF(G23&lt;&gt;0,G23+F23,"")</f>
        <v>244</v>
      </c>
      <c r="I23" s="34" t="n">
        <v>79</v>
      </c>
      <c r="J23" s="68" t="n">
        <f aca="false">IF(I23&lt;&gt;0,I23/H23,"")</f>
        <v>0.323770491803279</v>
      </c>
    </row>
    <row r="24" s="35" customFormat="true" ht="13.8" hidden="false" customHeight="false" outlineLevel="0" collapsed="false">
      <c r="A24" s="24" t="s">
        <v>31</v>
      </c>
      <c r="B24" s="73" t="n">
        <v>50</v>
      </c>
      <c r="C24" s="74" t="n">
        <v>18</v>
      </c>
      <c r="D24" s="69" t="n">
        <v>60</v>
      </c>
      <c r="E24" s="46" t="n">
        <v>56</v>
      </c>
      <c r="F24" s="75"/>
      <c r="G24" s="75"/>
      <c r="H24" s="75"/>
      <c r="I24" s="34" t="n">
        <v>97</v>
      </c>
      <c r="J24" s="76"/>
    </row>
    <row r="25" customFormat="false" ht="13.8" hidden="false" customHeight="false" outlineLevel="0" collapsed="false">
      <c r="A25" s="36" t="s">
        <v>32</v>
      </c>
      <c r="B25" s="37" t="n">
        <f aca="false">SUM(B7:B24)</f>
        <v>884</v>
      </c>
      <c r="C25" s="37" t="n">
        <f aca="false">SUM(C7:C24)</f>
        <v>420</v>
      </c>
      <c r="D25" s="37" t="n">
        <f aca="false">SUM(D7:D24)</f>
        <v>1226</v>
      </c>
      <c r="E25" s="37" t="n">
        <f aca="false">SUM(E7:E24)</f>
        <v>1197</v>
      </c>
      <c r="F25" s="37" t="n">
        <f aca="false">SUM(F7:F24)</f>
        <v>6052</v>
      </c>
      <c r="G25" s="37" t="n">
        <f aca="false">SUM(G7:G24)</f>
        <v>56</v>
      </c>
      <c r="H25" s="37" t="n">
        <f aca="false">SUM(H7:H24)</f>
        <v>6108</v>
      </c>
      <c r="I25" s="37" t="n">
        <f aca="false">SUM(I7:I24)</f>
        <v>2015</v>
      </c>
      <c r="J25" s="77" t="n">
        <f aca="false">IF(I25&lt;&gt;0,I25/H25,"")</f>
        <v>0.329895219384414</v>
      </c>
    </row>
  </sheetData>
  <mergeCells count="7">
    <mergeCell ref="B1:D1"/>
    <mergeCell ref="F1:J1"/>
    <mergeCell ref="B2:D2"/>
    <mergeCell ref="F2:J2"/>
    <mergeCell ref="B3:C3"/>
    <mergeCell ref="F3:J3"/>
    <mergeCell ref="B4:C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&amp;C&amp;"Arial,Bold"FRANKLIN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L25" activeCellId="0" sqref="L25"/>
    </sheetView>
  </sheetViews>
  <sheetFormatPr defaultRowHeight="13.8" zeroHeight="false" outlineLevelRow="0" outlineLevelCol="0"/>
  <cols>
    <col collapsed="false" customWidth="true" hidden="false" outlineLevel="0" max="1" min="1" style="1" width="16.75"/>
    <col collapsed="false" customWidth="true" hidden="false" outlineLevel="0" max="12" min="2" style="3" width="9.77"/>
    <col collapsed="false" customWidth="true" hidden="false" outlineLevel="0" max="13" min="13" style="3" width="13.19"/>
    <col collapsed="false" customWidth="true" hidden="false" outlineLevel="0" max="14" min="14" style="3" width="11.92"/>
    <col collapsed="false" customWidth="true" hidden="false" outlineLevel="0" max="15" min="15" style="3" width="10.65"/>
    <col collapsed="false" customWidth="true" hidden="false" outlineLevel="0" max="16" min="16" style="3" width="9.64"/>
    <col collapsed="false" customWidth="true" hidden="false" outlineLevel="0" max="17" min="17" style="3" width="11.04"/>
    <col collapsed="false" customWidth="true" hidden="false" outlineLevel="0" max="18" min="18" style="3" width="12.18"/>
    <col collapsed="false" customWidth="true" hidden="false" outlineLevel="0" max="19" min="19" style="3" width="11.92"/>
    <col collapsed="false" customWidth="true" hidden="false" outlineLevel="0" max="20" min="20" style="3" width="11.04"/>
    <col collapsed="false" customWidth="true" hidden="false" outlineLevel="0" max="21" min="21" style="3" width="15.23"/>
    <col collapsed="false" customWidth="true" hidden="false" outlineLevel="0" max="22" min="22" style="3" width="11.42"/>
    <col collapsed="false" customWidth="true" hidden="false" outlineLevel="0" max="257" min="2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7"/>
      <c r="C1" s="57"/>
      <c r="D1" s="57"/>
      <c r="E1" s="57"/>
      <c r="F1" s="57"/>
      <c r="G1" s="57"/>
      <c r="H1" s="8" t="s">
        <v>87</v>
      </c>
      <c r="I1" s="8"/>
      <c r="J1" s="8"/>
      <c r="K1" s="8"/>
      <c r="L1" s="8"/>
    </row>
    <row r="2" s="11" customFormat="true" ht="13.8" hidden="false" customHeight="false" outlineLevel="0" collapsed="false">
      <c r="A2" s="9"/>
      <c r="B2" s="41" t="s">
        <v>88</v>
      </c>
      <c r="C2" s="41"/>
      <c r="D2" s="41"/>
      <c r="E2" s="41"/>
      <c r="F2" s="41"/>
      <c r="G2" s="41"/>
      <c r="H2" s="10" t="s">
        <v>89</v>
      </c>
      <c r="I2" s="10"/>
      <c r="J2" s="10"/>
      <c r="K2" s="10"/>
      <c r="L2" s="10"/>
    </row>
    <row r="3" s="11" customFormat="true" ht="13.8" hidden="false" customHeight="false" outlineLevel="0" collapsed="false">
      <c r="A3" s="9"/>
      <c r="B3" s="78" t="s">
        <v>90</v>
      </c>
      <c r="C3" s="78"/>
      <c r="D3" s="78" t="s">
        <v>91</v>
      </c>
      <c r="E3" s="78"/>
      <c r="F3" s="78" t="s">
        <v>92</v>
      </c>
      <c r="G3" s="78"/>
      <c r="H3" s="79" t="s">
        <v>93</v>
      </c>
      <c r="I3" s="78" t="s">
        <v>94</v>
      </c>
      <c r="J3" s="78"/>
      <c r="K3" s="78"/>
      <c r="L3" s="78"/>
    </row>
    <row r="4" customFormat="false" ht="13.8" hidden="false" customHeight="false" outlineLevel="0" collapsed="false">
      <c r="A4" s="80"/>
      <c r="B4" s="15" t="s">
        <v>4</v>
      </c>
      <c r="C4" s="15" t="s">
        <v>5</v>
      </c>
      <c r="D4" s="15" t="s">
        <v>4</v>
      </c>
      <c r="E4" s="15" t="s">
        <v>5</v>
      </c>
      <c r="F4" s="15" t="s">
        <v>4</v>
      </c>
      <c r="G4" s="15" t="s">
        <v>5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</row>
    <row r="5" s="18" customFormat="true" ht="88.2" hidden="false" customHeight="true" outlineLevel="0" collapsed="false">
      <c r="A5" s="81" t="s">
        <v>6</v>
      </c>
      <c r="B5" s="48" t="s">
        <v>95</v>
      </c>
      <c r="C5" s="48" t="s">
        <v>96</v>
      </c>
      <c r="D5" s="53" t="s">
        <v>97</v>
      </c>
      <c r="E5" s="53" t="s">
        <v>98</v>
      </c>
      <c r="F5" s="53" t="s">
        <v>99</v>
      </c>
      <c r="G5" s="53" t="s">
        <v>100</v>
      </c>
      <c r="H5" s="48" t="s">
        <v>101</v>
      </c>
      <c r="I5" s="48" t="s">
        <v>102</v>
      </c>
      <c r="J5" s="48" t="s">
        <v>103</v>
      </c>
      <c r="K5" s="48" t="s">
        <v>104</v>
      </c>
      <c r="L5" s="48" t="s">
        <v>105</v>
      </c>
    </row>
    <row r="6" s="23" customFormat="true" ht="12.75" hidden="false" customHeight="tru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1"/>
      <c r="K6" s="21"/>
      <c r="L6" s="22"/>
    </row>
    <row r="7" s="23" customFormat="true" ht="13.8" hidden="false" customHeight="false" outlineLevel="0" collapsed="false">
      <c r="A7" s="24" t="s">
        <v>14</v>
      </c>
      <c r="B7" s="44" t="n">
        <v>4</v>
      </c>
      <c r="C7" s="82" t="n">
        <v>96</v>
      </c>
      <c r="D7" s="44" t="n">
        <v>4</v>
      </c>
      <c r="E7" s="82" t="n">
        <v>100</v>
      </c>
      <c r="F7" s="44" t="n">
        <v>4</v>
      </c>
      <c r="G7" s="82" t="n">
        <v>93</v>
      </c>
      <c r="H7" s="27" t="n">
        <v>95</v>
      </c>
      <c r="I7" s="27" t="n">
        <v>30</v>
      </c>
      <c r="J7" s="43" t="n">
        <v>26</v>
      </c>
      <c r="K7" s="28" t="n">
        <v>12</v>
      </c>
      <c r="L7" s="82" t="n">
        <v>51</v>
      </c>
    </row>
    <row r="8" s="23" customFormat="true" ht="13.8" hidden="false" customHeight="false" outlineLevel="0" collapsed="false">
      <c r="A8" s="24" t="s">
        <v>15</v>
      </c>
      <c r="B8" s="46" t="n">
        <v>4</v>
      </c>
      <c r="C8" s="83" t="n">
        <v>101</v>
      </c>
      <c r="D8" s="46" t="n">
        <v>4</v>
      </c>
      <c r="E8" s="83" t="n">
        <v>95</v>
      </c>
      <c r="F8" s="46" t="n">
        <v>4</v>
      </c>
      <c r="G8" s="83" t="n">
        <v>101</v>
      </c>
      <c r="H8" s="32" t="n">
        <v>102</v>
      </c>
      <c r="I8" s="32" t="n">
        <v>33</v>
      </c>
      <c r="J8" s="45" t="n">
        <v>27</v>
      </c>
      <c r="K8" s="33" t="n">
        <v>14</v>
      </c>
      <c r="L8" s="83" t="n">
        <v>43</v>
      </c>
    </row>
    <row r="9" s="23" customFormat="true" ht="13.8" hidden="false" customHeight="false" outlineLevel="0" collapsed="false">
      <c r="A9" s="24" t="s">
        <v>16</v>
      </c>
      <c r="B9" s="46" t="n">
        <v>1</v>
      </c>
      <c r="C9" s="83" t="n">
        <v>127</v>
      </c>
      <c r="D9" s="46" t="n">
        <v>1</v>
      </c>
      <c r="E9" s="83" t="n">
        <v>133</v>
      </c>
      <c r="F9" s="46" t="n">
        <v>1</v>
      </c>
      <c r="G9" s="83" t="n">
        <v>125</v>
      </c>
      <c r="H9" s="32" t="n">
        <v>128</v>
      </c>
      <c r="I9" s="32" t="n">
        <v>63</v>
      </c>
      <c r="J9" s="45" t="n">
        <v>22</v>
      </c>
      <c r="K9" s="33" t="n">
        <v>16</v>
      </c>
      <c r="L9" s="83" t="n">
        <v>47</v>
      </c>
    </row>
    <row r="10" s="23" customFormat="true" ht="13.8" hidden="false" customHeight="false" outlineLevel="0" collapsed="false">
      <c r="A10" s="24" t="s">
        <v>17</v>
      </c>
      <c r="B10" s="46" t="n">
        <v>4</v>
      </c>
      <c r="C10" s="83" t="n">
        <v>87</v>
      </c>
      <c r="D10" s="46" t="n">
        <v>4</v>
      </c>
      <c r="E10" s="83" t="n">
        <v>87</v>
      </c>
      <c r="F10" s="46" t="n">
        <v>4</v>
      </c>
      <c r="G10" s="83" t="n">
        <v>88</v>
      </c>
      <c r="H10" s="32" t="n">
        <v>87</v>
      </c>
      <c r="I10" s="32" t="n">
        <v>41</v>
      </c>
      <c r="J10" s="45" t="n">
        <v>21</v>
      </c>
      <c r="K10" s="33" t="n">
        <v>11</v>
      </c>
      <c r="L10" s="83" t="n">
        <v>29</v>
      </c>
    </row>
    <row r="11" s="23" customFormat="true" ht="13.8" hidden="false" customHeight="false" outlineLevel="0" collapsed="false">
      <c r="A11" s="24" t="s">
        <v>18</v>
      </c>
      <c r="B11" s="46" t="n">
        <v>2</v>
      </c>
      <c r="C11" s="83" t="n">
        <v>88</v>
      </c>
      <c r="D11" s="46" t="n">
        <v>2</v>
      </c>
      <c r="E11" s="83" t="n">
        <v>94</v>
      </c>
      <c r="F11" s="46" t="n">
        <v>2</v>
      </c>
      <c r="G11" s="83" t="n">
        <v>93</v>
      </c>
      <c r="H11" s="32" t="n">
        <v>83</v>
      </c>
      <c r="I11" s="32" t="n">
        <v>19</v>
      </c>
      <c r="J11" s="45" t="n">
        <v>22</v>
      </c>
      <c r="K11" s="33" t="n">
        <v>12</v>
      </c>
      <c r="L11" s="83" t="n">
        <v>50</v>
      </c>
    </row>
    <row r="12" s="23" customFormat="true" ht="13.8" hidden="false" customHeight="false" outlineLevel="0" collapsed="false">
      <c r="A12" s="24" t="s">
        <v>19</v>
      </c>
      <c r="B12" s="46" t="n">
        <v>2</v>
      </c>
      <c r="C12" s="83" t="n">
        <v>66</v>
      </c>
      <c r="D12" s="46" t="n">
        <v>2</v>
      </c>
      <c r="E12" s="83" t="n">
        <v>70</v>
      </c>
      <c r="F12" s="46" t="n">
        <v>1</v>
      </c>
      <c r="G12" s="83" t="n">
        <v>66</v>
      </c>
      <c r="H12" s="32" t="n">
        <v>60</v>
      </c>
      <c r="I12" s="32" t="n">
        <v>53</v>
      </c>
      <c r="J12" s="45" t="n">
        <v>2</v>
      </c>
      <c r="K12" s="33" t="n">
        <v>0</v>
      </c>
      <c r="L12" s="83" t="n">
        <v>23</v>
      </c>
    </row>
    <row r="13" s="23" customFormat="true" ht="13.8" hidden="false" customHeight="false" outlineLevel="0" collapsed="false">
      <c r="A13" s="24" t="s">
        <v>20</v>
      </c>
      <c r="B13" s="46" t="n">
        <v>1</v>
      </c>
      <c r="C13" s="83" t="n">
        <v>93</v>
      </c>
      <c r="D13" s="46" t="n">
        <v>1</v>
      </c>
      <c r="E13" s="83" t="n">
        <v>93</v>
      </c>
      <c r="F13" s="46" t="n">
        <v>1</v>
      </c>
      <c r="G13" s="83" t="n">
        <v>92</v>
      </c>
      <c r="H13" s="32" t="n">
        <v>81</v>
      </c>
      <c r="I13" s="32" t="n">
        <v>50</v>
      </c>
      <c r="J13" s="45" t="n">
        <v>13</v>
      </c>
      <c r="K13" s="33" t="n">
        <v>6</v>
      </c>
      <c r="L13" s="83" t="n">
        <v>32</v>
      </c>
    </row>
    <row r="14" s="23" customFormat="true" ht="13.8" hidden="false" customHeight="false" outlineLevel="0" collapsed="false">
      <c r="A14" s="24" t="s">
        <v>21</v>
      </c>
      <c r="B14" s="46" t="n">
        <v>3</v>
      </c>
      <c r="C14" s="83" t="n">
        <v>125</v>
      </c>
      <c r="D14" s="46" t="n">
        <v>2</v>
      </c>
      <c r="E14" s="83" t="n">
        <v>121</v>
      </c>
      <c r="F14" s="46" t="n">
        <v>2</v>
      </c>
      <c r="G14" s="83" t="n">
        <v>122</v>
      </c>
      <c r="H14" s="32" t="n">
        <v>125</v>
      </c>
      <c r="I14" s="32" t="n">
        <v>80</v>
      </c>
      <c r="J14" s="45" t="n">
        <v>21</v>
      </c>
      <c r="K14" s="33" t="n">
        <v>9</v>
      </c>
      <c r="L14" s="83" t="n">
        <v>31</v>
      </c>
    </row>
    <row r="15" s="23" customFormat="true" ht="13.8" hidden="false" customHeight="false" outlineLevel="0" collapsed="false">
      <c r="A15" s="24" t="s">
        <v>22</v>
      </c>
      <c r="B15" s="46" t="n">
        <v>5</v>
      </c>
      <c r="C15" s="83" t="n">
        <v>73</v>
      </c>
      <c r="D15" s="46" t="n">
        <v>4</v>
      </c>
      <c r="E15" s="83" t="n">
        <v>72</v>
      </c>
      <c r="F15" s="46" t="n">
        <v>4</v>
      </c>
      <c r="G15" s="83" t="n">
        <v>75</v>
      </c>
      <c r="H15" s="32" t="n">
        <v>71</v>
      </c>
      <c r="I15" s="32" t="n">
        <v>18</v>
      </c>
      <c r="J15" s="45" t="n">
        <v>20</v>
      </c>
      <c r="K15" s="33" t="n">
        <v>7</v>
      </c>
      <c r="L15" s="83" t="n">
        <v>40</v>
      </c>
    </row>
    <row r="16" s="23" customFormat="true" ht="13.8" hidden="false" customHeight="false" outlineLevel="0" collapsed="false">
      <c r="A16" s="24" t="s">
        <v>23</v>
      </c>
      <c r="B16" s="46" t="n">
        <v>1</v>
      </c>
      <c r="C16" s="83" t="n">
        <v>118</v>
      </c>
      <c r="D16" s="46" t="n">
        <v>2</v>
      </c>
      <c r="E16" s="83" t="n">
        <v>112</v>
      </c>
      <c r="F16" s="46" t="n">
        <v>1</v>
      </c>
      <c r="G16" s="83" t="n">
        <v>114</v>
      </c>
      <c r="H16" s="32" t="n">
        <v>119</v>
      </c>
      <c r="I16" s="32" t="n">
        <v>40</v>
      </c>
      <c r="J16" s="45" t="n">
        <v>27</v>
      </c>
      <c r="K16" s="33" t="n">
        <v>15</v>
      </c>
      <c r="L16" s="83" t="n">
        <v>50</v>
      </c>
    </row>
    <row r="17" s="23" customFormat="true" ht="13.8" hidden="false" customHeight="false" outlineLevel="0" collapsed="false">
      <c r="A17" s="24" t="s">
        <v>24</v>
      </c>
      <c r="B17" s="46" t="n">
        <v>1</v>
      </c>
      <c r="C17" s="83" t="n">
        <v>66</v>
      </c>
      <c r="D17" s="46" t="n">
        <v>1</v>
      </c>
      <c r="E17" s="83" t="n">
        <v>68</v>
      </c>
      <c r="F17" s="46" t="n">
        <v>1</v>
      </c>
      <c r="G17" s="83" t="n">
        <v>69</v>
      </c>
      <c r="H17" s="32" t="n">
        <v>69</v>
      </c>
      <c r="I17" s="32" t="n">
        <v>11</v>
      </c>
      <c r="J17" s="45" t="n">
        <v>23</v>
      </c>
      <c r="K17" s="33" t="n">
        <v>25</v>
      </c>
      <c r="L17" s="83" t="n">
        <v>19</v>
      </c>
    </row>
    <row r="18" s="23" customFormat="true" ht="13.8" hidden="false" customHeight="false" outlineLevel="0" collapsed="false">
      <c r="A18" s="24" t="s">
        <v>25</v>
      </c>
      <c r="B18" s="46" t="n">
        <v>2</v>
      </c>
      <c r="C18" s="83" t="n">
        <v>65</v>
      </c>
      <c r="D18" s="46" t="n">
        <v>2</v>
      </c>
      <c r="E18" s="83" t="n">
        <v>69</v>
      </c>
      <c r="F18" s="46" t="n">
        <v>2</v>
      </c>
      <c r="G18" s="83" t="n">
        <v>64</v>
      </c>
      <c r="H18" s="32" t="n">
        <v>57</v>
      </c>
      <c r="I18" s="32" t="n">
        <v>23</v>
      </c>
      <c r="J18" s="45" t="n">
        <v>21</v>
      </c>
      <c r="K18" s="33" t="n">
        <v>4</v>
      </c>
      <c r="L18" s="83" t="n">
        <v>23</v>
      </c>
    </row>
    <row r="19" s="23" customFormat="true" ht="13.8" hidden="false" customHeight="false" outlineLevel="0" collapsed="false">
      <c r="A19" s="24" t="s">
        <v>26</v>
      </c>
      <c r="B19" s="46" t="n">
        <v>2</v>
      </c>
      <c r="C19" s="83" t="n">
        <v>31</v>
      </c>
      <c r="D19" s="46" t="n">
        <v>2</v>
      </c>
      <c r="E19" s="83" t="n">
        <v>33</v>
      </c>
      <c r="F19" s="46" t="n">
        <v>2</v>
      </c>
      <c r="G19" s="83" t="n">
        <v>32</v>
      </c>
      <c r="H19" s="32" t="n">
        <v>29</v>
      </c>
      <c r="I19" s="32" t="n">
        <v>12</v>
      </c>
      <c r="J19" s="45" t="n">
        <v>7</v>
      </c>
      <c r="K19" s="33" t="n">
        <v>4</v>
      </c>
      <c r="L19" s="83" t="n">
        <v>12</v>
      </c>
    </row>
    <row r="20" s="23" customFormat="true" ht="13.8" hidden="false" customHeight="false" outlineLevel="0" collapsed="false">
      <c r="A20" s="24" t="s">
        <v>27</v>
      </c>
      <c r="B20" s="84" t="n">
        <v>2</v>
      </c>
      <c r="C20" s="85" t="n">
        <v>119</v>
      </c>
      <c r="D20" s="84" t="n">
        <v>2</v>
      </c>
      <c r="E20" s="85" t="n">
        <v>121</v>
      </c>
      <c r="F20" s="84" t="n">
        <v>2</v>
      </c>
      <c r="G20" s="85" t="n">
        <v>117</v>
      </c>
      <c r="H20" s="71" t="n">
        <v>125</v>
      </c>
      <c r="I20" s="71" t="n">
        <v>26</v>
      </c>
      <c r="J20" s="86" t="n">
        <v>31</v>
      </c>
      <c r="K20" s="87" t="n">
        <v>30</v>
      </c>
      <c r="L20" s="83" t="n">
        <v>54</v>
      </c>
    </row>
    <row r="21" s="23" customFormat="true" ht="13.8" hidden="false" customHeight="false" outlineLevel="0" collapsed="false">
      <c r="A21" s="24" t="s">
        <v>28</v>
      </c>
      <c r="B21" s="84" t="n">
        <v>5</v>
      </c>
      <c r="C21" s="85" t="n">
        <v>124</v>
      </c>
      <c r="D21" s="84" t="n">
        <v>5</v>
      </c>
      <c r="E21" s="85" t="n">
        <v>127</v>
      </c>
      <c r="F21" s="84" t="n">
        <v>5</v>
      </c>
      <c r="G21" s="85" t="n">
        <v>128</v>
      </c>
      <c r="H21" s="32" t="n">
        <v>122</v>
      </c>
      <c r="I21" s="32" t="n">
        <v>51</v>
      </c>
      <c r="J21" s="45" t="n">
        <v>32</v>
      </c>
      <c r="K21" s="33" t="n">
        <v>8</v>
      </c>
      <c r="L21" s="83" t="n">
        <v>46</v>
      </c>
    </row>
    <row r="22" s="35" customFormat="true" ht="13.8" hidden="false" customHeight="false" outlineLevel="0" collapsed="false">
      <c r="A22" s="24" t="s">
        <v>29</v>
      </c>
      <c r="B22" s="84" t="n">
        <v>0</v>
      </c>
      <c r="C22" s="85" t="n">
        <v>113</v>
      </c>
      <c r="D22" s="84" t="n">
        <v>0</v>
      </c>
      <c r="E22" s="85" t="n">
        <v>112</v>
      </c>
      <c r="F22" s="84" t="n">
        <v>0</v>
      </c>
      <c r="G22" s="85" t="n">
        <v>110</v>
      </c>
      <c r="H22" s="32" t="n">
        <v>109</v>
      </c>
      <c r="I22" s="32" t="n">
        <v>28</v>
      </c>
      <c r="J22" s="45" t="n">
        <v>29</v>
      </c>
      <c r="K22" s="33" t="n">
        <v>16</v>
      </c>
      <c r="L22" s="83" t="n">
        <v>59</v>
      </c>
    </row>
    <row r="23" customFormat="false" ht="13.8" hidden="false" customHeight="false" outlineLevel="0" collapsed="false">
      <c r="A23" s="24" t="s">
        <v>30</v>
      </c>
      <c r="B23" s="84" t="n">
        <v>2</v>
      </c>
      <c r="C23" s="85" t="n">
        <v>67</v>
      </c>
      <c r="D23" s="84" t="n">
        <v>2</v>
      </c>
      <c r="E23" s="85" t="n">
        <v>67</v>
      </c>
      <c r="F23" s="84" t="n">
        <v>2</v>
      </c>
      <c r="G23" s="85" t="n">
        <v>68</v>
      </c>
      <c r="H23" s="32" t="n">
        <v>65</v>
      </c>
      <c r="I23" s="32" t="n">
        <v>43</v>
      </c>
      <c r="J23" s="45" t="n">
        <v>5</v>
      </c>
      <c r="K23" s="33" t="n">
        <v>2</v>
      </c>
      <c r="L23" s="83" t="n">
        <v>25</v>
      </c>
    </row>
    <row r="24" customFormat="false" ht="13.8" hidden="false" customHeight="false" outlineLevel="0" collapsed="false">
      <c r="A24" s="24" t="s">
        <v>31</v>
      </c>
      <c r="B24" s="88" t="n">
        <v>1</v>
      </c>
      <c r="C24" s="89" t="n">
        <v>72</v>
      </c>
      <c r="D24" s="88" t="n">
        <v>1</v>
      </c>
      <c r="E24" s="89" t="n">
        <v>71</v>
      </c>
      <c r="F24" s="88" t="n">
        <v>1</v>
      </c>
      <c r="G24" s="89" t="n">
        <v>72</v>
      </c>
      <c r="H24" s="73" t="n">
        <v>70</v>
      </c>
      <c r="I24" s="73" t="n">
        <v>32</v>
      </c>
      <c r="J24" s="90" t="n">
        <v>24</v>
      </c>
      <c r="K24" s="91" t="n">
        <v>5</v>
      </c>
      <c r="L24" s="83" t="n">
        <v>30</v>
      </c>
    </row>
    <row r="25" customFormat="false" ht="13.8" hidden="false" customHeight="false" outlineLevel="0" collapsed="false">
      <c r="A25" s="36" t="s">
        <v>32</v>
      </c>
      <c r="B25" s="38" t="n">
        <f aca="false">SUM(B7:B24)</f>
        <v>42</v>
      </c>
      <c r="C25" s="37" t="n">
        <f aca="false">SUM(C7:C24)</f>
        <v>1631</v>
      </c>
      <c r="D25" s="37" t="n">
        <f aca="false">SUM(D7:D24)</f>
        <v>41</v>
      </c>
      <c r="E25" s="37" t="n">
        <f aca="false">SUM(E7:E24)</f>
        <v>1645</v>
      </c>
      <c r="F25" s="37" t="n">
        <f aca="false">SUM(F7:F24)</f>
        <v>39</v>
      </c>
      <c r="G25" s="37" t="n">
        <f aca="false">SUM(G7:G24)</f>
        <v>1629</v>
      </c>
      <c r="H25" s="37" t="n">
        <f aca="false">SUM(H7:H24)</f>
        <v>1597</v>
      </c>
      <c r="I25" s="37" t="n">
        <f aca="false">SUM(I7:I24)</f>
        <v>653</v>
      </c>
      <c r="J25" s="37" t="n">
        <f aca="false">SUM(J7:J24)</f>
        <v>373</v>
      </c>
      <c r="K25" s="37" t="n">
        <f aca="false">SUM(K7:K24)</f>
        <v>196</v>
      </c>
      <c r="L25" s="37" t="n">
        <f aca="false">SUM(L7:L24)</f>
        <v>664</v>
      </c>
    </row>
  </sheetData>
  <mergeCells count="8">
    <mergeCell ref="B1:G1"/>
    <mergeCell ref="H1:L1"/>
    <mergeCell ref="B2:G2"/>
    <mergeCell ref="H2:L2"/>
    <mergeCell ref="B3:C3"/>
    <mergeCell ref="D3:E3"/>
    <mergeCell ref="F3:G3"/>
    <mergeCell ref="I3:L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&amp;C&amp;"Arial,Bold"FRANKLIN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G25" activeCellId="0" sqref="G25"/>
    </sheetView>
  </sheetViews>
  <sheetFormatPr defaultRowHeight="13.8" zeroHeight="false" outlineLevelRow="0" outlineLevelCol="0"/>
  <cols>
    <col collapsed="false" customWidth="true" hidden="false" outlineLevel="0" max="1" min="1" style="1" width="16.75"/>
    <col collapsed="false" customWidth="true" hidden="false" outlineLevel="0" max="2" min="2" style="3" width="13.19"/>
    <col collapsed="false" customWidth="true" hidden="false" outlineLevel="0" max="3" min="3" style="3" width="11.8"/>
    <col collapsed="false" customWidth="true" hidden="false" outlineLevel="0" max="4" min="4" style="3" width="10.65"/>
    <col collapsed="false" customWidth="true" hidden="false" outlineLevel="0" max="5" min="5" style="3" width="9.89"/>
    <col collapsed="false" customWidth="true" hidden="false" outlineLevel="0" max="6" min="6" style="3" width="11.3"/>
    <col collapsed="false" customWidth="true" hidden="false" outlineLevel="0" max="7" min="7" style="3" width="11.04"/>
    <col collapsed="false" customWidth="true" hidden="false" outlineLevel="0" max="9" min="8" style="3" width="9.77"/>
    <col collapsed="false" customWidth="true" hidden="false" outlineLevel="0" max="10" min="10" style="3" width="11.04"/>
    <col collapsed="false" customWidth="true" hidden="false" outlineLevel="0" max="11" min="11" style="3" width="13.19"/>
    <col collapsed="false" customWidth="true" hidden="false" outlineLevel="0" max="12" min="12" style="3" width="11.92"/>
    <col collapsed="false" customWidth="true" hidden="false" outlineLevel="0" max="13" min="13" style="3" width="10.65"/>
    <col collapsed="false" customWidth="true" hidden="false" outlineLevel="0" max="14" min="14" style="3" width="9.64"/>
    <col collapsed="false" customWidth="true" hidden="false" outlineLevel="0" max="15" min="15" style="3" width="11.04"/>
    <col collapsed="false" customWidth="true" hidden="false" outlineLevel="0" max="16" min="16" style="3" width="12.18"/>
    <col collapsed="false" customWidth="true" hidden="false" outlineLevel="0" max="17" min="17" style="3" width="11.92"/>
    <col collapsed="false" customWidth="true" hidden="false" outlineLevel="0" max="18" min="18" style="3" width="11.04"/>
    <col collapsed="false" customWidth="true" hidden="false" outlineLevel="0" max="19" min="19" style="3" width="15.23"/>
    <col collapsed="false" customWidth="true" hidden="false" outlineLevel="0" max="20" min="20" style="3" width="11.42"/>
    <col collapsed="false" customWidth="true" hidden="false" outlineLevel="0" max="257" min="2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92" t="s">
        <v>106</v>
      </c>
      <c r="C1" s="47"/>
      <c r="D1" s="92"/>
      <c r="E1" s="39"/>
      <c r="F1" s="93" t="s">
        <v>107</v>
      </c>
      <c r="G1" s="93"/>
      <c r="H1" s="93"/>
      <c r="I1" s="93"/>
      <c r="J1" s="93"/>
    </row>
    <row r="2" customFormat="false" ht="13.8" hidden="false" customHeight="false" outlineLevel="0" collapsed="false">
      <c r="A2" s="9"/>
      <c r="B2" s="94" t="s">
        <v>108</v>
      </c>
      <c r="C2" s="10" t="s">
        <v>87</v>
      </c>
      <c r="D2" s="94" t="s">
        <v>87</v>
      </c>
      <c r="E2" s="10" t="s">
        <v>87</v>
      </c>
      <c r="F2" s="95" t="s">
        <v>109</v>
      </c>
      <c r="G2" s="95"/>
      <c r="H2" s="95"/>
      <c r="I2" s="95"/>
      <c r="J2" s="95"/>
    </row>
    <row r="3" customFormat="false" ht="13.8" hidden="false" customHeight="false" outlineLevel="0" collapsed="false">
      <c r="A3" s="9"/>
      <c r="B3" s="94" t="s">
        <v>110</v>
      </c>
      <c r="C3" s="13" t="s">
        <v>48</v>
      </c>
      <c r="D3" s="41" t="s">
        <v>111</v>
      </c>
      <c r="E3" s="13" t="s">
        <v>112</v>
      </c>
      <c r="F3" s="55" t="s">
        <v>76</v>
      </c>
      <c r="G3" s="55" t="s">
        <v>76</v>
      </c>
      <c r="H3" s="55" t="s">
        <v>76</v>
      </c>
      <c r="I3" s="55"/>
      <c r="J3" s="55" t="s">
        <v>76</v>
      </c>
    </row>
    <row r="4" customFormat="false" ht="13.8" hidden="false" customHeight="false" outlineLevel="0" collapsed="false">
      <c r="A4" s="80"/>
      <c r="B4" s="15" t="s">
        <v>5</v>
      </c>
      <c r="C4" s="52" t="s">
        <v>5</v>
      </c>
      <c r="D4" s="52" t="s">
        <v>5</v>
      </c>
      <c r="E4" s="52" t="s">
        <v>5</v>
      </c>
      <c r="F4" s="59" t="s">
        <v>113</v>
      </c>
      <c r="G4" s="59" t="s">
        <v>114</v>
      </c>
      <c r="H4" s="59" t="s">
        <v>115</v>
      </c>
      <c r="I4" s="59"/>
      <c r="J4" s="59" t="s">
        <v>116</v>
      </c>
    </row>
    <row r="5" customFormat="false" ht="88.2" hidden="false" customHeight="true" outlineLevel="0" collapsed="false">
      <c r="A5" s="81" t="s">
        <v>6</v>
      </c>
      <c r="B5" s="48" t="s">
        <v>117</v>
      </c>
      <c r="C5" s="53" t="s">
        <v>118</v>
      </c>
      <c r="D5" s="53" t="s">
        <v>119</v>
      </c>
      <c r="E5" s="48" t="s">
        <v>120</v>
      </c>
      <c r="F5" s="96" t="s">
        <v>121</v>
      </c>
      <c r="G5" s="96" t="s">
        <v>122</v>
      </c>
      <c r="H5" s="96" t="s">
        <v>123</v>
      </c>
      <c r="I5" s="96" t="s">
        <v>124</v>
      </c>
      <c r="J5" s="96" t="s">
        <v>125</v>
      </c>
    </row>
    <row r="6" customFormat="false" ht="14.4" hidden="false" customHeight="false" outlineLevel="0" collapsed="false">
      <c r="A6" s="19"/>
      <c r="B6" s="20"/>
      <c r="C6" s="21"/>
      <c r="D6" s="21"/>
      <c r="E6" s="21"/>
      <c r="F6" s="97"/>
      <c r="G6" s="98"/>
      <c r="H6" s="98"/>
      <c r="I6" s="98"/>
      <c r="J6" s="99"/>
    </row>
    <row r="7" customFormat="false" ht="13.8" hidden="false" customHeight="false" outlineLevel="0" collapsed="false">
      <c r="A7" s="24" t="s">
        <v>14</v>
      </c>
      <c r="B7" s="25" t="n">
        <v>100</v>
      </c>
      <c r="C7" s="44" t="n">
        <v>101</v>
      </c>
      <c r="D7" s="27" t="n">
        <v>96</v>
      </c>
      <c r="E7" s="44" t="n">
        <v>97</v>
      </c>
      <c r="F7" s="100" t="n">
        <v>75</v>
      </c>
      <c r="G7" s="44" t="n">
        <v>77</v>
      </c>
      <c r="H7" s="27" t="n">
        <v>43</v>
      </c>
      <c r="I7" s="29" t="n">
        <v>42</v>
      </c>
      <c r="J7" s="101" t="n">
        <v>76</v>
      </c>
    </row>
    <row r="8" customFormat="false" ht="13.8" hidden="false" customHeight="false" outlineLevel="0" collapsed="false">
      <c r="A8" s="24" t="s">
        <v>15</v>
      </c>
      <c r="B8" s="30" t="n">
        <v>109</v>
      </c>
      <c r="C8" s="46" t="n">
        <v>107</v>
      </c>
      <c r="D8" s="32" t="n">
        <v>108</v>
      </c>
      <c r="E8" s="46" t="n">
        <v>105</v>
      </c>
      <c r="F8" s="102" t="n">
        <v>84</v>
      </c>
      <c r="G8" s="46" t="n">
        <v>90</v>
      </c>
      <c r="H8" s="32" t="n">
        <v>46</v>
      </c>
      <c r="I8" s="34" t="n">
        <v>45</v>
      </c>
      <c r="J8" s="103" t="n">
        <v>88</v>
      </c>
    </row>
    <row r="9" customFormat="false" ht="13.8" hidden="false" customHeight="false" outlineLevel="0" collapsed="false">
      <c r="A9" s="24" t="s">
        <v>16</v>
      </c>
      <c r="B9" s="30" t="n">
        <v>137</v>
      </c>
      <c r="C9" s="46" t="n">
        <v>141</v>
      </c>
      <c r="D9" s="32" t="n">
        <v>142</v>
      </c>
      <c r="E9" s="46" t="n">
        <v>140</v>
      </c>
      <c r="F9" s="102" t="n">
        <v>111</v>
      </c>
      <c r="G9" s="46" t="n">
        <v>113</v>
      </c>
      <c r="H9" s="32" t="n">
        <v>51</v>
      </c>
      <c r="I9" s="34" t="n">
        <v>65</v>
      </c>
      <c r="J9" s="103" t="n">
        <v>110</v>
      </c>
    </row>
    <row r="10" customFormat="false" ht="13.8" hidden="false" customHeight="false" outlineLevel="0" collapsed="false">
      <c r="A10" s="24" t="s">
        <v>17</v>
      </c>
      <c r="B10" s="30" t="n">
        <v>95</v>
      </c>
      <c r="C10" s="46" t="n">
        <v>94</v>
      </c>
      <c r="D10" s="32" t="n">
        <v>93</v>
      </c>
      <c r="E10" s="46" t="n">
        <v>93</v>
      </c>
      <c r="F10" s="102" t="n">
        <v>52</v>
      </c>
      <c r="G10" s="46" t="n">
        <v>52</v>
      </c>
      <c r="H10" s="32" t="n">
        <v>27</v>
      </c>
      <c r="I10" s="34" t="n">
        <v>25</v>
      </c>
      <c r="J10" s="103" t="n">
        <v>51</v>
      </c>
    </row>
    <row r="11" customFormat="false" ht="13.8" hidden="false" customHeight="false" outlineLevel="0" collapsed="false">
      <c r="A11" s="24" t="s">
        <v>18</v>
      </c>
      <c r="B11" s="30" t="n">
        <v>98</v>
      </c>
      <c r="C11" s="46" t="n">
        <v>97</v>
      </c>
      <c r="D11" s="32" t="n">
        <v>96</v>
      </c>
      <c r="E11" s="46" t="n">
        <v>92</v>
      </c>
      <c r="F11" s="102" t="n">
        <v>75</v>
      </c>
      <c r="G11" s="46" t="n">
        <v>78</v>
      </c>
      <c r="H11" s="32" t="n">
        <v>43</v>
      </c>
      <c r="I11" s="34" t="n">
        <v>38</v>
      </c>
      <c r="J11" s="103" t="n">
        <v>75</v>
      </c>
    </row>
    <row r="12" customFormat="false" ht="13.8" hidden="false" customHeight="false" outlineLevel="0" collapsed="false">
      <c r="A12" s="24" t="s">
        <v>19</v>
      </c>
      <c r="B12" s="30" t="n">
        <v>74</v>
      </c>
      <c r="C12" s="46" t="n">
        <v>71</v>
      </c>
      <c r="D12" s="32" t="n">
        <v>68</v>
      </c>
      <c r="E12" s="46" t="n">
        <v>68</v>
      </c>
      <c r="F12" s="102" t="n">
        <v>47</v>
      </c>
      <c r="G12" s="46" t="n">
        <v>51</v>
      </c>
      <c r="H12" s="32" t="n">
        <v>35</v>
      </c>
      <c r="I12" s="34" t="n">
        <v>21</v>
      </c>
      <c r="J12" s="103" t="n">
        <v>47</v>
      </c>
    </row>
    <row r="13" customFormat="false" ht="13.8" hidden="false" customHeight="false" outlineLevel="0" collapsed="false">
      <c r="A13" s="24" t="s">
        <v>20</v>
      </c>
      <c r="B13" s="30" t="n">
        <v>92</v>
      </c>
      <c r="C13" s="46" t="n">
        <v>95</v>
      </c>
      <c r="D13" s="32" t="n">
        <v>93</v>
      </c>
      <c r="E13" s="46" t="n">
        <v>96</v>
      </c>
      <c r="F13" s="102" t="n">
        <v>67</v>
      </c>
      <c r="G13" s="46" t="n">
        <v>66</v>
      </c>
      <c r="H13" s="32" t="n">
        <v>56</v>
      </c>
      <c r="I13" s="34" t="n">
        <v>26</v>
      </c>
      <c r="J13" s="103" t="n">
        <v>69</v>
      </c>
    </row>
    <row r="14" customFormat="false" ht="13.8" hidden="false" customHeight="false" outlineLevel="0" collapsed="false">
      <c r="A14" s="24" t="s">
        <v>21</v>
      </c>
      <c r="B14" s="30" t="n">
        <v>131</v>
      </c>
      <c r="C14" s="46" t="n">
        <v>134</v>
      </c>
      <c r="D14" s="32" t="n">
        <v>135</v>
      </c>
      <c r="E14" s="46" t="n">
        <v>134</v>
      </c>
      <c r="F14" s="102" t="n">
        <v>87</v>
      </c>
      <c r="G14" s="46" t="n">
        <v>88</v>
      </c>
      <c r="H14" s="32" t="n">
        <v>38</v>
      </c>
      <c r="I14" s="34" t="n">
        <v>59</v>
      </c>
      <c r="J14" s="103" t="n">
        <v>86</v>
      </c>
    </row>
    <row r="15" customFormat="false" ht="13.8" hidden="false" customHeight="false" outlineLevel="0" collapsed="false">
      <c r="A15" s="24" t="s">
        <v>22</v>
      </c>
      <c r="B15" s="30" t="n">
        <v>77</v>
      </c>
      <c r="C15" s="46" t="n">
        <v>75</v>
      </c>
      <c r="D15" s="32" t="n">
        <v>77</v>
      </c>
      <c r="E15" s="46" t="n">
        <v>78</v>
      </c>
      <c r="F15" s="102" t="n">
        <v>51</v>
      </c>
      <c r="G15" s="46" t="n">
        <v>52</v>
      </c>
      <c r="H15" s="32" t="n">
        <v>31</v>
      </c>
      <c r="I15" s="34" t="n">
        <v>33</v>
      </c>
      <c r="J15" s="103" t="n">
        <v>50</v>
      </c>
    </row>
    <row r="16" customFormat="false" ht="13.8" hidden="false" customHeight="false" outlineLevel="0" collapsed="false">
      <c r="A16" s="24" t="s">
        <v>23</v>
      </c>
      <c r="B16" s="30" t="n">
        <v>124</v>
      </c>
      <c r="C16" s="46" t="n">
        <v>125</v>
      </c>
      <c r="D16" s="32" t="n">
        <v>122</v>
      </c>
      <c r="E16" s="46" t="n">
        <v>119</v>
      </c>
      <c r="F16" s="102" t="n">
        <v>96</v>
      </c>
      <c r="G16" s="46" t="n">
        <v>94</v>
      </c>
      <c r="H16" s="32" t="n">
        <v>58</v>
      </c>
      <c r="I16" s="34" t="n">
        <v>37</v>
      </c>
      <c r="J16" s="103" t="n">
        <v>94</v>
      </c>
    </row>
    <row r="17" customFormat="false" ht="13.8" hidden="false" customHeight="false" outlineLevel="0" collapsed="false">
      <c r="A17" s="24" t="s">
        <v>24</v>
      </c>
      <c r="B17" s="30" t="n">
        <v>71</v>
      </c>
      <c r="C17" s="46" t="n">
        <v>69</v>
      </c>
      <c r="D17" s="32" t="n">
        <v>71</v>
      </c>
      <c r="E17" s="46" t="n">
        <v>70</v>
      </c>
      <c r="F17" s="102" t="n">
        <v>40</v>
      </c>
      <c r="G17" s="46" t="n">
        <v>40</v>
      </c>
      <c r="H17" s="32" t="n">
        <v>30</v>
      </c>
      <c r="I17" s="34" t="n">
        <v>17</v>
      </c>
      <c r="J17" s="103" t="n">
        <v>40</v>
      </c>
    </row>
    <row r="18" customFormat="false" ht="13.8" hidden="false" customHeight="false" outlineLevel="0" collapsed="false">
      <c r="A18" s="24" t="s">
        <v>25</v>
      </c>
      <c r="B18" s="30" t="n">
        <v>67</v>
      </c>
      <c r="C18" s="46" t="n">
        <v>68</v>
      </c>
      <c r="D18" s="32" t="n">
        <v>65</v>
      </c>
      <c r="E18" s="46" t="n">
        <v>66</v>
      </c>
      <c r="F18" s="102" t="n">
        <v>40</v>
      </c>
      <c r="G18" s="46" t="n">
        <v>47</v>
      </c>
      <c r="H18" s="32" t="n">
        <v>28</v>
      </c>
      <c r="I18" s="34" t="n">
        <v>21</v>
      </c>
      <c r="J18" s="103" t="n">
        <v>42</v>
      </c>
    </row>
    <row r="19" customFormat="false" ht="13.8" hidden="false" customHeight="false" outlineLevel="0" collapsed="false">
      <c r="A19" s="24" t="s">
        <v>26</v>
      </c>
      <c r="B19" s="30" t="n">
        <v>35</v>
      </c>
      <c r="C19" s="46" t="n">
        <v>34</v>
      </c>
      <c r="D19" s="71" t="n">
        <v>32</v>
      </c>
      <c r="E19" s="46" t="n">
        <v>35</v>
      </c>
      <c r="F19" s="104" t="n">
        <v>20</v>
      </c>
      <c r="G19" s="84" t="n">
        <v>22</v>
      </c>
      <c r="H19" s="71" t="n">
        <v>13</v>
      </c>
      <c r="I19" s="72" t="n">
        <v>9</v>
      </c>
      <c r="J19" s="105" t="n">
        <v>21</v>
      </c>
    </row>
    <row r="20" customFormat="false" ht="13.8" hidden="false" customHeight="false" outlineLevel="0" collapsed="false">
      <c r="A20" s="24" t="s">
        <v>27</v>
      </c>
      <c r="B20" s="30" t="n">
        <v>129</v>
      </c>
      <c r="C20" s="46" t="n">
        <v>130</v>
      </c>
      <c r="D20" s="71" t="n">
        <v>129</v>
      </c>
      <c r="E20" s="46" t="n">
        <v>125</v>
      </c>
      <c r="F20" s="104" t="n">
        <v>72</v>
      </c>
      <c r="G20" s="84" t="n">
        <v>71</v>
      </c>
      <c r="H20" s="71" t="n">
        <v>38</v>
      </c>
      <c r="I20" s="72" t="n">
        <v>47</v>
      </c>
      <c r="J20" s="105" t="n">
        <v>72</v>
      </c>
    </row>
    <row r="21" customFormat="false" ht="13.8" hidden="false" customHeight="false" outlineLevel="0" collapsed="false">
      <c r="A21" s="24" t="s">
        <v>28</v>
      </c>
      <c r="B21" s="30" t="n">
        <v>131</v>
      </c>
      <c r="C21" s="46" t="n">
        <v>126</v>
      </c>
      <c r="D21" s="71" t="n">
        <v>130</v>
      </c>
      <c r="E21" s="46" t="n">
        <v>130</v>
      </c>
      <c r="F21" s="104" t="n">
        <v>100</v>
      </c>
      <c r="G21" s="84" t="n">
        <v>100</v>
      </c>
      <c r="H21" s="71" t="n">
        <v>67</v>
      </c>
      <c r="I21" s="72" t="n">
        <v>42</v>
      </c>
      <c r="J21" s="105" t="n">
        <v>96</v>
      </c>
    </row>
    <row r="22" customFormat="false" ht="13.8" hidden="false" customHeight="false" outlineLevel="0" collapsed="false">
      <c r="A22" s="24" t="s">
        <v>29</v>
      </c>
      <c r="B22" s="30" t="n">
        <v>125</v>
      </c>
      <c r="C22" s="46" t="n">
        <v>125</v>
      </c>
      <c r="D22" s="71" t="n">
        <v>120</v>
      </c>
      <c r="E22" s="46" t="n">
        <v>120</v>
      </c>
      <c r="F22" s="104" t="n">
        <v>58</v>
      </c>
      <c r="G22" s="84" t="n">
        <v>57</v>
      </c>
      <c r="H22" s="71" t="n">
        <v>31</v>
      </c>
      <c r="I22" s="72" t="n">
        <v>28</v>
      </c>
      <c r="J22" s="105" t="n">
        <v>57</v>
      </c>
    </row>
    <row r="23" customFormat="false" ht="13.8" hidden="false" customHeight="false" outlineLevel="0" collapsed="false">
      <c r="A23" s="24" t="s">
        <v>30</v>
      </c>
      <c r="B23" s="30" t="n">
        <v>72</v>
      </c>
      <c r="C23" s="46" t="n">
        <v>72</v>
      </c>
      <c r="D23" s="71" t="n">
        <v>73</v>
      </c>
      <c r="E23" s="46" t="n">
        <v>70</v>
      </c>
      <c r="F23" s="104" t="n">
        <v>64</v>
      </c>
      <c r="G23" s="106" t="n">
        <v>62</v>
      </c>
      <c r="H23" s="107" t="n">
        <v>34</v>
      </c>
      <c r="I23" s="108" t="n">
        <v>30</v>
      </c>
      <c r="J23" s="109" t="n">
        <v>64</v>
      </c>
    </row>
    <row r="24" customFormat="false" ht="13.8" hidden="false" customHeight="false" outlineLevel="0" collapsed="false">
      <c r="A24" s="24" t="s">
        <v>126</v>
      </c>
      <c r="B24" s="30" t="n">
        <v>82</v>
      </c>
      <c r="C24" s="46" t="n">
        <v>80</v>
      </c>
      <c r="D24" s="71" t="n">
        <v>75</v>
      </c>
      <c r="E24" s="46" t="n">
        <v>78</v>
      </c>
      <c r="F24" s="104" t="n">
        <v>60</v>
      </c>
      <c r="G24" s="88" t="n">
        <v>59</v>
      </c>
      <c r="H24" s="73" t="n">
        <v>41</v>
      </c>
      <c r="I24" s="74" t="n">
        <v>30</v>
      </c>
      <c r="J24" s="110" t="n">
        <v>57</v>
      </c>
    </row>
    <row r="25" customFormat="false" ht="13.8" hidden="false" customHeight="false" outlineLevel="0" collapsed="false">
      <c r="A25" s="36" t="s">
        <v>32</v>
      </c>
      <c r="B25" s="37" t="n">
        <f aca="false">SUM(B7:B24)</f>
        <v>1749</v>
      </c>
      <c r="C25" s="37" t="n">
        <f aca="false">SUM(C7:C24)</f>
        <v>1744</v>
      </c>
      <c r="D25" s="37" t="n">
        <f aca="false">SUM(D7:D24)</f>
        <v>1725</v>
      </c>
      <c r="E25" s="37" t="n">
        <f aca="false">SUM(E7:E24)</f>
        <v>1716</v>
      </c>
      <c r="F25" s="37" t="n">
        <f aca="false">SUM(F7:F24)</f>
        <v>1199</v>
      </c>
      <c r="G25" s="37" t="n">
        <f aca="false">SUM(G7:G24)</f>
        <v>1219</v>
      </c>
      <c r="H25" s="37" t="n">
        <f aca="false">SUM(H7:H24)</f>
        <v>710</v>
      </c>
      <c r="I25" s="37" t="n">
        <f aca="false">SUM(I7:I24)</f>
        <v>615</v>
      </c>
      <c r="J25" s="37" t="n">
        <f aca="false">SUM(J7:J24)</f>
        <v>1195</v>
      </c>
    </row>
  </sheetData>
  <mergeCells count="4">
    <mergeCell ref="F1:J1"/>
    <mergeCell ref="F2:J2"/>
    <mergeCell ref="H3:I3"/>
    <mergeCell ref="H4:I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&amp;C&amp;"Arial,Bold"FRANKLIN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3" activeCellId="0" sqref="D13"/>
    </sheetView>
  </sheetViews>
  <sheetFormatPr defaultRowHeight="12.6" zeroHeight="false" outlineLevelRow="0" outlineLevelCol="0"/>
  <cols>
    <col collapsed="false" customWidth="true" hidden="false" outlineLevel="0" max="1" min="1" style="0" width="16.75"/>
    <col collapsed="false" customWidth="true" hidden="false" outlineLevel="0" max="2" min="2" style="0" width="11.92"/>
    <col collapsed="false" customWidth="true" hidden="false" outlineLevel="0" max="3" min="3" style="0" width="19.3"/>
    <col collapsed="false" customWidth="true" hidden="false" outlineLevel="0" max="4" min="4" style="0" width="16.75"/>
    <col collapsed="false" customWidth="true" hidden="false" outlineLevel="0" max="1025" min="5" style="0" width="10.34"/>
  </cols>
  <sheetData>
    <row r="1" customFormat="false" ht="13.8" hidden="false" customHeight="false" outlineLevel="0" collapsed="false">
      <c r="A1" s="78" t="s">
        <v>127</v>
      </c>
      <c r="B1" s="78"/>
      <c r="C1" s="78"/>
      <c r="D1" s="78"/>
    </row>
    <row r="2" customFormat="false" ht="14.4" hidden="false" customHeight="false" outlineLevel="0" collapsed="false">
      <c r="A2" s="111" t="s">
        <v>128</v>
      </c>
      <c r="B2" s="111" t="s">
        <v>129</v>
      </c>
      <c r="C2" s="112" t="s">
        <v>130</v>
      </c>
      <c r="D2" s="10" t="s">
        <v>131</v>
      </c>
    </row>
    <row r="3" customFormat="false" ht="14.4" hidden="false" customHeight="false" outlineLevel="0" collapsed="false">
      <c r="A3" s="19"/>
      <c r="B3" s="21"/>
      <c r="C3" s="21"/>
      <c r="D3" s="22"/>
    </row>
    <row r="4" customFormat="false" ht="13.8" hidden="false" customHeight="false" outlineLevel="0" collapsed="false">
      <c r="A4" s="113" t="s">
        <v>14</v>
      </c>
      <c r="B4" s="114" t="s">
        <v>132</v>
      </c>
      <c r="C4" s="115" t="s">
        <v>133</v>
      </c>
      <c r="D4" s="116" t="n">
        <v>103</v>
      </c>
    </row>
    <row r="5" customFormat="false" ht="13.8" hidden="false" customHeight="false" outlineLevel="0" collapsed="false">
      <c r="A5" s="113"/>
      <c r="B5" s="114"/>
      <c r="C5" s="117"/>
      <c r="D5" s="118"/>
    </row>
    <row r="6" customFormat="false" ht="13.8" hidden="false" customHeight="false" outlineLevel="0" collapsed="false">
      <c r="A6" s="119" t="s">
        <v>134</v>
      </c>
      <c r="B6" s="120" t="s">
        <v>132</v>
      </c>
      <c r="C6" s="117" t="s">
        <v>135</v>
      </c>
      <c r="D6" s="118" t="n">
        <v>98</v>
      </c>
    </row>
    <row r="7" customFormat="false" ht="13.8" hidden="false" customHeight="false" outlineLevel="0" collapsed="false">
      <c r="A7" s="119"/>
      <c r="B7" s="120"/>
      <c r="C7" s="117"/>
      <c r="D7" s="118"/>
    </row>
    <row r="8" customFormat="false" ht="13.8" hidden="false" customHeight="false" outlineLevel="0" collapsed="false">
      <c r="A8" s="119" t="s">
        <v>25</v>
      </c>
      <c r="B8" s="120" t="s">
        <v>132</v>
      </c>
      <c r="C8" s="117" t="s">
        <v>136</v>
      </c>
      <c r="D8" s="118" t="n">
        <v>67</v>
      </c>
    </row>
    <row r="9" customFormat="false" ht="13.8" hidden="false" customHeight="false" outlineLevel="0" collapsed="false">
      <c r="A9" s="121"/>
      <c r="B9" s="122"/>
      <c r="C9" s="117"/>
      <c r="D9" s="118"/>
    </row>
    <row r="10" customFormat="false" ht="13.8" hidden="false" customHeight="false" outlineLevel="0" collapsed="false">
      <c r="A10" s="121" t="s">
        <v>28</v>
      </c>
      <c r="B10" s="122" t="s">
        <v>132</v>
      </c>
      <c r="C10" s="117" t="s">
        <v>137</v>
      </c>
      <c r="D10" s="118" t="n">
        <v>132</v>
      </c>
    </row>
    <row r="11" customFormat="false" ht="13.8" hidden="false" customHeight="false" outlineLevel="0" collapsed="false">
      <c r="A11" s="121"/>
      <c r="B11" s="122"/>
      <c r="C11" s="117"/>
      <c r="D11" s="118"/>
    </row>
    <row r="12" customFormat="false" ht="13.8" hidden="false" customHeight="false" outlineLevel="0" collapsed="false">
      <c r="A12" s="121" t="s">
        <v>29</v>
      </c>
      <c r="B12" s="122" t="s">
        <v>132</v>
      </c>
      <c r="C12" s="117" t="s">
        <v>138</v>
      </c>
      <c r="D12" s="118" t="n">
        <v>116</v>
      </c>
    </row>
    <row r="13" customFormat="false" ht="13.8" hidden="false" customHeight="false" outlineLevel="0" collapsed="false">
      <c r="A13" s="121"/>
      <c r="B13" s="122"/>
      <c r="C13" s="123"/>
      <c r="D13" s="124"/>
    </row>
    <row r="14" customFormat="false" ht="13.8" hidden="false" customHeight="false" outlineLevel="0" collapsed="false">
      <c r="A14" s="125" t="s">
        <v>30</v>
      </c>
      <c r="B14" s="126" t="s">
        <v>132</v>
      </c>
      <c r="C14" s="127" t="s">
        <v>139</v>
      </c>
      <c r="D14" s="128" t="n">
        <v>68</v>
      </c>
    </row>
  </sheetData>
  <mergeCells count="1">
    <mergeCell ref="A1:D1"/>
  </mergeCells>
  <printOptions headings="false" gridLines="false" gridLinesSet="true" horizontalCentered="true" verticalCentered="false"/>
  <pageMargins left="1" right="0.7" top="1" bottom="0.75" header="0.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&amp;C&amp;"Arial,Bold"FRANKLIN COUNTY RESULTS
PRIMARY ELECTION  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6" zeroHeight="false" outlineLevelRow="0" outlineLevelCol="0"/>
  <cols>
    <col collapsed="false" customWidth="true" hidden="false" outlineLevel="0" max="1025" min="1" style="0" width="10.3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2014-05-21T22:21:50Z</cp:lastPrinted>
  <dcterms:modified xsi:type="dcterms:W3CDTF">2014-05-27T15:19:27Z</dcterms:modified>
  <cp:revision>0</cp:revision>
  <dc:subject/>
  <dc:title>94 primary by precinct</dc:title>
</cp:coreProperties>
</file>