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9" firstSheet="0" activeTab="3"/>
  </bookViews>
  <sheets>
    <sheet name="US Sen - Gov" sheetId="1" state="visible" r:id="rId2"/>
    <sheet name="Lt Gov - St Treas" sheetId="2" state="visible" r:id="rId3"/>
    <sheet name="AG &amp; Sup Int" sheetId="3" state="visible" r:id="rId4"/>
    <sheet name="St Jud &amp; Voting Stats" sheetId="4" state="visible" r:id="rId5"/>
    <sheet name="Leg &amp; Co Comm" sheetId="5" state="visible" r:id="rId6"/>
    <sheet name="Co Clerk - Coroner" sheetId="6" state="visible" r:id="rId7"/>
    <sheet name=" Dist Jdg" sheetId="7" state="visible" r:id="rId8"/>
    <sheet name="Precinct" sheetId="8" state="visible" r:id="rId9"/>
    <sheet name="Special Questions" sheetId="9" state="visible" r:id="rId10"/>
  </sheets>
  <definedNames>
    <definedName function="false" hidden="false" localSheetId="2" name="_xlnm.Print_Titles" vbProcedure="false">'AG &amp; Sup Int'!$A:$A</definedName>
    <definedName function="false" hidden="false" localSheetId="4" name="_xlnm.Print_Titles" vbProcedure="false">'Leg &amp; Co Comm'!$1:$6</definedName>
    <definedName function="false" hidden="false" localSheetId="1" name="_xlnm.Print_Titles" vbProcedure="false">'Lt Gov - St Treas'!$A:$A</definedName>
    <definedName function="false" hidden="false" localSheetId="8" name="_xlnm.Print_Titles" vbProcedure="false">'Special Questions'!$A:$A</definedName>
    <definedName function="false" hidden="false" localSheetId="3" name="_xlnm.Print_Titles" vbProcedure="false">'St Jud &amp; Voting Stats'!$A:$A</definedName>
    <definedName function="false" hidden="false" localSheetId="0" name="_xlnm.Print_Titles" vbProcedure="false">'US Sen - Gov'!$A:$A</definedName>
    <definedName function="false" hidden="false" localSheetId="4" name="Excel_BuiltIn_Print_Titles" vbProcedure="false">'Leg &amp; Co Comm'!$1:$6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<sst xmlns="http://schemas.openxmlformats.org/spreadsheetml/2006/main" count="387" uniqueCount="162">
  <si>
    <t xml:space="preserve">UNITED STATES</t>
  </si>
  <si>
    <t xml:space="preserve">REPRESENTATIVE</t>
  </si>
  <si>
    <t xml:space="preserve">SENATOR</t>
  </si>
  <si>
    <t xml:space="preserve">DISTRICT 2</t>
  </si>
  <si>
    <t xml:space="preserve">GOVERNOR</t>
  </si>
  <si>
    <t xml:space="preserve">DEM</t>
  </si>
  <si>
    <t xml:space="preserve">REP</t>
  </si>
  <si>
    <t xml:space="preserve">Precinct</t>
  </si>
  <si>
    <t xml:space="preserve">William Bryk</t>
  </si>
  <si>
    <t xml:space="preserve">Nels Mitchell</t>
  </si>
  <si>
    <t xml:space="preserve">Jeremy "T" Anderson</t>
  </si>
  <si>
    <t xml:space="preserve">Jim Risch</t>
  </si>
  <si>
    <t xml:space="preserve">Richard Stallings</t>
  </si>
  <si>
    <t xml:space="preserve">Mike Simpson</t>
  </si>
  <si>
    <t xml:space="preserve">Bryan D. Smith</t>
  </si>
  <si>
    <t xml:space="preserve">A.J. Balukoff</t>
  </si>
  <si>
    <t xml:space="preserve">Terry Kerr</t>
  </si>
  <si>
    <t xml:space="preserve">Walt Bayes</t>
  </si>
  <si>
    <t xml:space="preserve">Harley D. Brown</t>
  </si>
  <si>
    <t xml:space="preserve">Russell M. Fulcher</t>
  </si>
  <si>
    <t xml:space="preserve">C.L. "Butch" Otter</t>
  </si>
  <si>
    <t xml:space="preserve">Annis</t>
  </si>
  <si>
    <t xml:space="preserve">Clark</t>
  </si>
  <si>
    <t xml:space="preserve">Garfield</t>
  </si>
  <si>
    <t xml:space="preserve">Grant</t>
  </si>
  <si>
    <t xml:space="preserve">Hamer</t>
  </si>
  <si>
    <t xml:space="preserve">Labelle</t>
  </si>
  <si>
    <t xml:space="preserve">Lewisville</t>
  </si>
  <si>
    <t xml:space="preserve">Lorenzo</t>
  </si>
  <si>
    <t xml:space="preserve">Menan</t>
  </si>
  <si>
    <t xml:space="preserve">Monteview</t>
  </si>
  <si>
    <t xml:space="preserve">Rigby 1</t>
  </si>
  <si>
    <t xml:space="preserve">Rigby 2</t>
  </si>
  <si>
    <t xml:space="preserve">Rigby 3</t>
  </si>
  <si>
    <t xml:space="preserve">Rigby 4</t>
  </si>
  <si>
    <t xml:space="preserve">Ririe</t>
  </si>
  <si>
    <t xml:space="preserve">Roberts</t>
  </si>
  <si>
    <t xml:space="preserve">Terreton</t>
  </si>
  <si>
    <t xml:space="preserve">Absentee</t>
  </si>
  <si>
    <t xml:space="preserve">CO. TOTAL</t>
  </si>
  <si>
    <t xml:space="preserve">LIEUTENANT</t>
  </si>
  <si>
    <t xml:space="preserve">SECRETARY</t>
  </si>
  <si>
    <t xml:space="preserve">STATE</t>
  </si>
  <si>
    <t xml:space="preserve">OF STATE</t>
  </si>
  <si>
    <t xml:space="preserve">CONTROLLER</t>
  </si>
  <si>
    <t xml:space="preserve">TREASURER</t>
  </si>
  <si>
    <t xml:space="preserve">Bert Marley</t>
  </si>
  <si>
    <t xml:space="preserve">Jim Chmelik</t>
  </si>
  <si>
    <t xml:space="preserve">Brad Little</t>
  </si>
  <si>
    <t xml:space="preserve">Holli Woodings</t>
  </si>
  <si>
    <t xml:space="preserve">Lawerence E. Denney</t>
  </si>
  <si>
    <t xml:space="preserve">Evan S. Frasure</t>
  </si>
  <si>
    <t xml:space="preserve">Phil McGrane</t>
  </si>
  <si>
    <t xml:space="preserve">Mitch Toryanski</t>
  </si>
  <si>
    <t xml:space="preserve">Todd Hatfield</t>
  </si>
  <si>
    <t xml:space="preserve">Brandon D Woolf</t>
  </si>
  <si>
    <t xml:space="preserve">Deborah Silver</t>
  </si>
  <si>
    <t xml:space="preserve">W. Lane Startin</t>
  </si>
  <si>
    <t xml:space="preserve">Ron Crane</t>
  </si>
  <si>
    <t xml:space="preserve">ATTORNEY</t>
  </si>
  <si>
    <t xml:space="preserve">SUPERINTENDENT OF</t>
  </si>
  <si>
    <t xml:space="preserve">GENERAL</t>
  </si>
  <si>
    <t xml:space="preserve">PUBLIC INSTRUCTION</t>
  </si>
  <si>
    <t xml:space="preserve">Bruce S. Bistline</t>
  </si>
  <si>
    <t xml:space="preserve">C.T. "Chris" Troupis</t>
  </si>
  <si>
    <t xml:space="preserve">Lawrence Wasden</t>
  </si>
  <si>
    <t xml:space="preserve">Jana Jones</t>
  </si>
  <si>
    <t xml:space="preserve">John R. Eynon</t>
  </si>
  <si>
    <t xml:space="preserve">Andrew Grover</t>
  </si>
  <si>
    <t xml:space="preserve">Randy Jensen</t>
  </si>
  <si>
    <t xml:space="preserve">Sherri Ybarra</t>
  </si>
  <si>
    <t xml:space="preserve">SUPREME COURT</t>
  </si>
  <si>
    <t xml:space="preserve">APPELLATE</t>
  </si>
  <si>
    <t xml:space="preserve">JUSTICE</t>
  </si>
  <si>
    <t xml:space="preserve">COURT JUDGE</t>
  </si>
  <si>
    <t xml:space="preserve">VOTING</t>
  </si>
  <si>
    <t xml:space="preserve">To Succeed:</t>
  </si>
  <si>
    <t xml:space="preserve">STATISTICS</t>
  </si>
  <si>
    <t xml:space="preserve">Joel Horton</t>
  </si>
  <si>
    <t xml:space="preserve">Warren E. Jones</t>
  </si>
  <si>
    <t xml:space="preserve">Sergio A. Gutierrez</t>
  </si>
  <si>
    <t xml:space="preserve">William "Breck" Seiniger</t>
  </si>
  <si>
    <t xml:space="preserve">Total Number of Registered Voters at Cutoff</t>
  </si>
  <si>
    <t xml:space="preserve">Number Election
Day Registrants</t>
  </si>
  <si>
    <t xml:space="preserve">Total Number of
Registered Voters</t>
  </si>
  <si>
    <t xml:space="preserve">Number of
Ballots Cast</t>
  </si>
  <si>
    <t xml:space="preserve">% of Registered
Voters That Voted</t>
  </si>
  <si>
    <t xml:space="preserve"> </t>
  </si>
  <si>
    <t xml:space="preserve">COUNTY</t>
  </si>
  <si>
    <t xml:space="preserve">LEGISLATIVE DIST 35</t>
  </si>
  <si>
    <t xml:space="preserve">COMMISSIONER</t>
  </si>
  <si>
    <t xml:space="preserve">ST SEN</t>
  </si>
  <si>
    <t xml:space="preserve">ST REP A</t>
  </si>
  <si>
    <t xml:space="preserve">ST REP B</t>
  </si>
  <si>
    <t xml:space="preserve">DIST 1</t>
  </si>
  <si>
    <t xml:space="preserve">DIST 2</t>
  </si>
  <si>
    <t xml:space="preserve">Jeff C. Siddoway</t>
  </si>
  <si>
    <t xml:space="preserve">Van Burtenshaw</t>
  </si>
  <si>
    <t xml:space="preserve">Danny G. Ferguson</t>
  </si>
  <si>
    <t xml:space="preserve">Paul Romrell</t>
  </si>
  <si>
    <t xml:space="preserve">Brian M. Farnsworth</t>
  </si>
  <si>
    <t xml:space="preserve">James C. Finn</t>
  </si>
  <si>
    <t xml:space="preserve">Bill Phillips</t>
  </si>
  <si>
    <t xml:space="preserve">Chris Campbell</t>
  </si>
  <si>
    <t xml:space="preserve">Scott B. Hancock</t>
  </si>
  <si>
    <t xml:space="preserve">CLERK OF</t>
  </si>
  <si>
    <t xml:space="preserve">THE DISTRICT</t>
  </si>
  <si>
    <t xml:space="preserve">COURT</t>
  </si>
  <si>
    <t xml:space="preserve">ASSESSOR</t>
  </si>
  <si>
    <t xml:space="preserve">CORONER</t>
  </si>
  <si>
    <t xml:space="preserve">Christine Boulter</t>
  </si>
  <si>
    <t xml:space="preserve">Colleen Casper Poole</t>
  </si>
  <si>
    <t xml:space="preserve">Andrew Wood</t>
  </si>
  <si>
    <t xml:space="preserve">Kristine Lund</t>
  </si>
  <si>
    <t xml:space="preserve">Cody R. Taylor</t>
  </si>
  <si>
    <t xml:space="preserve">LaVar Summers</t>
  </si>
  <si>
    <t xml:space="preserve">DISTRICT JUDGE</t>
  </si>
  <si>
    <t xml:space="preserve">DISTRICT #7</t>
  </si>
  <si>
    <t xml:space="preserve">Judge Moeller</t>
  </si>
  <si>
    <t xml:space="preserve">Judge Shindurling</t>
  </si>
  <si>
    <t xml:space="preserve">Judge Simpson</t>
  </si>
  <si>
    <t xml:space="preserve">Judge Tingey</t>
  </si>
  <si>
    <t xml:space="preserve">Judge Watkins</t>
  </si>
  <si>
    <t xml:space="preserve">Gregory W. Moeller</t>
  </si>
  <si>
    <t xml:space="preserve">Scott J. Davis</t>
  </si>
  <si>
    <t xml:space="preserve">Bruce L. Pickett</t>
  </si>
  <si>
    <t xml:space="preserve">Stevan H. Thompson</t>
  </si>
  <si>
    <t xml:space="preserve">Andre Linchenko Lawson</t>
  </si>
  <si>
    <t xml:space="preserve">Darren B. Simpson</t>
  </si>
  <si>
    <t xml:space="preserve">Randy Neal</t>
  </si>
  <si>
    <t xml:space="preserve">Joel E. Tingey</t>
  </si>
  <si>
    <t xml:space="preserve">Dane H. Watkins Jr.</t>
  </si>
  <si>
    <t xml:space="preserve">PRECINCT COMMITTEEMAN</t>
  </si>
  <si>
    <t xml:space="preserve">PRECINCT</t>
  </si>
  <si>
    <t xml:space="preserve">PARTY</t>
  </si>
  <si>
    <t xml:space="preserve">CANDIDATE NAME</t>
  </si>
  <si>
    <t xml:space="preserve">VOTES RECEIVED</t>
  </si>
  <si>
    <t xml:space="preserve">Democratic</t>
  </si>
  <si>
    <t xml:space="preserve">Donald  C. Herbst</t>
  </si>
  <si>
    <t xml:space="preserve">Republican</t>
  </si>
  <si>
    <t xml:space="preserve">LaPreal Hinckley</t>
  </si>
  <si>
    <t xml:space="preserve">Dale Mortimer</t>
  </si>
  <si>
    <t xml:space="preserve">Theron Josephson</t>
  </si>
  <si>
    <t xml:space="preserve">Leon D. Clark</t>
  </si>
  <si>
    <t xml:space="preserve">Richard N. Savage</t>
  </si>
  <si>
    <t xml:space="preserve">Isaiah Udell Womack</t>
  </si>
  <si>
    <t xml:space="preserve">John L. Erickson</t>
  </si>
  <si>
    <t xml:space="preserve">Craig J. Byington</t>
  </si>
  <si>
    <t xml:space="preserve">Jerry D. Cramer</t>
  </si>
  <si>
    <t xml:space="preserve">William Mercer</t>
  </si>
  <si>
    <t xml:space="preserve">Kerrie Cope</t>
  </si>
  <si>
    <t xml:space="preserve">Todd B. Stowell</t>
  </si>
  <si>
    <t xml:space="preserve">Rigby 4 </t>
  </si>
  <si>
    <t xml:space="preserve">Harry L. Guelzow</t>
  </si>
  <si>
    <t xml:space="preserve">Carole Olsen</t>
  </si>
  <si>
    <t xml:space="preserve">Mike Webster</t>
  </si>
  <si>
    <t xml:space="preserve">Cindy Siddoway</t>
  </si>
  <si>
    <t xml:space="preserve">West Jefferson</t>
  </si>
  <si>
    <t xml:space="preserve">School District # 253</t>
  </si>
  <si>
    <t xml:space="preserve">Levy Election</t>
  </si>
  <si>
    <t xml:space="preserve">In Favor Of</t>
  </si>
  <si>
    <t xml:space="preserve">Against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</si>
</sst>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"/>
    <numFmt numFmtId="167" formatCode="0.0%"/>
    <numFmt numFmtId="168" formatCode="0.00%"/>
  </numFmts>
  <fonts count="19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10"/>
      <name val="Arial Narrow"/>
      <family val="2"/>
    </font>
    <font>
      <b val="true"/>
      <sz val="10"/>
      <name val="Arial Narrow"/>
      <family val="2"/>
    </font>
    <font>
      <b val="true"/>
      <sz val="10"/>
      <color rgb="FF0000FF"/>
      <name val="Arial Narrow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3E3E3"/>
      </patternFill>
    </fill>
    <fill>
      <patternFill patternType="solid">
        <fgColor rgb="FFE3E3E3"/>
        <bgColor rgb="FFDDDDDD"/>
      </patternFill>
    </fill>
  </fills>
  <borders count="5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thin">
        <color rgb="FF2E3436"/>
      </right>
      <top/>
      <bottom/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/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/>
      <right style="hair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/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/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hair">
        <color rgb="FF2E3436"/>
      </bottom>
      <diagonal/>
    </border>
    <border diagonalUp="false" diagonalDown="false">
      <left/>
      <right style="hair">
        <color rgb="FF2E3436"/>
      </right>
      <top/>
      <bottom style="hair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/>
      <bottom style="hair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 style="thin">
        <color rgb="FF2E3436"/>
      </left>
      <right/>
      <top/>
      <bottom style="thin">
        <color rgb="FF2E3436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hair">
        <color rgb="FF2E3436"/>
      </bottom>
      <diagonal/>
    </border>
    <border diagonalUp="false" diagonalDown="false">
      <left/>
      <right/>
      <top/>
      <bottom style="hair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/>
      <right style="thin">
        <color rgb="FF2E3436"/>
      </right>
      <top/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/>
      <right style="hair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 style="thin">
        <color rgb="FF2E3436"/>
      </left>
      <right/>
      <top style="medium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/>
      <top style="hair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/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hair">
        <color rgb="FF2E3436"/>
      </top>
      <bottom/>
      <diagonal/>
    </border>
    <border diagonalUp="false" diagonalDown="false">
      <left style="thin">
        <color rgb="FF2E3436"/>
      </left>
      <right style="thin">
        <color rgb="FF2E3436"/>
      </right>
      <top/>
      <bottom style="medium">
        <color rgb="FF2E3436"/>
      </bottom>
      <diagonal/>
    </border>
    <border diagonalUp="false" diagonalDown="false">
      <left style="thin">
        <color rgb="FF2E3436"/>
      </left>
      <right/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/>
      <diagonal/>
    </border>
    <border diagonalUp="false" diagonalDown="false">
      <left style="thin">
        <color rgb="FF2E3436"/>
      </left>
      <right/>
      <top style="hair">
        <color rgb="FF2E3436"/>
      </top>
      <bottom/>
      <diagonal/>
    </border>
    <border diagonalUp="false" diagonalDown="false">
      <left style="thin">
        <color rgb="FF2E3436"/>
      </left>
      <right/>
      <top style="hair">
        <color rgb="FF2E3436"/>
      </top>
      <bottom style="thin">
        <color rgb="FF2E3436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1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90" wrapText="false" indent="0" shrinkToFit="false"/>
      <protection locked="false" hidden="false"/>
    </xf>
    <xf numFmtId="165" fontId="16" fillId="9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6" fillId="9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9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9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0" borderId="1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7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7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7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" fillId="0" borderId="6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5" fontId="15" fillId="9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" fillId="0" borderId="2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90" wrapText="true" indent="0" shrinkToFit="false"/>
      <protection locked="false" hidden="false"/>
    </xf>
    <xf numFmtId="165" fontId="15" fillId="0" borderId="2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2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9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2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0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7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5" fontId="18" fillId="9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9" borderId="3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9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4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3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1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3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3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4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5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4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5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6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5" fontId="15" fillId="0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6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3E3E3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D24" activeCellId="0" sqref="D24"/>
    </sheetView>
  </sheetViews>
  <sheetFormatPr defaultRowHeight="13.8" zeroHeight="false" outlineLevelRow="0" outlineLevelCol="0"/>
  <cols>
    <col collapsed="false" customWidth="true" hidden="false" outlineLevel="0" max="1" min="1" style="1" width="10.65"/>
    <col collapsed="false" customWidth="true" hidden="false" outlineLevel="0" max="5" min="2" style="1" width="9.77"/>
    <col collapsed="false" customWidth="true" hidden="false" outlineLevel="0" max="8" min="6" style="2" width="9.77"/>
    <col collapsed="false" customWidth="true" hidden="false" outlineLevel="0" max="12" min="9" style="1" width="9.77"/>
    <col collapsed="false" customWidth="true" hidden="false" outlineLevel="0" max="14" min="13" style="2" width="9.77"/>
    <col collapsed="false" customWidth="true" hidden="false" outlineLevel="0" max="257" min="15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5"/>
      <c r="C1" s="5"/>
      <c r="D1" s="5"/>
      <c r="E1" s="5"/>
      <c r="F1" s="6" t="s">
        <v>0</v>
      </c>
      <c r="G1" s="6"/>
      <c r="H1" s="6"/>
      <c r="I1" s="7"/>
      <c r="J1" s="7"/>
      <c r="K1" s="7"/>
      <c r="L1" s="7"/>
      <c r="M1" s="7"/>
      <c r="N1" s="7"/>
    </row>
    <row r="2" s="11" customFormat="true" ht="13.8" hidden="false" customHeight="false" outlineLevel="0" collapsed="false">
      <c r="A2" s="8"/>
      <c r="B2" s="9" t="s">
        <v>0</v>
      </c>
      <c r="C2" s="9"/>
      <c r="D2" s="9"/>
      <c r="E2" s="9"/>
      <c r="F2" s="9" t="s">
        <v>1</v>
      </c>
      <c r="G2" s="9"/>
      <c r="H2" s="9"/>
      <c r="I2" s="10"/>
      <c r="J2" s="10"/>
      <c r="K2" s="10"/>
      <c r="L2" s="10"/>
      <c r="M2" s="10"/>
      <c r="N2" s="10"/>
    </row>
    <row r="3" s="11" customFormat="true" ht="13.8" hidden="false" customHeight="false" outlineLevel="0" collapsed="false">
      <c r="A3" s="12"/>
      <c r="B3" s="13" t="s">
        <v>2</v>
      </c>
      <c r="C3" s="13"/>
      <c r="D3" s="13"/>
      <c r="E3" s="13"/>
      <c r="F3" s="13" t="s">
        <v>3</v>
      </c>
      <c r="G3" s="13"/>
      <c r="H3" s="13"/>
      <c r="I3" s="13" t="s">
        <v>4</v>
      </c>
      <c r="J3" s="13"/>
      <c r="K3" s="13"/>
      <c r="L3" s="13"/>
      <c r="M3" s="13"/>
      <c r="N3" s="13"/>
    </row>
    <row r="4" customFormat="false" ht="13.5" hidden="false" customHeight="true" outlineLevel="0" collapsed="false">
      <c r="A4" s="14"/>
      <c r="B4" s="15" t="s">
        <v>5</v>
      </c>
      <c r="C4" s="15" t="s">
        <v>5</v>
      </c>
      <c r="D4" s="15" t="s">
        <v>6</v>
      </c>
      <c r="E4" s="15" t="s">
        <v>6</v>
      </c>
      <c r="F4" s="15" t="s">
        <v>5</v>
      </c>
      <c r="G4" s="15" t="s">
        <v>6</v>
      </c>
      <c r="H4" s="15" t="s">
        <v>6</v>
      </c>
      <c r="I4" s="15" t="s">
        <v>5</v>
      </c>
      <c r="J4" s="15" t="s">
        <v>5</v>
      </c>
      <c r="K4" s="15" t="s">
        <v>6</v>
      </c>
      <c r="L4" s="15" t="s">
        <v>6</v>
      </c>
      <c r="M4" s="15" t="s">
        <v>6</v>
      </c>
      <c r="N4" s="15" t="s">
        <v>6</v>
      </c>
    </row>
    <row r="5" s="18" customFormat="true" ht="88.2" hidden="false" customHeight="true" outlineLevel="0" collapsed="false">
      <c r="A5" s="16" t="s">
        <v>7</v>
      </c>
      <c r="B5" s="17" t="s">
        <v>8</v>
      </c>
      <c r="C5" s="17" t="s">
        <v>9</v>
      </c>
      <c r="D5" s="17" t="s">
        <v>10</v>
      </c>
      <c r="E5" s="17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18</v>
      </c>
      <c r="M5" s="17" t="s">
        <v>19</v>
      </c>
      <c r="N5" s="17" t="s">
        <v>20</v>
      </c>
    </row>
    <row r="6" s="23" customFormat="true" ht="14.4" hidden="false" customHeight="false" outlineLevel="0" collapsed="false">
      <c r="A6" s="19"/>
      <c r="B6" s="20"/>
      <c r="C6" s="20"/>
      <c r="D6" s="20"/>
      <c r="E6" s="20"/>
      <c r="F6" s="21"/>
      <c r="G6" s="21"/>
      <c r="H6" s="21"/>
      <c r="I6" s="21"/>
      <c r="J6" s="21"/>
      <c r="K6" s="21"/>
      <c r="L6" s="21"/>
      <c r="M6" s="21"/>
      <c r="N6" s="22"/>
    </row>
    <row r="7" s="23" customFormat="true" ht="13.8" hidden="false" customHeight="false" outlineLevel="0" collapsed="false">
      <c r="A7" s="24" t="s">
        <v>21</v>
      </c>
      <c r="B7" s="25" t="n">
        <v>0</v>
      </c>
      <c r="C7" s="26" t="n">
        <v>0</v>
      </c>
      <c r="D7" s="25" t="n">
        <v>27</v>
      </c>
      <c r="E7" s="26" t="n">
        <v>94</v>
      </c>
      <c r="F7" s="27" t="n">
        <v>0</v>
      </c>
      <c r="G7" s="28" t="n">
        <v>54</v>
      </c>
      <c r="H7" s="29" t="n">
        <v>64</v>
      </c>
      <c r="I7" s="30" t="n">
        <v>0</v>
      </c>
      <c r="J7" s="29" t="n">
        <v>0</v>
      </c>
      <c r="K7" s="30" t="n">
        <v>1</v>
      </c>
      <c r="L7" s="28" t="n">
        <v>1</v>
      </c>
      <c r="M7" s="31" t="n">
        <v>58</v>
      </c>
      <c r="N7" s="29" t="n">
        <v>64</v>
      </c>
    </row>
    <row r="8" s="23" customFormat="true" ht="13.8" hidden="false" customHeight="false" outlineLevel="0" collapsed="false">
      <c r="A8" s="24" t="s">
        <v>22</v>
      </c>
      <c r="B8" s="32" t="n">
        <v>3</v>
      </c>
      <c r="C8" s="33" t="n">
        <v>8</v>
      </c>
      <c r="D8" s="32" t="n">
        <v>87</v>
      </c>
      <c r="E8" s="33" t="n">
        <v>245</v>
      </c>
      <c r="F8" s="34" t="n">
        <v>9</v>
      </c>
      <c r="G8" s="35" t="n">
        <v>189</v>
      </c>
      <c r="H8" s="36" t="n">
        <v>160</v>
      </c>
      <c r="I8" s="37" t="n">
        <v>5</v>
      </c>
      <c r="J8" s="36" t="n">
        <v>5</v>
      </c>
      <c r="K8" s="37" t="n">
        <v>4</v>
      </c>
      <c r="L8" s="35" t="n">
        <v>14</v>
      </c>
      <c r="M8" s="38" t="n">
        <v>178</v>
      </c>
      <c r="N8" s="36" t="n">
        <v>145</v>
      </c>
    </row>
    <row r="9" s="23" customFormat="true" ht="13.8" hidden="false" customHeight="false" outlineLevel="0" collapsed="false">
      <c r="A9" s="24" t="s">
        <v>23</v>
      </c>
      <c r="B9" s="32" t="n">
        <v>3</v>
      </c>
      <c r="C9" s="33" t="n">
        <v>9</v>
      </c>
      <c r="D9" s="32" t="n">
        <v>78</v>
      </c>
      <c r="E9" s="33" t="n">
        <v>338</v>
      </c>
      <c r="F9" s="34" t="n">
        <v>13</v>
      </c>
      <c r="G9" s="35" t="n">
        <v>222</v>
      </c>
      <c r="H9" s="36" t="n">
        <v>205</v>
      </c>
      <c r="I9" s="37" t="n">
        <v>5</v>
      </c>
      <c r="J9" s="36" t="n">
        <v>7</v>
      </c>
      <c r="K9" s="37" t="n">
        <v>3</v>
      </c>
      <c r="L9" s="35" t="n">
        <v>9</v>
      </c>
      <c r="M9" s="38" t="n">
        <v>235</v>
      </c>
      <c r="N9" s="36" t="n">
        <v>183</v>
      </c>
    </row>
    <row r="10" s="23" customFormat="true" ht="13.8" hidden="false" customHeight="false" outlineLevel="0" collapsed="false">
      <c r="A10" s="24" t="s">
        <v>24</v>
      </c>
      <c r="B10" s="32" t="n">
        <v>0</v>
      </c>
      <c r="C10" s="33" t="n">
        <v>2</v>
      </c>
      <c r="D10" s="32" t="n">
        <v>45</v>
      </c>
      <c r="E10" s="33" t="n">
        <v>194</v>
      </c>
      <c r="F10" s="34" t="n">
        <v>2</v>
      </c>
      <c r="G10" s="35" t="n">
        <v>110</v>
      </c>
      <c r="H10" s="36" t="n">
        <v>129</v>
      </c>
      <c r="I10" s="37" t="n">
        <v>1</v>
      </c>
      <c r="J10" s="36" t="n">
        <v>0</v>
      </c>
      <c r="K10" s="37" t="n">
        <v>1</v>
      </c>
      <c r="L10" s="35" t="n">
        <v>4</v>
      </c>
      <c r="M10" s="38" t="n">
        <v>137</v>
      </c>
      <c r="N10" s="36" t="n">
        <v>99</v>
      </c>
    </row>
    <row r="11" s="23" customFormat="true" ht="13.8" hidden="false" customHeight="false" outlineLevel="0" collapsed="false">
      <c r="A11" s="24" t="s">
        <v>25</v>
      </c>
      <c r="B11" s="32" t="n">
        <v>0</v>
      </c>
      <c r="C11" s="33" t="n">
        <v>1</v>
      </c>
      <c r="D11" s="32" t="n">
        <v>26</v>
      </c>
      <c r="E11" s="33" t="n">
        <v>117</v>
      </c>
      <c r="F11" s="34" t="n">
        <v>1</v>
      </c>
      <c r="G11" s="35" t="n">
        <v>99</v>
      </c>
      <c r="H11" s="36" t="n">
        <v>46</v>
      </c>
      <c r="I11" s="37" t="n">
        <v>0</v>
      </c>
      <c r="J11" s="36" t="n">
        <v>1</v>
      </c>
      <c r="K11" s="37" t="n">
        <v>1</v>
      </c>
      <c r="L11" s="35" t="n">
        <v>8</v>
      </c>
      <c r="M11" s="38" t="n">
        <v>60</v>
      </c>
      <c r="N11" s="36" t="n">
        <v>78</v>
      </c>
    </row>
    <row r="12" s="23" customFormat="true" ht="13.8" hidden="false" customHeight="false" outlineLevel="0" collapsed="false">
      <c r="A12" s="24" t="s">
        <v>26</v>
      </c>
      <c r="B12" s="32" t="n">
        <v>1</v>
      </c>
      <c r="C12" s="33" t="n">
        <v>1</v>
      </c>
      <c r="D12" s="32" t="n">
        <v>47</v>
      </c>
      <c r="E12" s="33" t="n">
        <v>195</v>
      </c>
      <c r="F12" s="34" t="n">
        <v>3</v>
      </c>
      <c r="G12" s="35" t="n">
        <v>123</v>
      </c>
      <c r="H12" s="36" t="n">
        <v>118</v>
      </c>
      <c r="I12" s="37" t="n">
        <v>2</v>
      </c>
      <c r="J12" s="36" t="n">
        <v>0</v>
      </c>
      <c r="K12" s="37" t="n">
        <v>4</v>
      </c>
      <c r="L12" s="35" t="n">
        <v>9</v>
      </c>
      <c r="M12" s="38" t="n">
        <v>119</v>
      </c>
      <c r="N12" s="36" t="n">
        <v>114</v>
      </c>
    </row>
    <row r="13" s="23" customFormat="true" ht="13.8" hidden="false" customHeight="false" outlineLevel="0" collapsed="false">
      <c r="A13" s="24" t="s">
        <v>27</v>
      </c>
      <c r="B13" s="32" t="n">
        <v>1</v>
      </c>
      <c r="C13" s="33" t="n">
        <v>0</v>
      </c>
      <c r="D13" s="32" t="n">
        <v>50</v>
      </c>
      <c r="E13" s="33" t="n">
        <v>150</v>
      </c>
      <c r="F13" s="34" t="n">
        <v>2</v>
      </c>
      <c r="G13" s="35" t="n">
        <v>119</v>
      </c>
      <c r="H13" s="36" t="n">
        <v>85</v>
      </c>
      <c r="I13" s="37" t="n">
        <v>0</v>
      </c>
      <c r="J13" s="36" t="n">
        <v>1</v>
      </c>
      <c r="K13" s="37" t="n">
        <v>6</v>
      </c>
      <c r="L13" s="35" t="n">
        <v>11</v>
      </c>
      <c r="M13" s="38" t="n">
        <v>99</v>
      </c>
      <c r="N13" s="36" t="n">
        <v>92</v>
      </c>
    </row>
    <row r="14" s="23" customFormat="true" ht="13.8" hidden="false" customHeight="false" outlineLevel="0" collapsed="false">
      <c r="A14" s="24" t="s">
        <v>28</v>
      </c>
      <c r="B14" s="32" t="n">
        <v>0</v>
      </c>
      <c r="C14" s="33" t="n">
        <v>3</v>
      </c>
      <c r="D14" s="32" t="n">
        <v>27</v>
      </c>
      <c r="E14" s="33" t="n">
        <v>69</v>
      </c>
      <c r="F14" s="34" t="n">
        <v>3</v>
      </c>
      <c r="G14" s="35" t="n">
        <v>57</v>
      </c>
      <c r="H14" s="36" t="n">
        <v>39</v>
      </c>
      <c r="I14" s="37" t="n">
        <v>3</v>
      </c>
      <c r="J14" s="36" t="n">
        <v>0</v>
      </c>
      <c r="K14" s="37" t="n">
        <v>3</v>
      </c>
      <c r="L14" s="35" t="n">
        <v>6</v>
      </c>
      <c r="M14" s="38" t="n">
        <v>38</v>
      </c>
      <c r="N14" s="36" t="n">
        <v>52</v>
      </c>
    </row>
    <row r="15" s="23" customFormat="true" ht="13.8" hidden="false" customHeight="false" outlineLevel="0" collapsed="false">
      <c r="A15" s="24" t="s">
        <v>29</v>
      </c>
      <c r="B15" s="32" t="n">
        <v>1</v>
      </c>
      <c r="C15" s="33" t="n">
        <v>1</v>
      </c>
      <c r="D15" s="32" t="n">
        <v>72</v>
      </c>
      <c r="E15" s="33" t="n">
        <v>228</v>
      </c>
      <c r="F15" s="34" t="n">
        <v>3</v>
      </c>
      <c r="G15" s="35" t="n">
        <v>192</v>
      </c>
      <c r="H15" s="36" t="n">
        <v>112</v>
      </c>
      <c r="I15" s="37" t="n">
        <v>1</v>
      </c>
      <c r="J15" s="36" t="n">
        <v>2</v>
      </c>
      <c r="K15" s="37" t="n">
        <v>5</v>
      </c>
      <c r="L15" s="35" t="n">
        <v>4</v>
      </c>
      <c r="M15" s="38" t="n">
        <v>144</v>
      </c>
      <c r="N15" s="36" t="n">
        <v>162</v>
      </c>
    </row>
    <row r="16" s="23" customFormat="true" ht="13.8" hidden="false" customHeight="false" outlineLevel="0" collapsed="false">
      <c r="A16" s="24" t="s">
        <v>30</v>
      </c>
      <c r="B16" s="32" t="n">
        <v>0</v>
      </c>
      <c r="C16" s="33" t="n">
        <v>1</v>
      </c>
      <c r="D16" s="32" t="n">
        <v>17</v>
      </c>
      <c r="E16" s="33" t="n">
        <v>72</v>
      </c>
      <c r="F16" s="34" t="n">
        <v>2</v>
      </c>
      <c r="G16" s="35" t="n">
        <v>59</v>
      </c>
      <c r="H16" s="36" t="n">
        <v>31</v>
      </c>
      <c r="I16" s="37" t="n">
        <v>0</v>
      </c>
      <c r="J16" s="36" t="n">
        <v>1</v>
      </c>
      <c r="K16" s="37" t="n">
        <v>2</v>
      </c>
      <c r="L16" s="35" t="n">
        <v>3</v>
      </c>
      <c r="M16" s="38" t="n">
        <v>33</v>
      </c>
      <c r="N16" s="36" t="n">
        <v>57</v>
      </c>
    </row>
    <row r="17" s="23" customFormat="true" ht="13.8" hidden="false" customHeight="false" outlineLevel="0" collapsed="false">
      <c r="A17" s="24" t="s">
        <v>31</v>
      </c>
      <c r="B17" s="32" t="n">
        <v>1</v>
      </c>
      <c r="C17" s="33" t="n">
        <v>3</v>
      </c>
      <c r="D17" s="32" t="n">
        <v>39</v>
      </c>
      <c r="E17" s="33" t="n">
        <v>142</v>
      </c>
      <c r="F17" s="34" t="n">
        <v>3</v>
      </c>
      <c r="G17" s="35" t="n">
        <v>115</v>
      </c>
      <c r="H17" s="36" t="n">
        <v>66</v>
      </c>
      <c r="I17" s="37" t="n">
        <v>3</v>
      </c>
      <c r="J17" s="36" t="n">
        <v>1</v>
      </c>
      <c r="K17" s="37" t="n">
        <v>1</v>
      </c>
      <c r="L17" s="35" t="n">
        <v>8</v>
      </c>
      <c r="M17" s="38" t="n">
        <v>104</v>
      </c>
      <c r="N17" s="36" t="n">
        <v>70</v>
      </c>
    </row>
    <row r="18" s="23" customFormat="true" ht="13.8" hidden="false" customHeight="false" outlineLevel="0" collapsed="false">
      <c r="A18" s="24" t="s">
        <v>32</v>
      </c>
      <c r="B18" s="32" t="n">
        <v>1</v>
      </c>
      <c r="C18" s="33" t="n">
        <v>4</v>
      </c>
      <c r="D18" s="32" t="n">
        <v>28</v>
      </c>
      <c r="E18" s="33" t="n">
        <v>70</v>
      </c>
      <c r="F18" s="34" t="n">
        <v>5</v>
      </c>
      <c r="G18" s="35" t="n">
        <v>49</v>
      </c>
      <c r="H18" s="36" t="n">
        <v>53</v>
      </c>
      <c r="I18" s="37" t="n">
        <v>2</v>
      </c>
      <c r="J18" s="36" t="n">
        <v>3</v>
      </c>
      <c r="K18" s="37" t="n">
        <v>1</v>
      </c>
      <c r="L18" s="35" t="n">
        <v>6</v>
      </c>
      <c r="M18" s="38" t="n">
        <v>66</v>
      </c>
      <c r="N18" s="36" t="n">
        <v>32</v>
      </c>
    </row>
    <row r="19" s="23" customFormat="true" ht="13.8" hidden="false" customHeight="false" outlineLevel="0" collapsed="false">
      <c r="A19" s="24" t="s">
        <v>33</v>
      </c>
      <c r="B19" s="32" t="n">
        <v>2</v>
      </c>
      <c r="C19" s="33" t="n">
        <v>4</v>
      </c>
      <c r="D19" s="32" t="n">
        <v>127</v>
      </c>
      <c r="E19" s="33" t="n">
        <v>381</v>
      </c>
      <c r="F19" s="34" t="n">
        <v>5</v>
      </c>
      <c r="G19" s="35" t="n">
        <v>250</v>
      </c>
      <c r="H19" s="36" t="n">
        <v>269</v>
      </c>
      <c r="I19" s="37" t="n">
        <v>0</v>
      </c>
      <c r="J19" s="36" t="n">
        <v>6</v>
      </c>
      <c r="K19" s="37" t="n">
        <v>14</v>
      </c>
      <c r="L19" s="35" t="n">
        <v>11</v>
      </c>
      <c r="M19" s="38" t="n">
        <v>277</v>
      </c>
      <c r="N19" s="36" t="n">
        <v>217</v>
      </c>
    </row>
    <row r="20" s="23" customFormat="true" ht="13.8" hidden="false" customHeight="false" outlineLevel="0" collapsed="false">
      <c r="A20" s="24" t="s">
        <v>34</v>
      </c>
      <c r="B20" s="32" t="n">
        <v>2</v>
      </c>
      <c r="C20" s="33" t="n">
        <v>3</v>
      </c>
      <c r="D20" s="32" t="n">
        <v>61</v>
      </c>
      <c r="E20" s="33" t="n">
        <v>226</v>
      </c>
      <c r="F20" s="34" t="n">
        <v>6</v>
      </c>
      <c r="G20" s="35" t="n">
        <v>142</v>
      </c>
      <c r="H20" s="36" t="n">
        <v>150</v>
      </c>
      <c r="I20" s="37" t="n">
        <v>3</v>
      </c>
      <c r="J20" s="36" t="n">
        <v>3</v>
      </c>
      <c r="K20" s="37" t="n">
        <v>2</v>
      </c>
      <c r="L20" s="35" t="n">
        <v>11</v>
      </c>
      <c r="M20" s="38" t="n">
        <v>163</v>
      </c>
      <c r="N20" s="36" t="n">
        <v>120</v>
      </c>
    </row>
    <row r="21" s="23" customFormat="true" ht="13.8" hidden="false" customHeight="false" outlineLevel="0" collapsed="false">
      <c r="A21" s="24" t="s">
        <v>35</v>
      </c>
      <c r="B21" s="32" t="n">
        <v>4</v>
      </c>
      <c r="C21" s="33" t="n">
        <v>7</v>
      </c>
      <c r="D21" s="32" t="n">
        <v>57</v>
      </c>
      <c r="E21" s="33" t="n">
        <v>162</v>
      </c>
      <c r="F21" s="34" t="n">
        <v>11</v>
      </c>
      <c r="G21" s="35" t="n">
        <v>130</v>
      </c>
      <c r="H21" s="36" t="n">
        <v>93</v>
      </c>
      <c r="I21" s="37" t="n">
        <v>6</v>
      </c>
      <c r="J21" s="36" t="n">
        <v>5</v>
      </c>
      <c r="K21" s="37" t="n">
        <v>8</v>
      </c>
      <c r="L21" s="35" t="n">
        <v>9</v>
      </c>
      <c r="M21" s="38" t="n">
        <v>86</v>
      </c>
      <c r="N21" s="36" t="n">
        <v>118</v>
      </c>
    </row>
    <row r="22" s="23" customFormat="true" ht="13.8" hidden="false" customHeight="false" outlineLevel="0" collapsed="false">
      <c r="A22" s="24" t="s">
        <v>36</v>
      </c>
      <c r="B22" s="32" t="n">
        <v>0</v>
      </c>
      <c r="C22" s="33" t="n">
        <v>5</v>
      </c>
      <c r="D22" s="32" t="n">
        <v>42</v>
      </c>
      <c r="E22" s="33" t="n">
        <v>113</v>
      </c>
      <c r="F22" s="34" t="n">
        <v>4</v>
      </c>
      <c r="G22" s="35" t="n">
        <v>93</v>
      </c>
      <c r="H22" s="36" t="n">
        <v>62</v>
      </c>
      <c r="I22" s="37" t="n">
        <v>2</v>
      </c>
      <c r="J22" s="36" t="n">
        <v>3</v>
      </c>
      <c r="K22" s="37" t="n">
        <v>3</v>
      </c>
      <c r="L22" s="35" t="n">
        <v>5</v>
      </c>
      <c r="M22" s="38" t="n">
        <v>63</v>
      </c>
      <c r="N22" s="36" t="n">
        <v>87</v>
      </c>
    </row>
    <row r="23" s="23" customFormat="true" ht="13.8" hidden="false" customHeight="false" outlineLevel="0" collapsed="false">
      <c r="A23" s="24" t="s">
        <v>37</v>
      </c>
      <c r="B23" s="32" t="n">
        <v>0</v>
      </c>
      <c r="C23" s="33" t="n">
        <v>1</v>
      </c>
      <c r="D23" s="32" t="n">
        <v>40</v>
      </c>
      <c r="E23" s="33" t="n">
        <v>213</v>
      </c>
      <c r="F23" s="34" t="n">
        <v>1</v>
      </c>
      <c r="G23" s="35" t="n">
        <v>165</v>
      </c>
      <c r="H23" s="36" t="n">
        <v>88</v>
      </c>
      <c r="I23" s="37" t="n">
        <v>1</v>
      </c>
      <c r="J23" s="36" t="n">
        <v>0</v>
      </c>
      <c r="K23" s="37" t="n">
        <v>4</v>
      </c>
      <c r="L23" s="35" t="n">
        <v>4</v>
      </c>
      <c r="M23" s="38" t="n">
        <v>82</v>
      </c>
      <c r="N23" s="36" t="n">
        <v>164</v>
      </c>
    </row>
    <row r="24" s="23" customFormat="true" ht="13.8" hidden="false" customHeight="false" outlineLevel="0" collapsed="false">
      <c r="A24" s="24" t="s">
        <v>38</v>
      </c>
      <c r="B24" s="32" t="n">
        <v>0</v>
      </c>
      <c r="C24" s="33" t="n">
        <v>5</v>
      </c>
      <c r="D24" s="32" t="n">
        <v>69</v>
      </c>
      <c r="E24" s="33" t="n">
        <v>262</v>
      </c>
      <c r="F24" s="39" t="n">
        <v>6</v>
      </c>
      <c r="G24" s="35" t="n">
        <v>190</v>
      </c>
      <c r="H24" s="36" t="n">
        <v>141</v>
      </c>
      <c r="I24" s="37" t="n">
        <v>3</v>
      </c>
      <c r="J24" s="36" t="n">
        <v>2</v>
      </c>
      <c r="K24" s="37" t="n">
        <v>5</v>
      </c>
      <c r="L24" s="35" t="n">
        <v>16</v>
      </c>
      <c r="M24" s="38" t="n">
        <v>174</v>
      </c>
      <c r="N24" s="36" t="n">
        <v>152</v>
      </c>
    </row>
    <row r="25" customFormat="false" ht="13.8" hidden="false" customHeight="false" outlineLevel="0" collapsed="false">
      <c r="A25" s="40" t="s">
        <v>39</v>
      </c>
      <c r="B25" s="41" t="n">
        <f aca="false">SUM(B7:B24)</f>
        <v>19</v>
      </c>
      <c r="C25" s="41" t="n">
        <f aca="false">SUM(C7:C24)</f>
        <v>58</v>
      </c>
      <c r="D25" s="41" t="n">
        <f aca="false">SUM(D7:D24)</f>
        <v>939</v>
      </c>
      <c r="E25" s="41" t="n">
        <f aca="false">SUM(E7:E24)</f>
        <v>3271</v>
      </c>
      <c r="F25" s="41" t="n">
        <f aca="false">SUM(F7:F24)</f>
        <v>79</v>
      </c>
      <c r="G25" s="42" t="n">
        <f aca="false">SUM(G7:G24)</f>
        <v>2358</v>
      </c>
      <c r="H25" s="41" t="n">
        <f aca="false">SUM(H7:H24)</f>
        <v>1911</v>
      </c>
      <c r="I25" s="41" t="n">
        <f aca="false">SUM(I7:I24)</f>
        <v>37</v>
      </c>
      <c r="J25" s="41" t="n">
        <f aca="false">SUM(J7:J24)</f>
        <v>40</v>
      </c>
      <c r="K25" s="41" t="n">
        <f aca="false">SUM(K7:K24)</f>
        <v>68</v>
      </c>
      <c r="L25" s="41" t="n">
        <f aca="false">SUM(L7:L24)</f>
        <v>139</v>
      </c>
      <c r="M25" s="41" t="n">
        <f aca="false">SUM(M7:M24)</f>
        <v>2116</v>
      </c>
      <c r="N25" s="41" t="n">
        <f aca="false">SUM(N7:N24)</f>
        <v>2006</v>
      </c>
    </row>
  </sheetData>
  <mergeCells count="9">
    <mergeCell ref="B1:E1"/>
    <mergeCell ref="F1:H1"/>
    <mergeCell ref="I1:N1"/>
    <mergeCell ref="B2:E2"/>
    <mergeCell ref="F2:H2"/>
    <mergeCell ref="I2:N2"/>
    <mergeCell ref="B3:E3"/>
    <mergeCell ref="F3:H3"/>
    <mergeCell ref="I3:N3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&amp;C&amp;"Arial,Bold"JEFFERSON COUNTY RESULTS
PRIMARY ELECTION    MAY 20, 2014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12" activePane="bottomRight" state="frozen"/>
      <selection pane="topLeft" activeCell="A1" activeCellId="0" sqref="A1"/>
      <selection pane="topRight" activeCell="B1" activeCellId="0" sqref="B1"/>
      <selection pane="bottomLeft" activeCell="A12" activeCellId="0" sqref="A12"/>
      <selection pane="bottomRight" activeCell="M24" activeCellId="0" sqref="M24"/>
    </sheetView>
  </sheetViews>
  <sheetFormatPr defaultRowHeight="13.8" zeroHeight="false" outlineLevelRow="0" outlineLevelCol="0"/>
  <cols>
    <col collapsed="false" customWidth="true" hidden="false" outlineLevel="0" max="1" min="1" style="1" width="10.65"/>
    <col collapsed="false" customWidth="true" hidden="false" outlineLevel="0" max="4" min="2" style="2" width="9.77"/>
    <col collapsed="false" customWidth="true" hidden="false" outlineLevel="0" max="14" min="5" style="3" width="9.77"/>
    <col collapsed="false" customWidth="true" hidden="false" outlineLevel="0" max="257" min="15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6" t="s">
        <v>40</v>
      </c>
      <c r="C1" s="6"/>
      <c r="D1" s="6"/>
      <c r="E1" s="6" t="s">
        <v>41</v>
      </c>
      <c r="F1" s="6"/>
      <c r="G1" s="6"/>
      <c r="H1" s="6"/>
      <c r="I1" s="6"/>
      <c r="J1" s="6" t="s">
        <v>42</v>
      </c>
      <c r="K1" s="6"/>
      <c r="L1" s="43" t="s">
        <v>42</v>
      </c>
      <c r="M1" s="43"/>
      <c r="N1" s="43"/>
    </row>
    <row r="2" customFormat="false" ht="13.8" hidden="false" customHeight="false" outlineLevel="0" collapsed="false">
      <c r="A2" s="12"/>
      <c r="B2" s="13" t="s">
        <v>4</v>
      </c>
      <c r="C2" s="13"/>
      <c r="D2" s="13"/>
      <c r="E2" s="13" t="s">
        <v>43</v>
      </c>
      <c r="F2" s="13"/>
      <c r="G2" s="13"/>
      <c r="H2" s="13"/>
      <c r="I2" s="13"/>
      <c r="J2" s="13" t="s">
        <v>44</v>
      </c>
      <c r="K2" s="13"/>
      <c r="L2" s="13" t="s">
        <v>45</v>
      </c>
      <c r="M2" s="13"/>
      <c r="N2" s="13"/>
    </row>
    <row r="3" customFormat="false" ht="13.8" hidden="false" customHeight="false" outlineLevel="0" collapsed="false">
      <c r="A3" s="14"/>
      <c r="B3" s="15" t="s">
        <v>5</v>
      </c>
      <c r="C3" s="15" t="s">
        <v>6</v>
      </c>
      <c r="D3" s="15" t="s">
        <v>6</v>
      </c>
      <c r="E3" s="15" t="s">
        <v>5</v>
      </c>
      <c r="F3" s="15" t="s">
        <v>6</v>
      </c>
      <c r="G3" s="15" t="s">
        <v>6</v>
      </c>
      <c r="H3" s="15" t="s">
        <v>6</v>
      </c>
      <c r="I3" s="15" t="s">
        <v>6</v>
      </c>
      <c r="J3" s="15" t="s">
        <v>6</v>
      </c>
      <c r="K3" s="15" t="s">
        <v>6</v>
      </c>
      <c r="L3" s="15" t="s">
        <v>5</v>
      </c>
      <c r="M3" s="15" t="s">
        <v>5</v>
      </c>
      <c r="N3" s="15" t="s">
        <v>6</v>
      </c>
    </row>
    <row r="4" customFormat="false" ht="88.2" hidden="false" customHeight="true" outlineLevel="0" collapsed="false">
      <c r="A4" s="16" t="s">
        <v>7</v>
      </c>
      <c r="B4" s="17" t="s">
        <v>46</v>
      </c>
      <c r="C4" s="17" t="s">
        <v>47</v>
      </c>
      <c r="D4" s="17" t="s">
        <v>48</v>
      </c>
      <c r="E4" s="44" t="s">
        <v>49</v>
      </c>
      <c r="F4" s="44" t="s">
        <v>50</v>
      </c>
      <c r="G4" s="44" t="s">
        <v>51</v>
      </c>
      <c r="H4" s="44" t="s">
        <v>52</v>
      </c>
      <c r="I4" s="44" t="s">
        <v>53</v>
      </c>
      <c r="J4" s="44" t="s">
        <v>54</v>
      </c>
      <c r="K4" s="44" t="s">
        <v>55</v>
      </c>
      <c r="L4" s="44" t="s">
        <v>56</v>
      </c>
      <c r="M4" s="44" t="s">
        <v>57</v>
      </c>
      <c r="N4" s="44" t="s">
        <v>58</v>
      </c>
    </row>
    <row r="5" customFormat="false" ht="14.4" hidden="false" customHeight="false" outlineLevel="0" collapsed="false">
      <c r="A5" s="19"/>
      <c r="B5" s="21"/>
      <c r="C5" s="21"/>
      <c r="D5" s="21"/>
      <c r="E5" s="21"/>
      <c r="F5" s="21"/>
      <c r="G5" s="21"/>
      <c r="H5" s="21"/>
      <c r="I5" s="22"/>
      <c r="J5" s="45"/>
      <c r="K5" s="21"/>
      <c r="L5" s="21"/>
      <c r="M5" s="21"/>
      <c r="N5" s="22"/>
    </row>
    <row r="6" customFormat="false" ht="13.8" hidden="false" customHeight="false" outlineLevel="0" collapsed="false">
      <c r="A6" s="24" t="s">
        <v>21</v>
      </c>
      <c r="B6" s="27" t="n">
        <v>0</v>
      </c>
      <c r="C6" s="30" t="n">
        <v>32</v>
      </c>
      <c r="D6" s="29" t="n">
        <v>80</v>
      </c>
      <c r="E6" s="27" t="n">
        <v>0</v>
      </c>
      <c r="F6" s="30" t="n">
        <v>44</v>
      </c>
      <c r="G6" s="31" t="n">
        <v>31</v>
      </c>
      <c r="H6" s="31" t="n">
        <v>20</v>
      </c>
      <c r="I6" s="29" t="n">
        <v>15</v>
      </c>
      <c r="J6" s="30" t="n">
        <v>39</v>
      </c>
      <c r="K6" s="29" t="n">
        <v>67</v>
      </c>
      <c r="L6" s="30" t="n">
        <v>0</v>
      </c>
      <c r="M6" s="29" t="n">
        <v>0</v>
      </c>
      <c r="N6" s="27" t="n">
        <v>102</v>
      </c>
    </row>
    <row r="7" customFormat="false" ht="13.8" hidden="false" customHeight="false" outlineLevel="0" collapsed="false">
      <c r="A7" s="24" t="s">
        <v>22</v>
      </c>
      <c r="B7" s="34" t="n">
        <v>8</v>
      </c>
      <c r="C7" s="37" t="n">
        <v>116</v>
      </c>
      <c r="D7" s="36" t="n">
        <v>213</v>
      </c>
      <c r="E7" s="34" t="n">
        <v>8</v>
      </c>
      <c r="F7" s="37" t="n">
        <v>106</v>
      </c>
      <c r="G7" s="38" t="n">
        <v>101</v>
      </c>
      <c r="H7" s="38" t="n">
        <v>52</v>
      </c>
      <c r="I7" s="36" t="n">
        <v>59</v>
      </c>
      <c r="J7" s="37" t="n">
        <v>157</v>
      </c>
      <c r="K7" s="36" t="n">
        <v>158</v>
      </c>
      <c r="L7" s="37" t="n">
        <v>10</v>
      </c>
      <c r="M7" s="36" t="n">
        <v>0</v>
      </c>
      <c r="N7" s="34" t="n">
        <v>304</v>
      </c>
    </row>
    <row r="8" customFormat="false" ht="13.8" hidden="false" customHeight="false" outlineLevel="0" collapsed="false">
      <c r="A8" s="24" t="s">
        <v>23</v>
      </c>
      <c r="B8" s="34" t="n">
        <v>12</v>
      </c>
      <c r="C8" s="37" t="n">
        <v>171</v>
      </c>
      <c r="D8" s="36" t="n">
        <v>231</v>
      </c>
      <c r="E8" s="34" t="n">
        <v>12</v>
      </c>
      <c r="F8" s="37" t="n">
        <v>149</v>
      </c>
      <c r="G8" s="38" t="n">
        <v>116</v>
      </c>
      <c r="H8" s="38" t="n">
        <v>57</v>
      </c>
      <c r="I8" s="36" t="n">
        <v>65</v>
      </c>
      <c r="J8" s="37" t="n">
        <v>188</v>
      </c>
      <c r="K8" s="36" t="n">
        <v>191</v>
      </c>
      <c r="L8" s="37" t="n">
        <v>5</v>
      </c>
      <c r="M8" s="36" t="n">
        <v>6</v>
      </c>
      <c r="N8" s="34" t="n">
        <v>370</v>
      </c>
    </row>
    <row r="9" customFormat="false" ht="13.8" hidden="false" customHeight="false" outlineLevel="0" collapsed="false">
      <c r="A9" s="24" t="s">
        <v>24</v>
      </c>
      <c r="B9" s="34" t="n">
        <v>1</v>
      </c>
      <c r="C9" s="37" t="n">
        <v>78</v>
      </c>
      <c r="D9" s="36" t="n">
        <v>146</v>
      </c>
      <c r="E9" s="34" t="n">
        <v>2</v>
      </c>
      <c r="F9" s="37" t="n">
        <v>55</v>
      </c>
      <c r="G9" s="38" t="n">
        <v>65</v>
      </c>
      <c r="H9" s="38" t="n">
        <v>56</v>
      </c>
      <c r="I9" s="36" t="n">
        <v>36</v>
      </c>
      <c r="J9" s="37" t="n">
        <v>85</v>
      </c>
      <c r="K9" s="36" t="n">
        <v>120</v>
      </c>
      <c r="L9" s="37" t="n">
        <v>1</v>
      </c>
      <c r="M9" s="36" t="n">
        <v>1</v>
      </c>
      <c r="N9" s="34" t="n">
        <v>204</v>
      </c>
    </row>
    <row r="10" customFormat="false" ht="13.8" hidden="false" customHeight="false" outlineLevel="0" collapsed="false">
      <c r="A10" s="24" t="s">
        <v>25</v>
      </c>
      <c r="B10" s="34" t="n">
        <v>1</v>
      </c>
      <c r="C10" s="37" t="n">
        <v>34</v>
      </c>
      <c r="D10" s="36" t="n">
        <v>112</v>
      </c>
      <c r="E10" s="34" t="n">
        <v>1</v>
      </c>
      <c r="F10" s="37" t="n">
        <v>48</v>
      </c>
      <c r="G10" s="38" t="n">
        <v>21</v>
      </c>
      <c r="H10" s="38" t="n">
        <v>37</v>
      </c>
      <c r="I10" s="36" t="n">
        <v>32</v>
      </c>
      <c r="J10" s="37" t="n">
        <v>64</v>
      </c>
      <c r="K10" s="36" t="n">
        <v>73</v>
      </c>
      <c r="L10" s="37" t="n">
        <v>1</v>
      </c>
      <c r="M10" s="36" t="n">
        <v>0</v>
      </c>
      <c r="N10" s="34" t="n">
        <v>133</v>
      </c>
    </row>
    <row r="11" customFormat="false" ht="13.8" hidden="false" customHeight="false" outlineLevel="0" collapsed="false">
      <c r="A11" s="24" t="s">
        <v>26</v>
      </c>
      <c r="B11" s="34" t="n">
        <v>3</v>
      </c>
      <c r="C11" s="37" t="n">
        <v>79</v>
      </c>
      <c r="D11" s="36" t="n">
        <v>147</v>
      </c>
      <c r="E11" s="34" t="n">
        <v>2</v>
      </c>
      <c r="F11" s="37" t="n">
        <v>73</v>
      </c>
      <c r="G11" s="38" t="n">
        <v>67</v>
      </c>
      <c r="H11" s="38" t="n">
        <v>35</v>
      </c>
      <c r="I11" s="36" t="n">
        <v>40</v>
      </c>
      <c r="J11" s="37" t="n">
        <v>106</v>
      </c>
      <c r="K11" s="36" t="n">
        <v>113</v>
      </c>
      <c r="L11" s="37" t="n">
        <v>1</v>
      </c>
      <c r="M11" s="36" t="n">
        <v>1</v>
      </c>
      <c r="N11" s="34" t="n">
        <v>209</v>
      </c>
    </row>
    <row r="12" customFormat="false" ht="13.8" hidden="false" customHeight="false" outlineLevel="0" collapsed="false">
      <c r="A12" s="24" t="s">
        <v>27</v>
      </c>
      <c r="B12" s="34" t="n">
        <v>2</v>
      </c>
      <c r="C12" s="37" t="n">
        <v>56</v>
      </c>
      <c r="D12" s="36" t="n">
        <v>138</v>
      </c>
      <c r="E12" s="34" t="n">
        <v>2</v>
      </c>
      <c r="F12" s="37" t="n">
        <v>73</v>
      </c>
      <c r="G12" s="38" t="n">
        <v>53</v>
      </c>
      <c r="H12" s="38" t="n">
        <v>33</v>
      </c>
      <c r="I12" s="36" t="n">
        <v>28</v>
      </c>
      <c r="J12" s="37" t="n">
        <v>84</v>
      </c>
      <c r="K12" s="36" t="n">
        <v>105</v>
      </c>
      <c r="L12" s="37" t="n">
        <v>2</v>
      </c>
      <c r="M12" s="36" t="n">
        <v>0</v>
      </c>
      <c r="N12" s="34" t="n">
        <v>179</v>
      </c>
    </row>
    <row r="13" customFormat="false" ht="13.8" hidden="false" customHeight="false" outlineLevel="0" collapsed="false">
      <c r="A13" s="24" t="s">
        <v>28</v>
      </c>
      <c r="B13" s="34" t="n">
        <v>3</v>
      </c>
      <c r="C13" s="37" t="n">
        <v>19</v>
      </c>
      <c r="D13" s="36" t="n">
        <v>74</v>
      </c>
      <c r="E13" s="34" t="n">
        <v>3</v>
      </c>
      <c r="F13" s="37" t="n">
        <v>25</v>
      </c>
      <c r="G13" s="38" t="n">
        <v>30</v>
      </c>
      <c r="H13" s="38" t="n">
        <v>13</v>
      </c>
      <c r="I13" s="36" t="n">
        <v>20</v>
      </c>
      <c r="J13" s="37" t="n">
        <v>39</v>
      </c>
      <c r="K13" s="36" t="n">
        <v>50</v>
      </c>
      <c r="L13" s="37" t="n">
        <v>3</v>
      </c>
      <c r="M13" s="36" t="n">
        <v>0</v>
      </c>
      <c r="N13" s="34" t="n">
        <v>83</v>
      </c>
    </row>
    <row r="14" customFormat="false" ht="13.8" hidden="false" customHeight="false" outlineLevel="0" collapsed="false">
      <c r="A14" s="24" t="s">
        <v>29</v>
      </c>
      <c r="B14" s="34" t="n">
        <v>2</v>
      </c>
      <c r="C14" s="37" t="n">
        <v>97</v>
      </c>
      <c r="D14" s="36" t="n">
        <v>191</v>
      </c>
      <c r="E14" s="34" t="n">
        <v>2</v>
      </c>
      <c r="F14" s="37" t="n">
        <v>101</v>
      </c>
      <c r="G14" s="38" t="n">
        <v>81</v>
      </c>
      <c r="H14" s="38" t="n">
        <v>65</v>
      </c>
      <c r="I14" s="36" t="n">
        <v>39</v>
      </c>
      <c r="J14" s="37" t="n">
        <v>131</v>
      </c>
      <c r="K14" s="36" t="n">
        <v>153</v>
      </c>
      <c r="L14" s="37" t="n">
        <v>2</v>
      </c>
      <c r="M14" s="36" t="n">
        <v>0</v>
      </c>
      <c r="N14" s="34" t="n">
        <v>265</v>
      </c>
    </row>
    <row r="15" customFormat="false" ht="13.8" hidden="false" customHeight="false" outlineLevel="0" collapsed="false">
      <c r="A15" s="24" t="s">
        <v>30</v>
      </c>
      <c r="B15" s="34" t="n">
        <v>1</v>
      </c>
      <c r="C15" s="37" t="n">
        <v>22</v>
      </c>
      <c r="D15" s="36" t="n">
        <v>60</v>
      </c>
      <c r="E15" s="34" t="n">
        <v>1</v>
      </c>
      <c r="F15" s="37" t="n">
        <v>13</v>
      </c>
      <c r="G15" s="38" t="n">
        <v>16</v>
      </c>
      <c r="H15" s="38" t="n">
        <v>20</v>
      </c>
      <c r="I15" s="36" t="n">
        <v>27</v>
      </c>
      <c r="J15" s="37" t="n">
        <v>33</v>
      </c>
      <c r="K15" s="36" t="n">
        <v>44</v>
      </c>
      <c r="L15" s="37" t="n">
        <v>1</v>
      </c>
      <c r="M15" s="36" t="n">
        <v>0</v>
      </c>
      <c r="N15" s="34" t="n">
        <v>70</v>
      </c>
    </row>
    <row r="16" customFormat="false" ht="13.8" hidden="false" customHeight="false" outlineLevel="0" collapsed="false">
      <c r="A16" s="24" t="s">
        <v>31</v>
      </c>
      <c r="B16" s="34" t="n">
        <v>4</v>
      </c>
      <c r="C16" s="37" t="n">
        <v>57</v>
      </c>
      <c r="D16" s="36" t="n">
        <v>119</v>
      </c>
      <c r="E16" s="34" t="n">
        <v>4</v>
      </c>
      <c r="F16" s="37" t="n">
        <v>55</v>
      </c>
      <c r="G16" s="38" t="n">
        <v>50</v>
      </c>
      <c r="H16" s="38" t="n">
        <v>20</v>
      </c>
      <c r="I16" s="36" t="n">
        <v>48</v>
      </c>
      <c r="J16" s="37" t="n">
        <v>81</v>
      </c>
      <c r="K16" s="36" t="n">
        <v>85</v>
      </c>
      <c r="L16" s="37" t="n">
        <v>3</v>
      </c>
      <c r="M16" s="36" t="n">
        <v>1</v>
      </c>
      <c r="N16" s="34" t="n">
        <v>156</v>
      </c>
    </row>
    <row r="17" customFormat="false" ht="13.8" hidden="false" customHeight="false" outlineLevel="0" collapsed="false">
      <c r="A17" s="24" t="s">
        <v>32</v>
      </c>
      <c r="B17" s="34" t="n">
        <v>5</v>
      </c>
      <c r="C17" s="37" t="n">
        <v>38</v>
      </c>
      <c r="D17" s="36" t="n">
        <v>57</v>
      </c>
      <c r="E17" s="34" t="n">
        <v>5</v>
      </c>
      <c r="F17" s="37" t="n">
        <v>31</v>
      </c>
      <c r="G17" s="38" t="n">
        <v>26</v>
      </c>
      <c r="H17" s="38" t="n">
        <v>17</v>
      </c>
      <c r="I17" s="36" t="n">
        <v>18</v>
      </c>
      <c r="J17" s="37" t="n">
        <v>36</v>
      </c>
      <c r="K17" s="36" t="n">
        <v>55</v>
      </c>
      <c r="L17" s="37" t="n">
        <v>4</v>
      </c>
      <c r="M17" s="36" t="n">
        <v>1</v>
      </c>
      <c r="N17" s="34" t="n">
        <v>90</v>
      </c>
    </row>
    <row r="18" customFormat="false" ht="13.8" hidden="false" customHeight="false" outlineLevel="0" collapsed="false">
      <c r="A18" s="24" t="s">
        <v>33</v>
      </c>
      <c r="B18" s="34" t="n">
        <v>5</v>
      </c>
      <c r="C18" s="37" t="n">
        <v>165</v>
      </c>
      <c r="D18" s="36" t="n">
        <v>310</v>
      </c>
      <c r="E18" s="34" t="n">
        <v>5</v>
      </c>
      <c r="F18" s="37" t="n">
        <v>145</v>
      </c>
      <c r="G18" s="38" t="n">
        <v>169</v>
      </c>
      <c r="H18" s="38" t="n">
        <v>77</v>
      </c>
      <c r="I18" s="36" t="n">
        <v>72</v>
      </c>
      <c r="J18" s="37" t="n">
        <v>221</v>
      </c>
      <c r="K18" s="36" t="n">
        <v>247</v>
      </c>
      <c r="L18" s="37" t="n">
        <v>3</v>
      </c>
      <c r="M18" s="36" t="n">
        <v>3</v>
      </c>
      <c r="N18" s="34" t="n">
        <v>439</v>
      </c>
    </row>
    <row r="19" customFormat="false" ht="13.8" hidden="false" customHeight="false" outlineLevel="0" collapsed="false">
      <c r="A19" s="24" t="s">
        <v>34</v>
      </c>
      <c r="B19" s="34" t="n">
        <v>5</v>
      </c>
      <c r="C19" s="37" t="n">
        <v>116</v>
      </c>
      <c r="D19" s="36" t="n">
        <v>160</v>
      </c>
      <c r="E19" s="34" t="n">
        <v>6</v>
      </c>
      <c r="F19" s="37" t="n">
        <v>94</v>
      </c>
      <c r="G19" s="38" t="n">
        <v>58</v>
      </c>
      <c r="H19" s="38" t="n">
        <v>54</v>
      </c>
      <c r="I19" s="36" t="n">
        <v>54</v>
      </c>
      <c r="J19" s="37" t="n">
        <v>124</v>
      </c>
      <c r="K19" s="36" t="n">
        <v>140</v>
      </c>
      <c r="L19" s="37" t="n">
        <v>6</v>
      </c>
      <c r="M19" s="36" t="n">
        <v>0</v>
      </c>
      <c r="N19" s="34" t="n">
        <v>247</v>
      </c>
    </row>
    <row r="20" customFormat="false" ht="13.8" hidden="false" customHeight="false" outlineLevel="0" collapsed="false">
      <c r="A20" s="24" t="s">
        <v>35</v>
      </c>
      <c r="B20" s="34" t="n">
        <v>11</v>
      </c>
      <c r="C20" s="37" t="n">
        <v>50</v>
      </c>
      <c r="D20" s="36" t="n">
        <v>161</v>
      </c>
      <c r="E20" s="34" t="n">
        <v>11</v>
      </c>
      <c r="F20" s="37" t="n">
        <v>63</v>
      </c>
      <c r="G20" s="38" t="n">
        <v>69</v>
      </c>
      <c r="H20" s="38" t="n">
        <v>39</v>
      </c>
      <c r="I20" s="36" t="n">
        <v>35</v>
      </c>
      <c r="J20" s="37" t="n">
        <v>76</v>
      </c>
      <c r="K20" s="36" t="n">
        <v>126</v>
      </c>
      <c r="L20" s="37" t="n">
        <v>11</v>
      </c>
      <c r="M20" s="36" t="n">
        <v>0</v>
      </c>
      <c r="N20" s="34" t="n">
        <v>195</v>
      </c>
    </row>
    <row r="21" customFormat="false" ht="13.8" hidden="false" customHeight="false" outlineLevel="0" collapsed="false">
      <c r="A21" s="24" t="s">
        <v>36</v>
      </c>
      <c r="B21" s="34" t="n">
        <v>4</v>
      </c>
      <c r="C21" s="37" t="n">
        <v>46</v>
      </c>
      <c r="D21" s="36" t="n">
        <v>100</v>
      </c>
      <c r="E21" s="34" t="n">
        <v>4</v>
      </c>
      <c r="F21" s="37" t="n">
        <v>26</v>
      </c>
      <c r="G21" s="38" t="n">
        <v>39</v>
      </c>
      <c r="H21" s="38" t="n">
        <v>29</v>
      </c>
      <c r="I21" s="36" t="n">
        <v>49</v>
      </c>
      <c r="J21" s="37" t="n">
        <v>65</v>
      </c>
      <c r="K21" s="36" t="n">
        <v>77</v>
      </c>
      <c r="L21" s="37" t="n">
        <v>3</v>
      </c>
      <c r="M21" s="36" t="n">
        <v>1</v>
      </c>
      <c r="N21" s="34" t="n">
        <v>131</v>
      </c>
    </row>
    <row r="22" customFormat="false" ht="13.8" hidden="false" customHeight="false" outlineLevel="0" collapsed="false">
      <c r="A22" s="24" t="s">
        <v>37</v>
      </c>
      <c r="B22" s="34" t="n">
        <v>1</v>
      </c>
      <c r="C22" s="37" t="n">
        <v>63</v>
      </c>
      <c r="D22" s="36" t="n">
        <v>182</v>
      </c>
      <c r="E22" s="34" t="n">
        <v>1</v>
      </c>
      <c r="F22" s="37" t="n">
        <v>63</v>
      </c>
      <c r="G22" s="38" t="n">
        <v>50</v>
      </c>
      <c r="H22" s="38" t="n">
        <v>37</v>
      </c>
      <c r="I22" s="36" t="n">
        <v>85</v>
      </c>
      <c r="J22" s="37" t="n">
        <v>112</v>
      </c>
      <c r="K22" s="36" t="n">
        <v>123</v>
      </c>
      <c r="L22" s="37" t="n">
        <v>1</v>
      </c>
      <c r="M22" s="36" t="n">
        <v>0</v>
      </c>
      <c r="N22" s="34" t="n">
        <v>225</v>
      </c>
    </row>
    <row r="23" customFormat="false" ht="13.8" hidden="false" customHeight="false" outlineLevel="0" collapsed="false">
      <c r="A23" s="24" t="s">
        <v>38</v>
      </c>
      <c r="B23" s="34" t="n">
        <v>6</v>
      </c>
      <c r="C23" s="37" t="n">
        <v>102</v>
      </c>
      <c r="D23" s="36" t="n">
        <v>217</v>
      </c>
      <c r="E23" s="34" t="n">
        <v>6</v>
      </c>
      <c r="F23" s="37" t="n">
        <v>114</v>
      </c>
      <c r="G23" s="38" t="n">
        <v>73</v>
      </c>
      <c r="H23" s="38" t="n">
        <v>93</v>
      </c>
      <c r="I23" s="36" t="n">
        <v>43</v>
      </c>
      <c r="J23" s="37" t="n">
        <v>138</v>
      </c>
      <c r="K23" s="36" t="n">
        <v>176</v>
      </c>
      <c r="L23" s="37" t="n">
        <v>5</v>
      </c>
      <c r="M23" s="36" t="n">
        <v>1</v>
      </c>
      <c r="N23" s="34" t="n">
        <v>273</v>
      </c>
    </row>
    <row r="24" customFormat="false" ht="13.8" hidden="false" customHeight="false" outlineLevel="0" collapsed="false">
      <c r="A24" s="40" t="s">
        <v>39</v>
      </c>
      <c r="B24" s="41" t="n">
        <f aca="false">SUM(B6:B23)</f>
        <v>74</v>
      </c>
      <c r="C24" s="41" t="n">
        <f aca="false">SUM(C6:C23)</f>
        <v>1341</v>
      </c>
      <c r="D24" s="41" t="n">
        <f aca="false">SUM(D6:D23)</f>
        <v>2698</v>
      </c>
      <c r="E24" s="41" t="n">
        <f aca="false">SUM(E6:E23)</f>
        <v>75</v>
      </c>
      <c r="F24" s="41" t="n">
        <f aca="false">SUM(F6:F23)</f>
        <v>1278</v>
      </c>
      <c r="G24" s="41" t="n">
        <f aca="false">SUM(G6:G23)</f>
        <v>1115</v>
      </c>
      <c r="H24" s="41" t="n">
        <f aca="false">SUM(H6:H23)</f>
        <v>754</v>
      </c>
      <c r="I24" s="41" t="n">
        <f aca="false">SUM(I6:I23)</f>
        <v>765</v>
      </c>
      <c r="J24" s="41" t="n">
        <f aca="false">SUM(J6:J23)</f>
        <v>1779</v>
      </c>
      <c r="K24" s="41" t="n">
        <f aca="false">SUM(K6:K23)</f>
        <v>2103</v>
      </c>
      <c r="L24" s="41" t="n">
        <f aca="false">SUM(L6:L23)</f>
        <v>62</v>
      </c>
      <c r="M24" s="41" t="n">
        <f aca="false">SUM(M6:M23)</f>
        <v>15</v>
      </c>
      <c r="N24" s="41" t="n">
        <f aca="false">SUM(N6:N23)</f>
        <v>3675</v>
      </c>
    </row>
  </sheetData>
  <mergeCells count="8">
    <mergeCell ref="B1:D1"/>
    <mergeCell ref="E1:I1"/>
    <mergeCell ref="J1:K1"/>
    <mergeCell ref="L1:N1"/>
    <mergeCell ref="B2:D2"/>
    <mergeCell ref="E2:I2"/>
    <mergeCell ref="J2:K2"/>
    <mergeCell ref="L2:N2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&amp;C&amp;"Arial,Bold"JEFFERSON COUNTY RESULTS
PRIMARY ELECTION    MAY 20, 2014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12" activePane="bottomRight" state="frozen"/>
      <selection pane="topLeft" activeCell="A1" activeCellId="0" sqref="A1"/>
      <selection pane="topRight" activeCell="B1" activeCellId="0" sqref="B1"/>
      <selection pane="bottomLeft" activeCell="A12" activeCellId="0" sqref="A12"/>
      <selection pane="bottomRight" activeCell="F18" activeCellId="0" sqref="F18"/>
    </sheetView>
  </sheetViews>
  <sheetFormatPr defaultRowHeight="13.8" zeroHeight="false" outlineLevelRow="0" outlineLevelCol="0"/>
  <cols>
    <col collapsed="false" customWidth="true" hidden="false" outlineLevel="0" max="1" min="1" style="1" width="10.65"/>
    <col collapsed="false" customWidth="true" hidden="false" outlineLevel="0" max="9" min="2" style="3" width="9.77"/>
    <col collapsed="false" customWidth="true" hidden="false" outlineLevel="0" max="12" min="10" style="3" width="11.04"/>
    <col collapsed="false" customWidth="true" hidden="false" outlineLevel="0" max="257" min="13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43" t="s">
        <v>59</v>
      </c>
      <c r="C1" s="43"/>
      <c r="D1" s="43"/>
      <c r="E1" s="6" t="s">
        <v>60</v>
      </c>
      <c r="F1" s="6"/>
      <c r="G1" s="6"/>
      <c r="H1" s="6"/>
      <c r="I1" s="6"/>
    </row>
    <row r="2" customFormat="false" ht="13.8" hidden="false" customHeight="false" outlineLevel="0" collapsed="false">
      <c r="A2" s="12"/>
      <c r="B2" s="13" t="s">
        <v>61</v>
      </c>
      <c r="C2" s="13"/>
      <c r="D2" s="13"/>
      <c r="E2" s="13" t="s">
        <v>62</v>
      </c>
      <c r="F2" s="13"/>
      <c r="G2" s="13"/>
      <c r="H2" s="13"/>
      <c r="I2" s="13"/>
    </row>
    <row r="3" customFormat="false" ht="13.8" hidden="false" customHeight="false" outlineLevel="0" collapsed="false">
      <c r="A3" s="14"/>
      <c r="B3" s="15" t="s">
        <v>5</v>
      </c>
      <c r="C3" s="46" t="s">
        <v>6</v>
      </c>
      <c r="D3" s="46" t="s">
        <v>6</v>
      </c>
      <c r="E3" s="46" t="s">
        <v>5</v>
      </c>
      <c r="F3" s="46" t="s">
        <v>6</v>
      </c>
      <c r="G3" s="46" t="s">
        <v>6</v>
      </c>
      <c r="H3" s="46" t="s">
        <v>6</v>
      </c>
      <c r="I3" s="46" t="s">
        <v>6</v>
      </c>
    </row>
    <row r="4" customFormat="false" ht="88.2" hidden="false" customHeight="true" outlineLevel="0" collapsed="false">
      <c r="A4" s="16" t="s">
        <v>7</v>
      </c>
      <c r="B4" s="47" t="s">
        <v>63</v>
      </c>
      <c r="C4" s="47" t="s">
        <v>64</v>
      </c>
      <c r="D4" s="47" t="s">
        <v>65</v>
      </c>
      <c r="E4" s="47" t="s">
        <v>66</v>
      </c>
      <c r="F4" s="47" t="s">
        <v>67</v>
      </c>
      <c r="G4" s="47" t="s">
        <v>68</v>
      </c>
      <c r="H4" s="47" t="s">
        <v>69</v>
      </c>
      <c r="I4" s="47" t="s">
        <v>70</v>
      </c>
    </row>
    <row r="5" customFormat="false" ht="14.4" hidden="false" customHeight="false" outlineLevel="0" collapsed="false">
      <c r="A5" s="19"/>
      <c r="B5" s="21"/>
      <c r="C5" s="21"/>
      <c r="D5" s="21"/>
      <c r="E5" s="21"/>
      <c r="F5" s="21"/>
      <c r="G5" s="21"/>
      <c r="H5" s="21"/>
      <c r="I5" s="22"/>
    </row>
    <row r="6" customFormat="false" ht="13.8" hidden="false" customHeight="false" outlineLevel="0" collapsed="false">
      <c r="A6" s="24" t="s">
        <v>21</v>
      </c>
      <c r="B6" s="27" t="n">
        <v>0</v>
      </c>
      <c r="C6" s="30" t="n">
        <v>35</v>
      </c>
      <c r="D6" s="29" t="n">
        <v>75</v>
      </c>
      <c r="E6" s="27" t="n">
        <v>0</v>
      </c>
      <c r="F6" s="30" t="n">
        <v>29</v>
      </c>
      <c r="G6" s="31" t="n">
        <v>20</v>
      </c>
      <c r="H6" s="31" t="n">
        <v>29</v>
      </c>
      <c r="I6" s="29" t="n">
        <v>26</v>
      </c>
    </row>
    <row r="7" customFormat="false" ht="13.8" hidden="false" customHeight="false" outlineLevel="0" collapsed="false">
      <c r="A7" s="24" t="s">
        <v>22</v>
      </c>
      <c r="B7" s="34" t="n">
        <v>9</v>
      </c>
      <c r="C7" s="37" t="n">
        <v>144</v>
      </c>
      <c r="D7" s="36" t="n">
        <v>184</v>
      </c>
      <c r="E7" s="34" t="n">
        <v>11</v>
      </c>
      <c r="F7" s="37" t="n">
        <v>68</v>
      </c>
      <c r="G7" s="38" t="n">
        <v>160</v>
      </c>
      <c r="H7" s="38" t="n">
        <v>56</v>
      </c>
      <c r="I7" s="36" t="n">
        <v>52</v>
      </c>
    </row>
    <row r="8" customFormat="false" ht="13.8" hidden="false" customHeight="false" outlineLevel="0" collapsed="false">
      <c r="A8" s="24" t="s">
        <v>23</v>
      </c>
      <c r="B8" s="34" t="n">
        <v>12</v>
      </c>
      <c r="C8" s="37" t="n">
        <v>172</v>
      </c>
      <c r="D8" s="36" t="n">
        <v>225</v>
      </c>
      <c r="E8" s="34" t="n">
        <v>13</v>
      </c>
      <c r="F8" s="37" t="n">
        <v>107</v>
      </c>
      <c r="G8" s="38" t="n">
        <v>126</v>
      </c>
      <c r="H8" s="38" t="n">
        <v>92</v>
      </c>
      <c r="I8" s="36" t="n">
        <v>65</v>
      </c>
    </row>
    <row r="9" customFormat="false" ht="13.8" hidden="false" customHeight="false" outlineLevel="0" collapsed="false">
      <c r="A9" s="24" t="s">
        <v>24</v>
      </c>
      <c r="B9" s="34" t="n">
        <v>1</v>
      </c>
      <c r="C9" s="37" t="n">
        <v>80</v>
      </c>
      <c r="D9" s="36" t="n">
        <v>136</v>
      </c>
      <c r="E9" s="34" t="n">
        <v>2</v>
      </c>
      <c r="F9" s="37" t="n">
        <v>58</v>
      </c>
      <c r="G9" s="38" t="n">
        <v>59</v>
      </c>
      <c r="H9" s="38" t="n">
        <v>45</v>
      </c>
      <c r="I9" s="36" t="n">
        <v>46</v>
      </c>
    </row>
    <row r="10" customFormat="false" ht="13.8" hidden="false" customHeight="false" outlineLevel="0" collapsed="false">
      <c r="A10" s="24" t="s">
        <v>25</v>
      </c>
      <c r="B10" s="34" t="n">
        <v>1</v>
      </c>
      <c r="C10" s="37" t="n">
        <v>61</v>
      </c>
      <c r="D10" s="36" t="n">
        <v>80</v>
      </c>
      <c r="E10" s="34" t="n">
        <v>1</v>
      </c>
      <c r="F10" s="37" t="n">
        <v>26</v>
      </c>
      <c r="G10" s="38" t="n">
        <v>37</v>
      </c>
      <c r="H10" s="38" t="n">
        <v>45</v>
      </c>
      <c r="I10" s="36" t="n">
        <v>27</v>
      </c>
    </row>
    <row r="11" customFormat="false" ht="13.8" hidden="false" customHeight="false" outlineLevel="0" collapsed="false">
      <c r="A11" s="24" t="s">
        <v>26</v>
      </c>
      <c r="B11" s="34" t="n">
        <v>2</v>
      </c>
      <c r="C11" s="37" t="n">
        <v>98</v>
      </c>
      <c r="D11" s="36" t="n">
        <v>134</v>
      </c>
      <c r="E11" s="34" t="n">
        <v>3</v>
      </c>
      <c r="F11" s="37" t="n">
        <v>54</v>
      </c>
      <c r="G11" s="38" t="n">
        <v>73</v>
      </c>
      <c r="H11" s="38" t="n">
        <v>44</v>
      </c>
      <c r="I11" s="36" t="n">
        <v>55</v>
      </c>
    </row>
    <row r="12" customFormat="false" ht="13.8" hidden="false" customHeight="false" outlineLevel="0" collapsed="false">
      <c r="A12" s="24" t="s">
        <v>27</v>
      </c>
      <c r="B12" s="34" t="n">
        <v>2</v>
      </c>
      <c r="C12" s="37" t="n">
        <v>86</v>
      </c>
      <c r="D12" s="36" t="n">
        <v>108</v>
      </c>
      <c r="E12" s="34" t="n">
        <v>2</v>
      </c>
      <c r="F12" s="37" t="n">
        <v>59</v>
      </c>
      <c r="G12" s="38" t="n">
        <v>44</v>
      </c>
      <c r="H12" s="38" t="n">
        <v>44</v>
      </c>
      <c r="I12" s="36" t="n">
        <v>40</v>
      </c>
    </row>
    <row r="13" customFormat="false" ht="13.8" hidden="false" customHeight="false" outlineLevel="0" collapsed="false">
      <c r="A13" s="24" t="s">
        <v>28</v>
      </c>
      <c r="B13" s="34" t="n">
        <v>3</v>
      </c>
      <c r="C13" s="37" t="n">
        <v>32</v>
      </c>
      <c r="D13" s="36" t="n">
        <v>60</v>
      </c>
      <c r="E13" s="34" t="n">
        <v>3</v>
      </c>
      <c r="F13" s="37" t="n">
        <v>7</v>
      </c>
      <c r="G13" s="38" t="n">
        <v>35</v>
      </c>
      <c r="H13" s="38" t="n">
        <v>25</v>
      </c>
      <c r="I13" s="36" t="n">
        <v>20</v>
      </c>
    </row>
    <row r="14" customFormat="false" ht="13.8" hidden="false" customHeight="false" outlineLevel="0" collapsed="false">
      <c r="A14" s="24" t="s">
        <v>29</v>
      </c>
      <c r="B14" s="34" t="n">
        <v>2</v>
      </c>
      <c r="C14" s="37" t="n">
        <v>115</v>
      </c>
      <c r="D14" s="36" t="n">
        <v>177</v>
      </c>
      <c r="E14" s="34" t="n">
        <v>3</v>
      </c>
      <c r="F14" s="37" t="n">
        <v>65</v>
      </c>
      <c r="G14" s="38" t="n">
        <v>63</v>
      </c>
      <c r="H14" s="38" t="n">
        <v>86</v>
      </c>
      <c r="I14" s="36" t="n">
        <v>70</v>
      </c>
    </row>
    <row r="15" customFormat="false" ht="13.8" hidden="false" customHeight="false" outlineLevel="0" collapsed="false">
      <c r="A15" s="24" t="s">
        <v>30</v>
      </c>
      <c r="B15" s="34" t="n">
        <v>1</v>
      </c>
      <c r="C15" s="37" t="n">
        <v>27</v>
      </c>
      <c r="D15" s="36" t="n">
        <v>54</v>
      </c>
      <c r="E15" s="34" t="n">
        <v>1</v>
      </c>
      <c r="F15" s="37" t="n">
        <v>13</v>
      </c>
      <c r="G15" s="38" t="n">
        <v>23</v>
      </c>
      <c r="H15" s="38" t="n">
        <v>10</v>
      </c>
      <c r="I15" s="36" t="n">
        <v>28</v>
      </c>
    </row>
    <row r="16" customFormat="false" ht="13.8" hidden="false" customHeight="false" outlineLevel="0" collapsed="false">
      <c r="A16" s="24" t="s">
        <v>31</v>
      </c>
      <c r="B16" s="34" t="n">
        <v>4</v>
      </c>
      <c r="C16" s="37" t="n">
        <v>71</v>
      </c>
      <c r="D16" s="36" t="n">
        <v>103</v>
      </c>
      <c r="E16" s="34" t="n">
        <v>4</v>
      </c>
      <c r="F16" s="37" t="n">
        <v>33</v>
      </c>
      <c r="G16" s="38" t="n">
        <v>54</v>
      </c>
      <c r="H16" s="38" t="n">
        <v>45</v>
      </c>
      <c r="I16" s="36" t="n">
        <v>36</v>
      </c>
    </row>
    <row r="17" customFormat="false" ht="13.8" hidden="false" customHeight="false" outlineLevel="0" collapsed="false">
      <c r="A17" s="24" t="s">
        <v>32</v>
      </c>
      <c r="B17" s="34" t="n">
        <v>5</v>
      </c>
      <c r="C17" s="37" t="n">
        <v>41</v>
      </c>
      <c r="D17" s="36" t="n">
        <v>56</v>
      </c>
      <c r="E17" s="34" t="n">
        <v>5</v>
      </c>
      <c r="F17" s="37" t="n">
        <v>28</v>
      </c>
      <c r="G17" s="38" t="n">
        <v>25</v>
      </c>
      <c r="H17" s="38" t="n">
        <v>17</v>
      </c>
      <c r="I17" s="36" t="n">
        <v>23</v>
      </c>
    </row>
    <row r="18" customFormat="false" ht="13.8" hidden="false" customHeight="false" outlineLevel="0" collapsed="false">
      <c r="A18" s="24" t="s">
        <v>33</v>
      </c>
      <c r="B18" s="34" t="n">
        <v>5</v>
      </c>
      <c r="C18" s="37" t="n">
        <v>192</v>
      </c>
      <c r="D18" s="36" t="n">
        <v>293</v>
      </c>
      <c r="E18" s="34" t="n">
        <v>5</v>
      </c>
      <c r="F18" s="37" t="n">
        <v>107</v>
      </c>
      <c r="G18" s="38" t="n">
        <v>155</v>
      </c>
      <c r="H18" s="38" t="n">
        <v>116</v>
      </c>
      <c r="I18" s="36" t="n">
        <v>88</v>
      </c>
    </row>
    <row r="19" customFormat="false" ht="13.8" hidden="false" customHeight="false" outlineLevel="0" collapsed="false">
      <c r="A19" s="24" t="s">
        <v>34</v>
      </c>
      <c r="B19" s="34" t="n">
        <v>5</v>
      </c>
      <c r="C19" s="37" t="n">
        <v>114</v>
      </c>
      <c r="D19" s="36" t="n">
        <v>165</v>
      </c>
      <c r="E19" s="34" t="n">
        <v>6</v>
      </c>
      <c r="F19" s="37" t="n">
        <v>78</v>
      </c>
      <c r="G19" s="38" t="n">
        <v>58</v>
      </c>
      <c r="H19" s="38" t="n">
        <v>70</v>
      </c>
      <c r="I19" s="36" t="n">
        <v>66</v>
      </c>
    </row>
    <row r="20" customFormat="false" ht="13.8" hidden="false" customHeight="false" outlineLevel="0" collapsed="false">
      <c r="A20" s="24" t="s">
        <v>35</v>
      </c>
      <c r="B20" s="34" t="n">
        <v>10</v>
      </c>
      <c r="C20" s="37" t="n">
        <v>57</v>
      </c>
      <c r="D20" s="36" t="n">
        <v>153</v>
      </c>
      <c r="E20" s="34" t="n">
        <v>11</v>
      </c>
      <c r="F20" s="37" t="n">
        <v>16</v>
      </c>
      <c r="G20" s="38" t="n">
        <v>131</v>
      </c>
      <c r="H20" s="38" t="n">
        <v>34</v>
      </c>
      <c r="I20" s="36" t="n">
        <v>33</v>
      </c>
    </row>
    <row r="21" customFormat="false" ht="13.8" hidden="false" customHeight="false" outlineLevel="0" collapsed="false">
      <c r="A21" s="24" t="s">
        <v>36</v>
      </c>
      <c r="B21" s="34" t="n">
        <v>4</v>
      </c>
      <c r="C21" s="37" t="n">
        <v>53</v>
      </c>
      <c r="D21" s="36" t="n">
        <v>98</v>
      </c>
      <c r="E21" s="34" t="n">
        <v>4</v>
      </c>
      <c r="F21" s="37" t="n">
        <v>16</v>
      </c>
      <c r="G21" s="38" t="n">
        <v>49</v>
      </c>
      <c r="H21" s="38" t="n">
        <v>35</v>
      </c>
      <c r="I21" s="36" t="n">
        <v>41</v>
      </c>
    </row>
    <row r="22" customFormat="false" ht="13.8" hidden="false" customHeight="false" outlineLevel="0" collapsed="false">
      <c r="A22" s="24" t="s">
        <v>37</v>
      </c>
      <c r="B22" s="34" t="n">
        <v>1</v>
      </c>
      <c r="C22" s="37" t="n">
        <v>99</v>
      </c>
      <c r="D22" s="36" t="n">
        <v>139</v>
      </c>
      <c r="E22" s="34" t="n">
        <v>1</v>
      </c>
      <c r="F22" s="37" t="n">
        <v>34</v>
      </c>
      <c r="G22" s="38" t="n">
        <v>69</v>
      </c>
      <c r="H22" s="38" t="n">
        <v>56</v>
      </c>
      <c r="I22" s="36" t="n">
        <v>73</v>
      </c>
    </row>
    <row r="23" customFormat="false" ht="13.8" hidden="false" customHeight="false" outlineLevel="0" collapsed="false">
      <c r="A23" s="24" t="s">
        <v>38</v>
      </c>
      <c r="B23" s="34" t="n">
        <v>6</v>
      </c>
      <c r="C23" s="37" t="n">
        <v>117</v>
      </c>
      <c r="D23" s="36" t="n">
        <v>214</v>
      </c>
      <c r="E23" s="34" t="n">
        <v>6</v>
      </c>
      <c r="F23" s="37" t="n">
        <v>86</v>
      </c>
      <c r="G23" s="38" t="n">
        <v>74</v>
      </c>
      <c r="H23" s="38" t="n">
        <v>70</v>
      </c>
      <c r="I23" s="36" t="n">
        <v>87</v>
      </c>
    </row>
    <row r="24" customFormat="false" ht="13.8" hidden="false" customHeight="false" outlineLevel="0" collapsed="false">
      <c r="A24" s="40" t="s">
        <v>39</v>
      </c>
      <c r="B24" s="41" t="n">
        <f aca="false">SUM(B6:B23)</f>
        <v>73</v>
      </c>
      <c r="C24" s="41" t="n">
        <f aca="false">SUM(C6:C23)</f>
        <v>1594</v>
      </c>
      <c r="D24" s="41" t="n">
        <f aca="false">SUM(D6:D23)</f>
        <v>2454</v>
      </c>
      <c r="E24" s="41" t="n">
        <f aca="false">SUM(E6:E23)</f>
        <v>81</v>
      </c>
      <c r="F24" s="41" t="n">
        <f aca="false">SUM(F6:F23)</f>
        <v>884</v>
      </c>
      <c r="G24" s="41" t="n">
        <f aca="false">SUM(G6:G23)</f>
        <v>1255</v>
      </c>
      <c r="H24" s="41" t="n">
        <f aca="false">SUM(H6:H23)</f>
        <v>919</v>
      </c>
      <c r="I24" s="41" t="n">
        <f aca="false">SUM(I6:I23)</f>
        <v>876</v>
      </c>
    </row>
  </sheetData>
  <mergeCells count="4">
    <mergeCell ref="B1:D1"/>
    <mergeCell ref="E1:I1"/>
    <mergeCell ref="B2:D2"/>
    <mergeCell ref="E2:I2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&amp;C&amp;"Arial,Bold"JEFFERSON COUNTY RESULTS
PRIMARY ELECTION    MAY 20, 2014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6" topLeftCell="B15" activePane="bottomRight" state="frozen"/>
      <selection pane="topLeft" activeCell="A1" activeCellId="0" sqref="A1"/>
      <selection pane="topRight" activeCell="B1" activeCellId="0" sqref="B1"/>
      <selection pane="bottomLeft" activeCell="A15" activeCellId="0" sqref="A15"/>
      <selection pane="bottomRight" activeCell="I25" activeCellId="0" sqref="I25"/>
    </sheetView>
  </sheetViews>
  <sheetFormatPr defaultRowHeight="13.8" zeroHeight="false" outlineLevelRow="0" outlineLevelCol="0"/>
  <cols>
    <col collapsed="false" customWidth="true" hidden="false" outlineLevel="0" max="1" min="1" style="1" width="10.65"/>
    <col collapsed="false" customWidth="true" hidden="false" outlineLevel="0" max="3" min="2" style="3" width="9.77"/>
    <col collapsed="false" customWidth="true" hidden="false" outlineLevel="0" max="4" min="4" style="3" width="14.34"/>
    <col collapsed="false" customWidth="true" hidden="false" outlineLevel="0" max="5" min="5" style="3" width="16.37"/>
    <col collapsed="false" customWidth="true" hidden="false" outlineLevel="0" max="10" min="6" style="3" width="9.77"/>
    <col collapsed="false" customWidth="true" hidden="false" outlineLevel="0" max="257" min="11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8"/>
      <c r="B1" s="6" t="s">
        <v>71</v>
      </c>
      <c r="C1" s="6"/>
      <c r="D1" s="6"/>
      <c r="E1" s="6" t="s">
        <v>72</v>
      </c>
      <c r="F1" s="5"/>
      <c r="G1" s="5"/>
      <c r="H1" s="5"/>
      <c r="I1" s="5"/>
      <c r="J1" s="5"/>
    </row>
    <row r="2" customFormat="false" ht="13.8" hidden="false" customHeight="false" outlineLevel="0" collapsed="false">
      <c r="A2" s="49"/>
      <c r="B2" s="13" t="s">
        <v>73</v>
      </c>
      <c r="C2" s="13"/>
      <c r="D2" s="13"/>
      <c r="E2" s="13" t="s">
        <v>74</v>
      </c>
      <c r="F2" s="9" t="s">
        <v>75</v>
      </c>
      <c r="G2" s="9"/>
      <c r="H2" s="9"/>
      <c r="I2" s="9"/>
      <c r="J2" s="9"/>
    </row>
    <row r="3" s="11" customFormat="true" ht="13.8" hidden="false" customHeight="false" outlineLevel="0" collapsed="false">
      <c r="A3" s="12"/>
      <c r="B3" s="5" t="s">
        <v>76</v>
      </c>
      <c r="C3" s="5"/>
      <c r="D3" s="50" t="s">
        <v>76</v>
      </c>
      <c r="E3" s="51" t="s">
        <v>76</v>
      </c>
      <c r="F3" s="9" t="s">
        <v>77</v>
      </c>
      <c r="G3" s="9"/>
      <c r="H3" s="9"/>
      <c r="I3" s="9"/>
      <c r="J3" s="9"/>
    </row>
    <row r="4" customFormat="false" ht="13.5" hidden="false" customHeight="true" outlineLevel="0" collapsed="false">
      <c r="A4" s="14"/>
      <c r="B4" s="52" t="s">
        <v>78</v>
      </c>
      <c r="C4" s="52"/>
      <c r="D4" s="53" t="s">
        <v>79</v>
      </c>
      <c r="E4" s="51" t="s">
        <v>80</v>
      </c>
      <c r="F4" s="54"/>
      <c r="G4" s="55"/>
      <c r="H4" s="55"/>
      <c r="I4" s="55"/>
      <c r="J4" s="56"/>
    </row>
    <row r="5" s="58" customFormat="true" ht="88.2" hidden="false" customHeight="true" outlineLevel="0" collapsed="false">
      <c r="A5" s="57" t="s">
        <v>7</v>
      </c>
      <c r="B5" s="17" t="s">
        <v>78</v>
      </c>
      <c r="C5" s="17" t="s">
        <v>81</v>
      </c>
      <c r="D5" s="17" t="s">
        <v>79</v>
      </c>
      <c r="E5" s="17" t="s">
        <v>80</v>
      </c>
      <c r="F5" s="17" t="s">
        <v>82</v>
      </c>
      <c r="G5" s="17" t="s">
        <v>83</v>
      </c>
      <c r="H5" s="17" t="s">
        <v>84</v>
      </c>
      <c r="I5" s="17" t="s">
        <v>85</v>
      </c>
      <c r="J5" s="44" t="s">
        <v>86</v>
      </c>
      <c r="K5" s="58" t="s">
        <v>87</v>
      </c>
    </row>
    <row r="6" s="23" customFormat="true" ht="14.4" hidden="false" customHeight="false" outlineLevel="0" collapsed="false">
      <c r="A6" s="19"/>
      <c r="B6" s="21"/>
      <c r="C6" s="21"/>
      <c r="D6" s="21"/>
      <c r="E6" s="21"/>
      <c r="F6" s="21"/>
      <c r="G6" s="21"/>
      <c r="H6" s="21"/>
      <c r="I6" s="21"/>
      <c r="J6" s="22"/>
    </row>
    <row r="7" s="23" customFormat="true" ht="13.8" hidden="false" customHeight="false" outlineLevel="0" collapsed="false">
      <c r="A7" s="24" t="s">
        <v>21</v>
      </c>
      <c r="B7" s="30" t="n">
        <v>73</v>
      </c>
      <c r="C7" s="29" t="n">
        <v>29</v>
      </c>
      <c r="D7" s="59" t="n">
        <v>99</v>
      </c>
      <c r="E7" s="27" t="n">
        <v>96</v>
      </c>
      <c r="F7" s="29" t="n">
        <v>298</v>
      </c>
      <c r="G7" s="29" t="n">
        <v>2</v>
      </c>
      <c r="H7" s="60" t="n">
        <f aca="false">F7+G7</f>
        <v>300</v>
      </c>
      <c r="I7" s="29" t="n">
        <v>128</v>
      </c>
      <c r="J7" s="61" t="n">
        <f aca="false">IF(I7&lt;&gt;0,I7/H7,"")</f>
        <v>0.426666666666667</v>
      </c>
    </row>
    <row r="8" s="23" customFormat="true" ht="13.8" hidden="false" customHeight="false" outlineLevel="0" collapsed="false">
      <c r="A8" s="24" t="s">
        <v>22</v>
      </c>
      <c r="B8" s="37" t="n">
        <v>195</v>
      </c>
      <c r="C8" s="36" t="n">
        <v>114</v>
      </c>
      <c r="D8" s="62" t="n">
        <v>293</v>
      </c>
      <c r="E8" s="34" t="n">
        <v>288</v>
      </c>
      <c r="F8" s="36" t="n">
        <v>924</v>
      </c>
      <c r="G8" s="36" t="n">
        <v>5</v>
      </c>
      <c r="H8" s="63" t="n">
        <f aca="false">F8+G8</f>
        <v>929</v>
      </c>
      <c r="I8" s="36" t="n">
        <v>367</v>
      </c>
      <c r="J8" s="61" t="n">
        <f aca="false">IF(I8&lt;&gt;0,I8/H8,"")</f>
        <v>0.395048439181916</v>
      </c>
    </row>
    <row r="9" s="23" customFormat="true" ht="13.8" hidden="false" customHeight="false" outlineLevel="0" collapsed="false">
      <c r="A9" s="24" t="s">
        <v>23</v>
      </c>
      <c r="B9" s="37" t="n">
        <v>259</v>
      </c>
      <c r="C9" s="36" t="n">
        <v>123</v>
      </c>
      <c r="D9" s="62" t="n">
        <v>365</v>
      </c>
      <c r="E9" s="34" t="n">
        <v>365</v>
      </c>
      <c r="F9" s="36" t="n">
        <v>1457</v>
      </c>
      <c r="G9" s="36" t="n">
        <v>28</v>
      </c>
      <c r="H9" s="63" t="n">
        <f aca="false">F9+G9</f>
        <v>1485</v>
      </c>
      <c r="I9" s="36" t="n">
        <v>456</v>
      </c>
      <c r="J9" s="61" t="n">
        <f aca="false">IF(I9&lt;&gt;0,I9/H9,"")</f>
        <v>0.307070707070707</v>
      </c>
    </row>
    <row r="10" s="23" customFormat="true" ht="13.8" hidden="false" customHeight="false" outlineLevel="0" collapsed="false">
      <c r="A10" s="24" t="s">
        <v>24</v>
      </c>
      <c r="B10" s="37" t="n">
        <v>147</v>
      </c>
      <c r="C10" s="36" t="n">
        <v>63</v>
      </c>
      <c r="D10" s="62" t="n">
        <v>199</v>
      </c>
      <c r="E10" s="34" t="n">
        <v>197</v>
      </c>
      <c r="F10" s="36" t="n">
        <v>648</v>
      </c>
      <c r="G10" s="36" t="n">
        <v>13</v>
      </c>
      <c r="H10" s="63" t="n">
        <f aca="false">F10+G10</f>
        <v>661</v>
      </c>
      <c r="I10" s="36" t="n">
        <v>249</v>
      </c>
      <c r="J10" s="61" t="n">
        <f aca="false">IF(I10&lt;&gt;0,I10/H10,"")</f>
        <v>0.376701966717095</v>
      </c>
    </row>
    <row r="11" s="23" customFormat="true" ht="13.8" hidden="false" customHeight="false" outlineLevel="0" collapsed="false">
      <c r="A11" s="24" t="s">
        <v>25</v>
      </c>
      <c r="B11" s="37" t="n">
        <v>100</v>
      </c>
      <c r="C11" s="36" t="n">
        <v>32</v>
      </c>
      <c r="D11" s="62" t="n">
        <v>123</v>
      </c>
      <c r="E11" s="34" t="n">
        <v>126</v>
      </c>
      <c r="F11" s="36" t="n">
        <v>277</v>
      </c>
      <c r="G11" s="36" t="n">
        <v>4</v>
      </c>
      <c r="H11" s="63" t="n">
        <f aca="false">F11+G11</f>
        <v>281</v>
      </c>
      <c r="I11" s="36" t="n">
        <v>152</v>
      </c>
      <c r="J11" s="61" t="n">
        <f aca="false">IF(I11&lt;&gt;0,I11/H11,"")</f>
        <v>0.540925266903915</v>
      </c>
    </row>
    <row r="12" s="23" customFormat="true" ht="13.8" hidden="false" customHeight="false" outlineLevel="0" collapsed="false">
      <c r="A12" s="24" t="s">
        <v>26</v>
      </c>
      <c r="B12" s="37" t="n">
        <v>129</v>
      </c>
      <c r="C12" s="36" t="n">
        <v>90</v>
      </c>
      <c r="D12" s="62" t="n">
        <v>209</v>
      </c>
      <c r="E12" s="34" t="n">
        <v>211</v>
      </c>
      <c r="F12" s="36" t="n">
        <v>702</v>
      </c>
      <c r="G12" s="36" t="n">
        <v>14</v>
      </c>
      <c r="H12" s="63" t="n">
        <f aca="false">F12+G12</f>
        <v>716</v>
      </c>
      <c r="I12" s="36" t="n">
        <v>260</v>
      </c>
      <c r="J12" s="61" t="n">
        <f aca="false">IF(I12&lt;&gt;0,I12/H12,"")</f>
        <v>0.363128491620112</v>
      </c>
    </row>
    <row r="13" s="23" customFormat="true" ht="13.8" hidden="false" customHeight="false" outlineLevel="0" collapsed="false">
      <c r="A13" s="24" t="s">
        <v>27</v>
      </c>
      <c r="B13" s="37" t="n">
        <v>136</v>
      </c>
      <c r="C13" s="36" t="n">
        <v>49</v>
      </c>
      <c r="D13" s="62" t="n">
        <v>173</v>
      </c>
      <c r="E13" s="34" t="n">
        <v>168</v>
      </c>
      <c r="F13" s="36" t="n">
        <v>672</v>
      </c>
      <c r="G13" s="36" t="n">
        <v>13</v>
      </c>
      <c r="H13" s="63" t="n">
        <f aca="false">F13+G13</f>
        <v>685</v>
      </c>
      <c r="I13" s="36" t="n">
        <v>215</v>
      </c>
      <c r="J13" s="61" t="n">
        <f aca="false">IF(I13&lt;&gt;0,I13/H13,"")</f>
        <v>0.313868613138686</v>
      </c>
    </row>
    <row r="14" s="23" customFormat="true" ht="13.8" hidden="false" customHeight="false" outlineLevel="0" collapsed="false">
      <c r="A14" s="24" t="s">
        <v>28</v>
      </c>
      <c r="B14" s="37" t="n">
        <v>49</v>
      </c>
      <c r="C14" s="36" t="n">
        <v>37</v>
      </c>
      <c r="D14" s="62" t="n">
        <v>82</v>
      </c>
      <c r="E14" s="34" t="n">
        <v>79</v>
      </c>
      <c r="F14" s="36" t="n">
        <v>291</v>
      </c>
      <c r="G14" s="36" t="n">
        <v>8</v>
      </c>
      <c r="H14" s="63" t="n">
        <f aca="false">F14+G14</f>
        <v>299</v>
      </c>
      <c r="I14" s="36" t="n">
        <v>105</v>
      </c>
      <c r="J14" s="61" t="n">
        <f aca="false">IF(I14&lt;&gt;0,I14/H14,"")</f>
        <v>0.351170568561873</v>
      </c>
    </row>
    <row r="15" s="23" customFormat="true" ht="13.8" hidden="false" customHeight="false" outlineLevel="0" collapsed="false">
      <c r="A15" s="24" t="s">
        <v>29</v>
      </c>
      <c r="B15" s="37" t="n">
        <v>199</v>
      </c>
      <c r="C15" s="36" t="n">
        <v>79</v>
      </c>
      <c r="D15" s="62" t="n">
        <v>258</v>
      </c>
      <c r="E15" s="34" t="n">
        <v>257</v>
      </c>
      <c r="F15" s="36" t="n">
        <v>767</v>
      </c>
      <c r="G15" s="36" t="n">
        <v>9</v>
      </c>
      <c r="H15" s="63" t="n">
        <f aca="false">F15+G15</f>
        <v>776</v>
      </c>
      <c r="I15" s="36" t="n">
        <v>327</v>
      </c>
      <c r="J15" s="61" t="n">
        <f aca="false">IF(I15&lt;&gt;0,I15/H15,"")</f>
        <v>0.42139175257732</v>
      </c>
    </row>
    <row r="16" s="23" customFormat="true" ht="13.8" hidden="false" customHeight="false" outlineLevel="0" collapsed="false">
      <c r="A16" s="24" t="s">
        <v>30</v>
      </c>
      <c r="B16" s="37" t="n">
        <v>45</v>
      </c>
      <c r="C16" s="36" t="n">
        <v>37</v>
      </c>
      <c r="D16" s="62" t="n">
        <v>72</v>
      </c>
      <c r="E16" s="34" t="n">
        <v>67</v>
      </c>
      <c r="F16" s="36" t="n">
        <v>236</v>
      </c>
      <c r="G16" s="36" t="n">
        <v>5</v>
      </c>
      <c r="H16" s="63" t="n">
        <f aca="false">F16+G16</f>
        <v>241</v>
      </c>
      <c r="I16" s="36" t="n">
        <v>102</v>
      </c>
      <c r="J16" s="61" t="n">
        <f aca="false">IF(I16&lt;&gt;0,I16/H16,"")</f>
        <v>0.423236514522822</v>
      </c>
    </row>
    <row r="17" s="23" customFormat="true" ht="13.8" hidden="false" customHeight="false" outlineLevel="0" collapsed="false">
      <c r="A17" s="24" t="s">
        <v>31</v>
      </c>
      <c r="B17" s="37" t="n">
        <v>121</v>
      </c>
      <c r="C17" s="36" t="n">
        <v>52</v>
      </c>
      <c r="D17" s="62" t="n">
        <v>159</v>
      </c>
      <c r="E17" s="34" t="n">
        <v>159</v>
      </c>
      <c r="F17" s="36" t="n">
        <v>620</v>
      </c>
      <c r="G17" s="36" t="n">
        <v>3</v>
      </c>
      <c r="H17" s="63" t="n">
        <f aca="false">F17+G17</f>
        <v>623</v>
      </c>
      <c r="I17" s="36" t="n">
        <v>197</v>
      </c>
      <c r="J17" s="61" t="n">
        <f aca="false">IF(I17&lt;&gt;0,I17/H17,"")</f>
        <v>0.316211878009631</v>
      </c>
    </row>
    <row r="18" s="23" customFormat="true" ht="13.8" hidden="false" customHeight="false" outlineLevel="0" collapsed="false">
      <c r="A18" s="24" t="s">
        <v>32</v>
      </c>
      <c r="B18" s="37" t="n">
        <v>60</v>
      </c>
      <c r="C18" s="36" t="n">
        <v>34</v>
      </c>
      <c r="D18" s="62" t="n">
        <v>96</v>
      </c>
      <c r="E18" s="34" t="n">
        <v>94</v>
      </c>
      <c r="F18" s="36" t="n">
        <v>420</v>
      </c>
      <c r="G18" s="36" t="n">
        <v>5</v>
      </c>
      <c r="H18" s="63" t="n">
        <f aca="false">F18+G18</f>
        <v>425</v>
      </c>
      <c r="I18" s="36" t="n">
        <v>114</v>
      </c>
      <c r="J18" s="61" t="n">
        <f aca="false">IF(I18&lt;&gt;0,I18/H18,"")</f>
        <v>0.268235294117647</v>
      </c>
    </row>
    <row r="19" s="23" customFormat="true" ht="13.8" hidden="false" customHeight="false" outlineLevel="0" collapsed="false">
      <c r="A19" s="24" t="s">
        <v>33</v>
      </c>
      <c r="B19" s="37" t="n">
        <v>289</v>
      </c>
      <c r="C19" s="36" t="n">
        <v>164</v>
      </c>
      <c r="D19" s="62" t="n">
        <v>429</v>
      </c>
      <c r="E19" s="34" t="n">
        <v>423</v>
      </c>
      <c r="F19" s="36" t="n">
        <v>2134</v>
      </c>
      <c r="G19" s="36" t="n">
        <v>43</v>
      </c>
      <c r="H19" s="63" t="n">
        <f aca="false">F19+G19</f>
        <v>2177</v>
      </c>
      <c r="I19" s="36" t="n">
        <v>543</v>
      </c>
      <c r="J19" s="61" t="n">
        <f aca="false">IF(I19&lt;&gt;0,I19/H19,"")</f>
        <v>0.249425815342214</v>
      </c>
    </row>
    <row r="20" s="23" customFormat="true" ht="13.8" hidden="false" customHeight="false" outlineLevel="0" collapsed="false">
      <c r="A20" s="24" t="s">
        <v>34</v>
      </c>
      <c r="B20" s="37" t="n">
        <v>159</v>
      </c>
      <c r="C20" s="36" t="n">
        <v>100</v>
      </c>
      <c r="D20" s="62" t="n">
        <v>238</v>
      </c>
      <c r="E20" s="34" t="n">
        <v>236</v>
      </c>
      <c r="F20" s="36" t="n">
        <v>1078</v>
      </c>
      <c r="G20" s="36" t="n">
        <v>17</v>
      </c>
      <c r="H20" s="63" t="n">
        <f aca="false">F20+G20</f>
        <v>1095</v>
      </c>
      <c r="I20" s="36" t="n">
        <v>307</v>
      </c>
      <c r="J20" s="61" t="n">
        <f aca="false">IF(I20&lt;&gt;0,I20/H20,"")</f>
        <v>0.280365296803653</v>
      </c>
    </row>
    <row r="21" s="23" customFormat="true" ht="13.8" hidden="false" customHeight="false" outlineLevel="0" collapsed="false">
      <c r="A21" s="24" t="s">
        <v>35</v>
      </c>
      <c r="B21" s="37" t="n">
        <v>114</v>
      </c>
      <c r="C21" s="36" t="n">
        <v>92</v>
      </c>
      <c r="D21" s="62" t="n">
        <v>200</v>
      </c>
      <c r="E21" s="34" t="n">
        <v>201</v>
      </c>
      <c r="F21" s="36" t="n">
        <v>851</v>
      </c>
      <c r="G21" s="36" t="n">
        <v>4</v>
      </c>
      <c r="H21" s="63" t="n">
        <f aca="false">F21+G21</f>
        <v>855</v>
      </c>
      <c r="I21" s="36" t="n">
        <v>244</v>
      </c>
      <c r="J21" s="61" t="n">
        <f aca="false">IF(I21&lt;&gt;0,I21/H21,"")</f>
        <v>0.285380116959064</v>
      </c>
    </row>
    <row r="22" s="23" customFormat="true" ht="13.8" hidden="false" customHeight="false" outlineLevel="0" collapsed="false">
      <c r="A22" s="24" t="s">
        <v>36</v>
      </c>
      <c r="B22" s="37" t="n">
        <v>82</v>
      </c>
      <c r="C22" s="36" t="n">
        <v>67</v>
      </c>
      <c r="D22" s="62" t="n">
        <v>130</v>
      </c>
      <c r="E22" s="34" t="n">
        <v>128</v>
      </c>
      <c r="F22" s="36" t="n">
        <v>569</v>
      </c>
      <c r="G22" s="36" t="n">
        <v>9</v>
      </c>
      <c r="H22" s="63" t="n">
        <f aca="false">F22+G22</f>
        <v>578</v>
      </c>
      <c r="I22" s="36" t="n">
        <v>166</v>
      </c>
      <c r="J22" s="61" t="n">
        <f aca="false">IF(I22&lt;&gt;0,I22/H22,"")</f>
        <v>0.28719723183391</v>
      </c>
    </row>
    <row r="23" s="23" customFormat="true" ht="13.8" hidden="false" customHeight="false" outlineLevel="0" collapsed="false">
      <c r="A23" s="24" t="s">
        <v>37</v>
      </c>
      <c r="B23" s="37" t="n">
        <v>171</v>
      </c>
      <c r="C23" s="36" t="n">
        <v>66</v>
      </c>
      <c r="D23" s="62" t="n">
        <v>227</v>
      </c>
      <c r="E23" s="34" t="n">
        <v>222</v>
      </c>
      <c r="F23" s="36" t="n">
        <v>530</v>
      </c>
      <c r="G23" s="36" t="n">
        <v>9</v>
      </c>
      <c r="H23" s="63" t="n">
        <f aca="false">F23+G23</f>
        <v>539</v>
      </c>
      <c r="I23" s="36" t="n">
        <v>271</v>
      </c>
      <c r="J23" s="61" t="n">
        <f aca="false">IF(I23&lt;&gt;0,I23/H23,"")</f>
        <v>0.50278293135436</v>
      </c>
    </row>
    <row r="24" s="23" customFormat="true" ht="13.8" hidden="false" customHeight="false" outlineLevel="0" collapsed="false">
      <c r="A24" s="24" t="s">
        <v>38</v>
      </c>
      <c r="B24" s="37" t="n">
        <v>223</v>
      </c>
      <c r="C24" s="36" t="n">
        <v>78</v>
      </c>
      <c r="D24" s="62" t="n">
        <v>262</v>
      </c>
      <c r="E24" s="34" t="n">
        <v>267</v>
      </c>
      <c r="F24" s="64"/>
      <c r="G24" s="64"/>
      <c r="H24" s="64"/>
      <c r="I24" s="36" t="n">
        <v>360</v>
      </c>
      <c r="J24" s="64"/>
    </row>
    <row r="25" customFormat="false" ht="13.8" hidden="false" customHeight="false" outlineLevel="0" collapsed="false">
      <c r="A25" s="40" t="s">
        <v>39</v>
      </c>
      <c r="B25" s="41" t="n">
        <f aca="false">SUM(B7:B24)</f>
        <v>2551</v>
      </c>
      <c r="C25" s="41" t="n">
        <f aca="false">SUM(C7:C24)</f>
        <v>1306</v>
      </c>
      <c r="D25" s="41" t="n">
        <f aca="false">SUM(D7:D24)</f>
        <v>3614</v>
      </c>
      <c r="E25" s="41" t="n">
        <f aca="false">SUM(E7:E24)</f>
        <v>3584</v>
      </c>
      <c r="F25" s="41" t="n">
        <f aca="false">SUM(F7:F24)</f>
        <v>12474</v>
      </c>
      <c r="G25" s="41" t="n">
        <f aca="false">SUM(G7:G24)</f>
        <v>191</v>
      </c>
      <c r="H25" s="41" t="n">
        <f aca="false">SUM(H7:H24)</f>
        <v>12665</v>
      </c>
      <c r="I25" s="41" t="n">
        <f aca="false">SUM(I7:I24)</f>
        <v>4563</v>
      </c>
      <c r="J25" s="65" t="n">
        <f aca="false">IF(I25&lt;&gt;0,I25/H25,"")</f>
        <v>0.360284247927359</v>
      </c>
    </row>
  </sheetData>
  <mergeCells count="7">
    <mergeCell ref="B1:D1"/>
    <mergeCell ref="F1:J1"/>
    <mergeCell ref="B2:D2"/>
    <mergeCell ref="F2:J2"/>
    <mergeCell ref="B3:C3"/>
    <mergeCell ref="F3:J3"/>
    <mergeCell ref="B4:C4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&amp;C&amp;"Arial,Bold"JEFFERSON COUNTY RESULTS
PRIMARY ELECTION    MAY 20, 2014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10" activePane="bottomRight" state="frozen"/>
      <selection pane="topLeft" activeCell="A1" activeCellId="0" sqref="A1"/>
      <selection pane="topRight" activeCell="B1" activeCellId="0" sqref="B1"/>
      <selection pane="bottomLeft" activeCell="A10" activeCellId="0" sqref="A10"/>
      <selection pane="bottomRight" activeCell="J19" activeCellId="0" sqref="J19"/>
    </sheetView>
  </sheetViews>
  <sheetFormatPr defaultRowHeight="13.8" zeroHeight="false" outlineLevelRow="0" outlineLevelCol="0"/>
  <cols>
    <col collapsed="false" customWidth="true" hidden="false" outlineLevel="0" max="1" min="1" style="1" width="10.65"/>
    <col collapsed="false" customWidth="true" hidden="false" outlineLevel="0" max="10" min="2" style="3" width="9.77"/>
    <col collapsed="false" customWidth="true" hidden="false" outlineLevel="0" max="11" min="11" style="3" width="13.19"/>
    <col collapsed="false" customWidth="true" hidden="false" outlineLevel="0" max="12" min="12" style="3" width="11.92"/>
    <col collapsed="false" customWidth="true" hidden="false" outlineLevel="0" max="13" min="13" style="3" width="10.65"/>
    <col collapsed="false" customWidth="true" hidden="false" outlineLevel="0" max="14" min="14" style="3" width="9.64"/>
    <col collapsed="false" customWidth="true" hidden="false" outlineLevel="0" max="15" min="15" style="3" width="11.04"/>
    <col collapsed="false" customWidth="true" hidden="false" outlineLevel="0" max="16" min="16" style="3" width="12.18"/>
    <col collapsed="false" customWidth="true" hidden="false" outlineLevel="0" max="17" min="17" style="3" width="11.92"/>
    <col collapsed="false" customWidth="true" hidden="false" outlineLevel="0" max="18" min="18" style="3" width="11.04"/>
    <col collapsed="false" customWidth="true" hidden="false" outlineLevel="0" max="19" min="19" style="3" width="15.23"/>
    <col collapsed="false" customWidth="true" hidden="false" outlineLevel="0" max="20" min="20" style="3" width="11.42"/>
    <col collapsed="false" customWidth="true" hidden="false" outlineLevel="0" max="257" min="21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50"/>
      <c r="C1" s="50"/>
      <c r="D1" s="50"/>
      <c r="E1" s="50"/>
      <c r="F1" s="6" t="s">
        <v>88</v>
      </c>
      <c r="G1" s="6"/>
      <c r="H1" s="6"/>
      <c r="I1" s="6"/>
      <c r="J1" s="6"/>
    </row>
    <row r="2" s="11" customFormat="true" ht="13.8" hidden="false" customHeight="false" outlineLevel="0" collapsed="false">
      <c r="A2" s="8"/>
      <c r="B2" s="66" t="s">
        <v>89</v>
      </c>
      <c r="C2" s="66"/>
      <c r="D2" s="66"/>
      <c r="E2" s="66"/>
      <c r="F2" s="9" t="s">
        <v>90</v>
      </c>
      <c r="G2" s="9"/>
      <c r="H2" s="9"/>
      <c r="I2" s="9"/>
      <c r="J2" s="9"/>
    </row>
    <row r="3" s="11" customFormat="true" ht="13.8" hidden="false" customHeight="false" outlineLevel="0" collapsed="false">
      <c r="A3" s="8"/>
      <c r="B3" s="67" t="s">
        <v>91</v>
      </c>
      <c r="C3" s="68" t="s">
        <v>92</v>
      </c>
      <c r="D3" s="68"/>
      <c r="E3" s="67" t="s">
        <v>93</v>
      </c>
      <c r="F3" s="68" t="s">
        <v>94</v>
      </c>
      <c r="G3" s="68"/>
      <c r="H3" s="68"/>
      <c r="I3" s="68" t="s">
        <v>95</v>
      </c>
      <c r="J3" s="68"/>
    </row>
    <row r="4" customFormat="false" ht="13.8" hidden="false" customHeight="false" outlineLevel="0" collapsed="false">
      <c r="A4" s="69"/>
      <c r="B4" s="15" t="s">
        <v>6</v>
      </c>
      <c r="C4" s="15" t="s">
        <v>6</v>
      </c>
      <c r="D4" s="15" t="s">
        <v>6</v>
      </c>
      <c r="E4" s="15" t="s">
        <v>6</v>
      </c>
      <c r="F4" s="15" t="s">
        <v>6</v>
      </c>
      <c r="G4" s="15" t="s">
        <v>6</v>
      </c>
      <c r="H4" s="15" t="s">
        <v>6</v>
      </c>
      <c r="I4" s="15" t="s">
        <v>6</v>
      </c>
      <c r="J4" s="15" t="s">
        <v>6</v>
      </c>
    </row>
    <row r="5" s="18" customFormat="true" ht="88.2" hidden="false" customHeight="true" outlineLevel="0" collapsed="false">
      <c r="A5" s="70" t="s">
        <v>7</v>
      </c>
      <c r="B5" s="44" t="s">
        <v>96</v>
      </c>
      <c r="C5" s="47" t="s">
        <v>97</v>
      </c>
      <c r="D5" s="47" t="s">
        <v>98</v>
      </c>
      <c r="E5" s="47" t="s">
        <v>99</v>
      </c>
      <c r="F5" s="44" t="s">
        <v>100</v>
      </c>
      <c r="G5" s="44" t="s">
        <v>101</v>
      </c>
      <c r="H5" s="44" t="s">
        <v>102</v>
      </c>
      <c r="I5" s="44" t="s">
        <v>103</v>
      </c>
      <c r="J5" s="44" t="s">
        <v>104</v>
      </c>
    </row>
    <row r="6" s="23" customFormat="true" ht="12.75" hidden="false" customHeight="true" outlineLevel="0" collapsed="false">
      <c r="A6" s="19"/>
      <c r="B6" s="21"/>
      <c r="C6" s="21"/>
      <c r="D6" s="21"/>
      <c r="E6" s="21"/>
      <c r="F6" s="21"/>
      <c r="G6" s="21"/>
      <c r="H6" s="21"/>
      <c r="I6" s="21"/>
      <c r="J6" s="22"/>
    </row>
    <row r="7" s="23" customFormat="true" ht="13.8" hidden="false" customHeight="false" outlineLevel="0" collapsed="false">
      <c r="A7" s="24" t="s">
        <v>21</v>
      </c>
      <c r="B7" s="30" t="n">
        <v>113</v>
      </c>
      <c r="C7" s="30" t="n">
        <v>48</v>
      </c>
      <c r="D7" s="29" t="n">
        <v>76</v>
      </c>
      <c r="E7" s="30" t="n">
        <v>104</v>
      </c>
      <c r="F7" s="30" t="n">
        <v>79</v>
      </c>
      <c r="G7" s="28" t="n">
        <v>30</v>
      </c>
      <c r="H7" s="29" t="n">
        <v>12</v>
      </c>
      <c r="I7" s="30" t="n">
        <v>57</v>
      </c>
      <c r="J7" s="71" t="n">
        <v>59</v>
      </c>
    </row>
    <row r="8" s="23" customFormat="true" ht="13.8" hidden="false" customHeight="false" outlineLevel="0" collapsed="false">
      <c r="A8" s="24" t="s">
        <v>22</v>
      </c>
      <c r="B8" s="37" t="n">
        <v>306</v>
      </c>
      <c r="C8" s="37" t="n">
        <v>85</v>
      </c>
      <c r="D8" s="36" t="n">
        <v>257</v>
      </c>
      <c r="E8" s="37" t="n">
        <v>291</v>
      </c>
      <c r="F8" s="37" t="n">
        <v>98</v>
      </c>
      <c r="G8" s="35" t="n">
        <v>213</v>
      </c>
      <c r="H8" s="36" t="n">
        <v>23</v>
      </c>
      <c r="I8" s="37" t="n">
        <v>116</v>
      </c>
      <c r="J8" s="72" t="n">
        <v>188</v>
      </c>
    </row>
    <row r="9" s="23" customFormat="true" ht="13.8" hidden="false" customHeight="false" outlineLevel="0" collapsed="false">
      <c r="A9" s="24" t="s">
        <v>23</v>
      </c>
      <c r="B9" s="37" t="n">
        <v>371</v>
      </c>
      <c r="C9" s="37" t="n">
        <v>160</v>
      </c>
      <c r="D9" s="36" t="n">
        <v>243</v>
      </c>
      <c r="E9" s="37" t="n">
        <v>373</v>
      </c>
      <c r="F9" s="37" t="n">
        <v>193</v>
      </c>
      <c r="G9" s="35" t="n">
        <v>154</v>
      </c>
      <c r="H9" s="36" t="n">
        <v>49</v>
      </c>
      <c r="I9" s="37" t="n">
        <v>144</v>
      </c>
      <c r="J9" s="72" t="n">
        <v>265</v>
      </c>
    </row>
    <row r="10" s="23" customFormat="true" ht="13.8" hidden="false" customHeight="false" outlineLevel="0" collapsed="false">
      <c r="A10" s="24" t="s">
        <v>24</v>
      </c>
      <c r="B10" s="37" t="n">
        <v>217</v>
      </c>
      <c r="C10" s="37" t="n">
        <v>128</v>
      </c>
      <c r="D10" s="36" t="n">
        <v>98</v>
      </c>
      <c r="E10" s="37" t="n">
        <v>207</v>
      </c>
      <c r="F10" s="37" t="n">
        <v>137</v>
      </c>
      <c r="G10" s="35" t="n">
        <v>69</v>
      </c>
      <c r="H10" s="36" t="n">
        <v>28</v>
      </c>
      <c r="I10" s="37" t="n">
        <v>164</v>
      </c>
      <c r="J10" s="72" t="n">
        <v>67</v>
      </c>
    </row>
    <row r="11" s="23" customFormat="true" ht="13.8" hidden="false" customHeight="false" outlineLevel="0" collapsed="false">
      <c r="A11" s="24" t="s">
        <v>25</v>
      </c>
      <c r="B11" s="37" t="n">
        <v>132</v>
      </c>
      <c r="C11" s="37" t="n">
        <v>110</v>
      </c>
      <c r="D11" s="36" t="n">
        <v>37</v>
      </c>
      <c r="E11" s="37" t="n">
        <v>135</v>
      </c>
      <c r="F11" s="37" t="n">
        <v>69</v>
      </c>
      <c r="G11" s="35" t="n">
        <v>33</v>
      </c>
      <c r="H11" s="36" t="n">
        <v>30</v>
      </c>
      <c r="I11" s="37" t="n">
        <v>54</v>
      </c>
      <c r="J11" s="72" t="n">
        <v>83</v>
      </c>
    </row>
    <row r="12" s="23" customFormat="true" ht="13.8" hidden="false" customHeight="false" outlineLevel="0" collapsed="false">
      <c r="A12" s="24" t="s">
        <v>26</v>
      </c>
      <c r="B12" s="37" t="n">
        <v>215</v>
      </c>
      <c r="C12" s="37" t="n">
        <v>104</v>
      </c>
      <c r="D12" s="36" t="n">
        <v>125</v>
      </c>
      <c r="E12" s="37" t="n">
        <v>210</v>
      </c>
      <c r="F12" s="37" t="n">
        <v>194</v>
      </c>
      <c r="G12" s="35" t="n">
        <v>36</v>
      </c>
      <c r="H12" s="36" t="n">
        <v>14</v>
      </c>
      <c r="I12" s="37" t="n">
        <v>110</v>
      </c>
      <c r="J12" s="72" t="n">
        <v>110</v>
      </c>
    </row>
    <row r="13" s="23" customFormat="true" ht="13.8" hidden="false" customHeight="false" outlineLevel="0" collapsed="false">
      <c r="A13" s="24" t="s">
        <v>27</v>
      </c>
      <c r="B13" s="37" t="n">
        <v>179</v>
      </c>
      <c r="C13" s="37" t="n">
        <v>118</v>
      </c>
      <c r="D13" s="36" t="n">
        <v>75</v>
      </c>
      <c r="E13" s="37" t="n">
        <v>175</v>
      </c>
      <c r="F13" s="37" t="n">
        <v>122</v>
      </c>
      <c r="G13" s="35" t="n">
        <v>52</v>
      </c>
      <c r="H13" s="36" t="n">
        <v>27</v>
      </c>
      <c r="I13" s="37" t="n">
        <v>112</v>
      </c>
      <c r="J13" s="72" t="n">
        <v>80</v>
      </c>
    </row>
    <row r="14" s="23" customFormat="true" ht="13.8" hidden="false" customHeight="false" outlineLevel="0" collapsed="false">
      <c r="A14" s="24" t="s">
        <v>28</v>
      </c>
      <c r="B14" s="37" t="n">
        <v>87</v>
      </c>
      <c r="C14" s="37" t="n">
        <v>39</v>
      </c>
      <c r="D14" s="36" t="n">
        <v>54</v>
      </c>
      <c r="E14" s="37" t="n">
        <v>81</v>
      </c>
      <c r="F14" s="37" t="n">
        <v>76</v>
      </c>
      <c r="G14" s="35" t="n">
        <v>13</v>
      </c>
      <c r="H14" s="36" t="n">
        <v>9</v>
      </c>
      <c r="I14" s="37" t="n">
        <v>45</v>
      </c>
      <c r="J14" s="72" t="n">
        <v>46</v>
      </c>
    </row>
    <row r="15" s="23" customFormat="true" ht="13.8" hidden="false" customHeight="false" outlineLevel="0" collapsed="false">
      <c r="A15" s="24" t="s">
        <v>29</v>
      </c>
      <c r="B15" s="37" t="n">
        <v>275</v>
      </c>
      <c r="C15" s="37" t="n">
        <v>153</v>
      </c>
      <c r="D15" s="36" t="n">
        <v>155</v>
      </c>
      <c r="E15" s="37" t="n">
        <v>268</v>
      </c>
      <c r="F15" s="37" t="n">
        <v>184</v>
      </c>
      <c r="G15" s="35" t="n">
        <v>84</v>
      </c>
      <c r="H15" s="36" t="n">
        <v>37</v>
      </c>
      <c r="I15" s="37" t="n">
        <v>186</v>
      </c>
      <c r="J15" s="72" t="n">
        <v>124</v>
      </c>
    </row>
    <row r="16" s="23" customFormat="true" ht="13.8" hidden="false" customHeight="false" outlineLevel="0" collapsed="false">
      <c r="A16" s="24" t="s">
        <v>30</v>
      </c>
      <c r="B16" s="37" t="n">
        <v>82</v>
      </c>
      <c r="C16" s="37" t="n">
        <v>79</v>
      </c>
      <c r="D16" s="36" t="n">
        <v>15</v>
      </c>
      <c r="E16" s="37" t="n">
        <v>71</v>
      </c>
      <c r="F16" s="37" t="n">
        <v>52</v>
      </c>
      <c r="G16" s="35" t="n">
        <v>22</v>
      </c>
      <c r="H16" s="36" t="n">
        <v>16</v>
      </c>
      <c r="I16" s="37" t="n">
        <v>39</v>
      </c>
      <c r="J16" s="72" t="n">
        <v>45</v>
      </c>
    </row>
    <row r="17" s="23" customFormat="true" ht="13.8" hidden="false" customHeight="false" outlineLevel="0" collapsed="false">
      <c r="A17" s="24" t="s">
        <v>31</v>
      </c>
      <c r="B17" s="37" t="n">
        <v>160</v>
      </c>
      <c r="C17" s="37" t="n">
        <v>60</v>
      </c>
      <c r="D17" s="36" t="n">
        <v>121</v>
      </c>
      <c r="E17" s="37" t="n">
        <v>157</v>
      </c>
      <c r="F17" s="37" t="n">
        <v>108</v>
      </c>
      <c r="G17" s="35" t="n">
        <v>47</v>
      </c>
      <c r="H17" s="36" t="n">
        <v>24</v>
      </c>
      <c r="I17" s="37" t="n">
        <v>44</v>
      </c>
      <c r="J17" s="72" t="n">
        <v>120</v>
      </c>
    </row>
    <row r="18" s="23" customFormat="true" ht="13.8" hidden="false" customHeight="false" outlineLevel="0" collapsed="false">
      <c r="A18" s="24" t="s">
        <v>32</v>
      </c>
      <c r="B18" s="37" t="n">
        <v>92</v>
      </c>
      <c r="C18" s="37" t="n">
        <v>36</v>
      </c>
      <c r="D18" s="36" t="n">
        <v>60</v>
      </c>
      <c r="E18" s="37" t="n">
        <v>89</v>
      </c>
      <c r="F18" s="37" t="n">
        <v>38</v>
      </c>
      <c r="G18" s="35" t="n">
        <v>40</v>
      </c>
      <c r="H18" s="36" t="n">
        <v>24</v>
      </c>
      <c r="I18" s="37" t="n">
        <v>45</v>
      </c>
      <c r="J18" s="72" t="n">
        <v>52</v>
      </c>
    </row>
    <row r="19" s="23" customFormat="true" ht="13.8" hidden="false" customHeight="false" outlineLevel="0" collapsed="false">
      <c r="A19" s="24" t="s">
        <v>33</v>
      </c>
      <c r="B19" s="37" t="n">
        <v>455</v>
      </c>
      <c r="C19" s="37" t="n">
        <v>211</v>
      </c>
      <c r="D19" s="36" t="n">
        <v>275</v>
      </c>
      <c r="E19" s="37" t="n">
        <v>441</v>
      </c>
      <c r="F19" s="37" t="n">
        <v>247</v>
      </c>
      <c r="G19" s="35" t="n">
        <v>176</v>
      </c>
      <c r="H19" s="36" t="n">
        <v>61</v>
      </c>
      <c r="I19" s="37" t="n">
        <v>233</v>
      </c>
      <c r="J19" s="72" t="n">
        <v>236</v>
      </c>
    </row>
    <row r="20" s="23" customFormat="true" ht="13.8" hidden="false" customHeight="false" outlineLevel="0" collapsed="false">
      <c r="A20" s="24" t="s">
        <v>34</v>
      </c>
      <c r="B20" s="37" t="n">
        <v>248</v>
      </c>
      <c r="C20" s="37" t="n">
        <v>112</v>
      </c>
      <c r="D20" s="36" t="n">
        <v>161</v>
      </c>
      <c r="E20" s="37" t="n">
        <v>245</v>
      </c>
      <c r="F20" s="37" t="n">
        <v>140</v>
      </c>
      <c r="G20" s="35" t="n">
        <v>90</v>
      </c>
      <c r="H20" s="36" t="n">
        <v>47</v>
      </c>
      <c r="I20" s="37" t="n">
        <v>94</v>
      </c>
      <c r="J20" s="72" t="n">
        <v>180</v>
      </c>
    </row>
    <row r="21" s="23" customFormat="true" ht="13.8" hidden="false" customHeight="false" outlineLevel="0" collapsed="false">
      <c r="A21" s="24" t="s">
        <v>35</v>
      </c>
      <c r="B21" s="37" t="n">
        <v>203</v>
      </c>
      <c r="C21" s="37" t="n">
        <v>45</v>
      </c>
      <c r="D21" s="36" t="n">
        <v>171</v>
      </c>
      <c r="E21" s="37" t="n">
        <v>193</v>
      </c>
      <c r="F21" s="37" t="n">
        <v>89</v>
      </c>
      <c r="G21" s="35" t="n">
        <v>101</v>
      </c>
      <c r="H21" s="36" t="n">
        <v>15</v>
      </c>
      <c r="I21" s="37" t="n">
        <v>84</v>
      </c>
      <c r="J21" s="72" t="n">
        <v>118</v>
      </c>
    </row>
    <row r="22" s="23" customFormat="true" ht="13.8" hidden="false" customHeight="false" outlineLevel="0" collapsed="false">
      <c r="A22" s="24" t="s">
        <v>36</v>
      </c>
      <c r="B22" s="73" t="n">
        <v>138</v>
      </c>
      <c r="C22" s="73" t="n">
        <v>111</v>
      </c>
      <c r="D22" s="74" t="n">
        <v>45</v>
      </c>
      <c r="E22" s="73" t="n">
        <v>135</v>
      </c>
      <c r="F22" s="73" t="n">
        <v>78</v>
      </c>
      <c r="G22" s="75" t="n">
        <v>23</v>
      </c>
      <c r="H22" s="74" t="n">
        <v>54</v>
      </c>
      <c r="I22" s="73" t="n">
        <v>73</v>
      </c>
      <c r="J22" s="72" t="n">
        <v>77</v>
      </c>
    </row>
    <row r="23" s="23" customFormat="true" ht="13.8" hidden="false" customHeight="false" outlineLevel="0" collapsed="false">
      <c r="A23" s="24" t="s">
        <v>37</v>
      </c>
      <c r="B23" s="73" t="n">
        <v>238</v>
      </c>
      <c r="C23" s="73" t="n">
        <v>219</v>
      </c>
      <c r="D23" s="74" t="n">
        <v>41</v>
      </c>
      <c r="E23" s="73" t="n">
        <v>229</v>
      </c>
      <c r="F23" s="37" t="n">
        <v>120</v>
      </c>
      <c r="G23" s="35" t="n">
        <v>69</v>
      </c>
      <c r="H23" s="36" t="n">
        <v>39</v>
      </c>
      <c r="I23" s="37" t="n">
        <v>90</v>
      </c>
      <c r="J23" s="72" t="n">
        <v>143</v>
      </c>
    </row>
    <row r="24" s="77" customFormat="true" ht="13.8" hidden="false" customHeight="false" outlineLevel="0" collapsed="false">
      <c r="A24" s="24" t="s">
        <v>38</v>
      </c>
      <c r="B24" s="73" t="n">
        <v>274</v>
      </c>
      <c r="C24" s="73" t="n">
        <v>147</v>
      </c>
      <c r="D24" s="74" t="n">
        <v>180</v>
      </c>
      <c r="E24" s="73" t="n">
        <v>270</v>
      </c>
      <c r="F24" s="76" t="n">
        <v>188</v>
      </c>
      <c r="G24" s="35" t="n">
        <v>112</v>
      </c>
      <c r="H24" s="36" t="n">
        <v>39</v>
      </c>
      <c r="I24" s="76" t="n">
        <v>171</v>
      </c>
      <c r="J24" s="72" t="n">
        <v>160</v>
      </c>
    </row>
    <row r="25" customFormat="false" ht="13.8" hidden="false" customHeight="false" outlineLevel="0" collapsed="false">
      <c r="A25" s="40" t="s">
        <v>39</v>
      </c>
      <c r="B25" s="42" t="n">
        <f aca="false">SUM(B7:B24)</f>
        <v>3785</v>
      </c>
      <c r="C25" s="41" t="n">
        <f aca="false">SUM(C7:C24)</f>
        <v>1965</v>
      </c>
      <c r="D25" s="41" t="n">
        <f aca="false">SUM(D7:D24)</f>
        <v>2189</v>
      </c>
      <c r="E25" s="41" t="n">
        <f aca="false">SUM(E7:E24)</f>
        <v>3674</v>
      </c>
      <c r="F25" s="41" t="n">
        <f aca="false">SUM(F7:F24)</f>
        <v>2212</v>
      </c>
      <c r="G25" s="41" t="n">
        <f aca="false">SUM(G7:G24)</f>
        <v>1364</v>
      </c>
      <c r="H25" s="41" t="n">
        <f aca="false">SUM(H7:H24)</f>
        <v>548</v>
      </c>
      <c r="I25" s="41" t="n">
        <f aca="false">SUM(I7:I24)</f>
        <v>1861</v>
      </c>
      <c r="J25" s="41" t="n">
        <f aca="false">SUM(J7:J24)</f>
        <v>2153</v>
      </c>
    </row>
  </sheetData>
  <mergeCells count="7">
    <mergeCell ref="B1:E1"/>
    <mergeCell ref="F1:J1"/>
    <mergeCell ref="B2:E2"/>
    <mergeCell ref="F2:J2"/>
    <mergeCell ref="C3:D3"/>
    <mergeCell ref="F3:H3"/>
    <mergeCell ref="I3:J3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&amp;C&amp;"Arial,Bold"JEFFERSON COUNTY RESULTS
PRIMARY ELECTION    MAY 20, 2014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13" activePane="bottomRight" state="frozen"/>
      <selection pane="topLeft" activeCell="A1" activeCellId="0" sqref="A1"/>
      <selection pane="topRight" activeCell="B1" activeCellId="0" sqref="B1"/>
      <selection pane="bottomLeft" activeCell="A13" activeCellId="0" sqref="A13"/>
      <selection pane="bottomRight" activeCell="E20" activeCellId="0" sqref="E20"/>
    </sheetView>
  </sheetViews>
  <sheetFormatPr defaultRowHeight="13.8" zeroHeight="false" outlineLevelRow="0" outlineLevelCol="0"/>
  <cols>
    <col collapsed="false" customWidth="true" hidden="false" outlineLevel="0" max="1" min="1" style="1" width="10.65"/>
    <col collapsed="false" customWidth="true" hidden="false" outlineLevel="0" max="3" min="2" style="1" width="9.77"/>
    <col collapsed="false" customWidth="true" hidden="false" outlineLevel="0" max="4" min="4" style="3" width="9.77"/>
    <col collapsed="false" customWidth="true" hidden="false" outlineLevel="0" max="5" min="5" style="3" width="11.8"/>
    <col collapsed="false" customWidth="true" hidden="false" outlineLevel="0" max="6" min="6" style="3" width="10.65"/>
    <col collapsed="false" customWidth="true" hidden="false" outlineLevel="0" max="7" min="7" style="3" width="9.89"/>
    <col collapsed="false" customWidth="true" hidden="false" outlineLevel="0" max="8" min="8" style="3" width="13.19"/>
    <col collapsed="false" customWidth="true" hidden="false" outlineLevel="0" max="9" min="9" style="3" width="11.92"/>
    <col collapsed="false" customWidth="true" hidden="false" outlineLevel="0" max="10" min="10" style="3" width="10.65"/>
    <col collapsed="false" customWidth="true" hidden="false" outlineLevel="0" max="11" min="11" style="3" width="9.64"/>
    <col collapsed="false" customWidth="true" hidden="false" outlineLevel="0" max="12" min="12" style="3" width="11.04"/>
    <col collapsed="false" customWidth="true" hidden="false" outlineLevel="0" max="13" min="13" style="3" width="12.18"/>
    <col collapsed="false" customWidth="true" hidden="false" outlineLevel="0" max="14" min="14" style="3" width="11.92"/>
    <col collapsed="false" customWidth="true" hidden="false" outlineLevel="0" max="15" min="15" style="3" width="11.04"/>
    <col collapsed="false" customWidth="true" hidden="false" outlineLevel="0" max="16" min="16" style="3" width="15.23"/>
    <col collapsed="false" customWidth="true" hidden="false" outlineLevel="0" max="17" min="17" style="3" width="11.42"/>
    <col collapsed="false" customWidth="true" hidden="false" outlineLevel="0" max="257" min="18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43" t="s">
        <v>105</v>
      </c>
      <c r="C1" s="43"/>
      <c r="D1" s="43"/>
      <c r="E1" s="43"/>
      <c r="F1" s="78"/>
      <c r="G1" s="79"/>
    </row>
    <row r="2" customFormat="false" ht="13.8" hidden="false" customHeight="false" outlineLevel="0" collapsed="false">
      <c r="A2" s="8"/>
      <c r="B2" s="9" t="s">
        <v>106</v>
      </c>
      <c r="C2" s="9"/>
      <c r="D2" s="9"/>
      <c r="E2" s="9" t="s">
        <v>88</v>
      </c>
      <c r="F2" s="80" t="s">
        <v>88</v>
      </c>
      <c r="G2" s="9" t="s">
        <v>88</v>
      </c>
    </row>
    <row r="3" customFormat="false" ht="13.8" hidden="false" customHeight="false" outlineLevel="0" collapsed="false">
      <c r="A3" s="8"/>
      <c r="B3" s="9" t="s">
        <v>107</v>
      </c>
      <c r="C3" s="9"/>
      <c r="D3" s="9"/>
      <c r="E3" s="13" t="s">
        <v>45</v>
      </c>
      <c r="F3" s="66" t="s">
        <v>108</v>
      </c>
      <c r="G3" s="13" t="s">
        <v>109</v>
      </c>
    </row>
    <row r="4" customFormat="false" ht="13.8" hidden="false" customHeight="false" outlineLevel="0" collapsed="false">
      <c r="A4" s="69"/>
      <c r="B4" s="15" t="s">
        <v>6</v>
      </c>
      <c r="C4" s="15" t="s">
        <v>6</v>
      </c>
      <c r="D4" s="15" t="s">
        <v>6</v>
      </c>
      <c r="E4" s="46" t="s">
        <v>6</v>
      </c>
      <c r="F4" s="46" t="s">
        <v>6</v>
      </c>
      <c r="G4" s="46" t="s">
        <v>6</v>
      </c>
    </row>
    <row r="5" customFormat="false" ht="88.2" hidden="false" customHeight="true" outlineLevel="0" collapsed="false">
      <c r="A5" s="70" t="s">
        <v>7</v>
      </c>
      <c r="B5" s="44" t="s">
        <v>110</v>
      </c>
      <c r="C5" s="44" t="s">
        <v>111</v>
      </c>
      <c r="D5" s="44" t="s">
        <v>112</v>
      </c>
      <c r="E5" s="47" t="s">
        <v>113</v>
      </c>
      <c r="F5" s="47" t="s">
        <v>114</v>
      </c>
      <c r="G5" s="44" t="s">
        <v>115</v>
      </c>
    </row>
    <row r="6" customFormat="false" ht="14.4" hidden="false" customHeight="false" outlineLevel="0" collapsed="false">
      <c r="A6" s="19"/>
      <c r="B6" s="20"/>
      <c r="C6" s="20"/>
      <c r="D6" s="20"/>
      <c r="E6" s="21"/>
      <c r="F6" s="21"/>
      <c r="G6" s="22"/>
    </row>
    <row r="7" customFormat="false" ht="13.8" hidden="false" customHeight="false" outlineLevel="0" collapsed="false">
      <c r="A7" s="24" t="s">
        <v>21</v>
      </c>
      <c r="B7" s="30" t="n">
        <v>22</v>
      </c>
      <c r="C7" s="30" t="n">
        <v>82</v>
      </c>
      <c r="D7" s="30" t="n">
        <v>15</v>
      </c>
      <c r="E7" s="27" t="n">
        <v>106</v>
      </c>
      <c r="F7" s="30" t="n">
        <v>107</v>
      </c>
      <c r="G7" s="27" t="n">
        <v>107</v>
      </c>
    </row>
    <row r="8" customFormat="false" ht="13.8" hidden="false" customHeight="false" outlineLevel="0" collapsed="false">
      <c r="A8" s="24" t="s">
        <v>22</v>
      </c>
      <c r="B8" s="37" t="n">
        <v>111</v>
      </c>
      <c r="C8" s="37" t="n">
        <v>142</v>
      </c>
      <c r="D8" s="37" t="n">
        <v>72</v>
      </c>
      <c r="E8" s="34" t="n">
        <v>294</v>
      </c>
      <c r="F8" s="37" t="n">
        <v>294</v>
      </c>
      <c r="G8" s="34" t="n">
        <v>292</v>
      </c>
    </row>
    <row r="9" customFormat="false" ht="13.8" hidden="false" customHeight="false" outlineLevel="0" collapsed="false">
      <c r="A9" s="24" t="s">
        <v>23</v>
      </c>
      <c r="B9" s="37" t="n">
        <v>157</v>
      </c>
      <c r="C9" s="37" t="n">
        <v>162</v>
      </c>
      <c r="D9" s="37" t="n">
        <v>85</v>
      </c>
      <c r="E9" s="34" t="n">
        <v>371</v>
      </c>
      <c r="F9" s="37" t="n">
        <v>372</v>
      </c>
      <c r="G9" s="34" t="n">
        <v>372</v>
      </c>
    </row>
    <row r="10" customFormat="false" ht="13.8" hidden="false" customHeight="false" outlineLevel="0" collapsed="false">
      <c r="A10" s="24" t="s">
        <v>24</v>
      </c>
      <c r="B10" s="37" t="n">
        <v>65</v>
      </c>
      <c r="C10" s="37" t="n">
        <v>134</v>
      </c>
      <c r="D10" s="37" t="n">
        <v>33</v>
      </c>
      <c r="E10" s="34" t="n">
        <v>210</v>
      </c>
      <c r="F10" s="37" t="n">
        <v>211</v>
      </c>
      <c r="G10" s="34" t="n">
        <v>210</v>
      </c>
    </row>
    <row r="11" customFormat="false" ht="13.8" hidden="false" customHeight="false" outlineLevel="0" collapsed="false">
      <c r="A11" s="24" t="s">
        <v>25</v>
      </c>
      <c r="B11" s="37" t="n">
        <v>44</v>
      </c>
      <c r="C11" s="37" t="n">
        <v>54</v>
      </c>
      <c r="D11" s="37" t="n">
        <v>37</v>
      </c>
      <c r="E11" s="34" t="n">
        <v>129</v>
      </c>
      <c r="F11" s="37" t="n">
        <v>130</v>
      </c>
      <c r="G11" s="34" t="n">
        <v>129</v>
      </c>
    </row>
    <row r="12" customFormat="false" ht="13.8" hidden="false" customHeight="false" outlineLevel="0" collapsed="false">
      <c r="A12" s="24" t="s">
        <v>26</v>
      </c>
      <c r="B12" s="37" t="n">
        <v>65</v>
      </c>
      <c r="C12" s="37" t="n">
        <v>141</v>
      </c>
      <c r="D12" s="37" t="n">
        <v>29</v>
      </c>
      <c r="E12" s="34" t="n">
        <v>218</v>
      </c>
      <c r="F12" s="37" t="n">
        <v>217</v>
      </c>
      <c r="G12" s="34" t="n">
        <v>212</v>
      </c>
    </row>
    <row r="13" customFormat="false" ht="13.8" hidden="false" customHeight="false" outlineLevel="0" collapsed="false">
      <c r="A13" s="24" t="s">
        <v>27</v>
      </c>
      <c r="B13" s="37" t="n">
        <v>45</v>
      </c>
      <c r="C13" s="37" t="n">
        <v>146</v>
      </c>
      <c r="D13" s="37" t="n">
        <v>12</v>
      </c>
      <c r="E13" s="34" t="n">
        <v>180</v>
      </c>
      <c r="F13" s="37" t="n">
        <v>181</v>
      </c>
      <c r="G13" s="34" t="n">
        <v>180</v>
      </c>
    </row>
    <row r="14" customFormat="false" ht="13.8" hidden="false" customHeight="false" outlineLevel="0" collapsed="false">
      <c r="A14" s="24" t="s">
        <v>28</v>
      </c>
      <c r="B14" s="37" t="n">
        <v>17</v>
      </c>
      <c r="C14" s="37" t="n">
        <v>55</v>
      </c>
      <c r="D14" s="37" t="n">
        <v>25</v>
      </c>
      <c r="E14" s="34" t="n">
        <v>91</v>
      </c>
      <c r="F14" s="37" t="n">
        <v>87</v>
      </c>
      <c r="G14" s="34" t="n">
        <v>84</v>
      </c>
    </row>
    <row r="15" customFormat="false" ht="13.8" hidden="false" customHeight="false" outlineLevel="0" collapsed="false">
      <c r="A15" s="24" t="s">
        <v>29</v>
      </c>
      <c r="B15" s="37" t="n">
        <v>52</v>
      </c>
      <c r="C15" s="37" t="n">
        <v>237</v>
      </c>
      <c r="D15" s="37" t="n">
        <v>23</v>
      </c>
      <c r="E15" s="34" t="n">
        <v>283</v>
      </c>
      <c r="F15" s="37" t="n">
        <v>279</v>
      </c>
      <c r="G15" s="34" t="n">
        <v>274</v>
      </c>
    </row>
    <row r="16" customFormat="false" ht="13.8" hidden="false" customHeight="false" outlineLevel="0" collapsed="false">
      <c r="A16" s="24" t="s">
        <v>30</v>
      </c>
      <c r="B16" s="37" t="n">
        <v>33</v>
      </c>
      <c r="C16" s="37" t="n">
        <v>32</v>
      </c>
      <c r="D16" s="37" t="n">
        <v>20</v>
      </c>
      <c r="E16" s="34" t="n">
        <v>73</v>
      </c>
      <c r="F16" s="37" t="n">
        <v>74</v>
      </c>
      <c r="G16" s="34" t="n">
        <v>79</v>
      </c>
    </row>
    <row r="17" customFormat="false" ht="13.8" hidden="false" customHeight="false" outlineLevel="0" collapsed="false">
      <c r="A17" s="24" t="s">
        <v>31</v>
      </c>
      <c r="B17" s="37" t="n">
        <v>46</v>
      </c>
      <c r="C17" s="37" t="n">
        <v>62</v>
      </c>
      <c r="D17" s="37" t="n">
        <v>75</v>
      </c>
      <c r="E17" s="34" t="n">
        <v>161</v>
      </c>
      <c r="F17" s="37" t="n">
        <v>165</v>
      </c>
      <c r="G17" s="34" t="n">
        <v>165</v>
      </c>
    </row>
    <row r="18" customFormat="false" ht="13.8" hidden="false" customHeight="false" outlineLevel="0" collapsed="false">
      <c r="A18" s="24" t="s">
        <v>32</v>
      </c>
      <c r="B18" s="37" t="n">
        <v>32</v>
      </c>
      <c r="C18" s="37" t="n">
        <v>50</v>
      </c>
      <c r="D18" s="37" t="n">
        <v>19</v>
      </c>
      <c r="E18" s="34" t="n">
        <v>95</v>
      </c>
      <c r="F18" s="37" t="n">
        <v>92</v>
      </c>
      <c r="G18" s="34" t="n">
        <v>95</v>
      </c>
    </row>
    <row r="19" customFormat="false" ht="13.8" hidden="false" customHeight="false" outlineLevel="0" collapsed="false">
      <c r="A19" s="24" t="s">
        <v>33</v>
      </c>
      <c r="B19" s="37" t="n">
        <v>155</v>
      </c>
      <c r="C19" s="37" t="n">
        <v>230</v>
      </c>
      <c r="D19" s="37" t="n">
        <v>102</v>
      </c>
      <c r="E19" s="34" t="n">
        <v>448</v>
      </c>
      <c r="F19" s="37" t="n">
        <v>446</v>
      </c>
      <c r="G19" s="34" t="n">
        <v>442</v>
      </c>
    </row>
    <row r="20" customFormat="false" ht="13.8" hidden="false" customHeight="false" outlineLevel="0" collapsed="false">
      <c r="A20" s="24" t="s">
        <v>34</v>
      </c>
      <c r="B20" s="73" t="n">
        <v>77</v>
      </c>
      <c r="C20" s="73" t="n">
        <v>101</v>
      </c>
      <c r="D20" s="73" t="n">
        <v>101</v>
      </c>
      <c r="E20" s="34" t="n">
        <v>246</v>
      </c>
      <c r="F20" s="73" t="n">
        <v>250</v>
      </c>
      <c r="G20" s="34" t="n">
        <v>242</v>
      </c>
    </row>
    <row r="21" customFormat="false" ht="13.8" hidden="false" customHeight="false" outlineLevel="0" collapsed="false">
      <c r="A21" s="24" t="s">
        <v>35</v>
      </c>
      <c r="B21" s="73" t="n">
        <v>75</v>
      </c>
      <c r="C21" s="73" t="n">
        <v>90</v>
      </c>
      <c r="D21" s="73" t="n">
        <v>40</v>
      </c>
      <c r="E21" s="34" t="n">
        <v>198</v>
      </c>
      <c r="F21" s="73" t="n">
        <v>198</v>
      </c>
      <c r="G21" s="34" t="n">
        <v>195</v>
      </c>
    </row>
    <row r="22" customFormat="false" ht="13.8" hidden="false" customHeight="false" outlineLevel="0" collapsed="false">
      <c r="A22" s="24" t="s">
        <v>36</v>
      </c>
      <c r="B22" s="73" t="n">
        <v>28</v>
      </c>
      <c r="C22" s="73" t="n">
        <v>94</v>
      </c>
      <c r="D22" s="73" t="n">
        <v>32</v>
      </c>
      <c r="E22" s="34" t="n">
        <v>141</v>
      </c>
      <c r="F22" s="73" t="n">
        <v>138</v>
      </c>
      <c r="G22" s="34" t="n">
        <v>139</v>
      </c>
    </row>
    <row r="23" customFormat="false" ht="13.8" hidden="false" customHeight="false" outlineLevel="0" collapsed="false">
      <c r="A23" s="24" t="s">
        <v>37</v>
      </c>
      <c r="B23" s="73" t="n">
        <v>90</v>
      </c>
      <c r="C23" s="73" t="n">
        <v>83</v>
      </c>
      <c r="D23" s="73" t="n">
        <v>65</v>
      </c>
      <c r="E23" s="34" t="n">
        <v>225</v>
      </c>
      <c r="F23" s="73" t="n">
        <v>222</v>
      </c>
      <c r="G23" s="34" t="n">
        <v>237</v>
      </c>
    </row>
    <row r="24" customFormat="false" ht="13.8" hidden="false" customHeight="false" outlineLevel="0" collapsed="false">
      <c r="A24" s="24" t="s">
        <v>38</v>
      </c>
      <c r="B24" s="73" t="n">
        <v>103</v>
      </c>
      <c r="C24" s="73" t="n">
        <v>178</v>
      </c>
      <c r="D24" s="73" t="n">
        <v>55</v>
      </c>
      <c r="E24" s="34" t="n">
        <v>294</v>
      </c>
      <c r="F24" s="73" t="n">
        <v>301</v>
      </c>
      <c r="G24" s="34" t="n">
        <v>288</v>
      </c>
    </row>
    <row r="25" customFormat="false" ht="13.8" hidden="false" customHeight="false" outlineLevel="0" collapsed="false">
      <c r="A25" s="40" t="s">
        <v>39</v>
      </c>
      <c r="B25" s="41" t="n">
        <f aca="false">SUM(B7:B24)</f>
        <v>1217</v>
      </c>
      <c r="C25" s="41" t="n">
        <f aca="false">SUM(C7:C24)</f>
        <v>2073</v>
      </c>
      <c r="D25" s="41" t="n">
        <f aca="false">SUM(D7:D24)</f>
        <v>840</v>
      </c>
      <c r="E25" s="41" t="n">
        <f aca="false">SUM(E7:E24)</f>
        <v>3763</v>
      </c>
      <c r="F25" s="41" t="n">
        <f aca="false">SUM(F7:F24)</f>
        <v>3764</v>
      </c>
      <c r="G25" s="41" t="n">
        <f aca="false">SUM(G7:G24)</f>
        <v>3742</v>
      </c>
    </row>
  </sheetData>
  <mergeCells count="3">
    <mergeCell ref="B1:D1"/>
    <mergeCell ref="B2:D2"/>
    <mergeCell ref="B3:D3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&amp;C&amp;"Arial,Bold"JEFFERSON COUNTY RESULTS
PRIMARY ELECTION    MAY 20, 2014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10" activePane="bottomRight" state="frozen"/>
      <selection pane="topLeft" activeCell="A1" activeCellId="0" sqref="A1"/>
      <selection pane="topRight" activeCell="B1" activeCellId="0" sqref="B1"/>
      <selection pane="bottomLeft" activeCell="A10" activeCellId="0" sqref="A10"/>
      <selection pane="bottomRight" activeCell="C20" activeCellId="0" sqref="C20"/>
    </sheetView>
  </sheetViews>
  <sheetFormatPr defaultRowHeight="13.8" zeroHeight="false" outlineLevelRow="0" outlineLevelCol="0"/>
  <cols>
    <col collapsed="false" customWidth="true" hidden="false" outlineLevel="0" max="1" min="1" style="1" width="10.65"/>
    <col collapsed="false" customWidth="true" hidden="false" outlineLevel="0" max="2" min="2" style="3" width="12.44"/>
    <col collapsed="false" customWidth="true" hidden="false" outlineLevel="0" max="3" min="3" style="3" width="9.13"/>
    <col collapsed="false" customWidth="true" hidden="false" outlineLevel="0" max="4" min="4" style="3" width="9.26"/>
    <col collapsed="false" customWidth="true" hidden="false" outlineLevel="0" max="5" min="5" style="3" width="9.64"/>
    <col collapsed="false" customWidth="true" hidden="false" outlineLevel="0" max="6" min="6" style="3" width="9.89"/>
    <col collapsed="false" customWidth="true" hidden="false" outlineLevel="0" max="8" min="7" style="3" width="9.51"/>
    <col collapsed="false" customWidth="true" hidden="false" outlineLevel="0" max="9" min="9" style="3" width="9.64"/>
    <col collapsed="false" customWidth="true" hidden="false" outlineLevel="0" max="10" min="10" style="3" width="12.05"/>
    <col collapsed="false" customWidth="true" hidden="false" outlineLevel="0" max="11" min="11" style="3" width="13.19"/>
    <col collapsed="false" customWidth="true" hidden="false" outlineLevel="0" max="12" min="12" style="3" width="11.92"/>
    <col collapsed="false" customWidth="true" hidden="false" outlineLevel="0" max="13" min="13" style="3" width="10.65"/>
    <col collapsed="false" customWidth="true" hidden="false" outlineLevel="0" max="14" min="14" style="3" width="9.64"/>
    <col collapsed="false" customWidth="true" hidden="false" outlineLevel="0" max="15" min="15" style="3" width="11.04"/>
    <col collapsed="false" customWidth="true" hidden="false" outlineLevel="0" max="16" min="16" style="3" width="12.18"/>
    <col collapsed="false" customWidth="true" hidden="false" outlineLevel="0" max="17" min="17" style="3" width="11.92"/>
    <col collapsed="false" customWidth="true" hidden="false" outlineLevel="0" max="18" min="18" style="3" width="11.04"/>
    <col collapsed="false" customWidth="true" hidden="false" outlineLevel="0" max="19" min="19" style="3" width="15.23"/>
    <col collapsed="false" customWidth="true" hidden="false" outlineLevel="0" max="20" min="20" style="3" width="11.42"/>
    <col collapsed="false" customWidth="true" hidden="false" outlineLevel="0" max="257" min="21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81" t="s">
        <v>116</v>
      </c>
      <c r="C1" s="81"/>
      <c r="D1" s="81"/>
      <c r="E1" s="81"/>
      <c r="F1" s="81"/>
      <c r="G1" s="81"/>
      <c r="H1" s="81"/>
      <c r="I1" s="81"/>
      <c r="J1" s="81"/>
    </row>
    <row r="2" customFormat="false" ht="13.8" hidden="false" customHeight="false" outlineLevel="0" collapsed="false">
      <c r="A2" s="8"/>
      <c r="B2" s="82" t="s">
        <v>117</v>
      </c>
      <c r="C2" s="82"/>
      <c r="D2" s="82"/>
      <c r="E2" s="82"/>
      <c r="F2" s="82"/>
      <c r="G2" s="82"/>
      <c r="H2" s="82"/>
      <c r="I2" s="82"/>
      <c r="J2" s="82"/>
    </row>
    <row r="3" customFormat="false" ht="13.8" hidden="false" customHeight="false" outlineLevel="0" collapsed="false">
      <c r="A3" s="8"/>
      <c r="B3" s="5" t="s">
        <v>76</v>
      </c>
      <c r="C3" s="5" t="s">
        <v>76</v>
      </c>
      <c r="D3" s="5"/>
      <c r="E3" s="5"/>
      <c r="F3" s="5" t="s">
        <v>76</v>
      </c>
      <c r="G3" s="5"/>
      <c r="H3" s="5" t="s">
        <v>76</v>
      </c>
      <c r="I3" s="5"/>
      <c r="J3" s="5" t="s">
        <v>76</v>
      </c>
    </row>
    <row r="4" customFormat="false" ht="13.8" hidden="false" customHeight="false" outlineLevel="0" collapsed="false">
      <c r="A4" s="69"/>
      <c r="B4" s="52" t="s">
        <v>118</v>
      </c>
      <c r="C4" s="52" t="s">
        <v>119</v>
      </c>
      <c r="D4" s="52"/>
      <c r="E4" s="52"/>
      <c r="F4" s="52" t="s">
        <v>120</v>
      </c>
      <c r="G4" s="52"/>
      <c r="H4" s="52" t="s">
        <v>121</v>
      </c>
      <c r="I4" s="52"/>
      <c r="J4" s="52" t="s">
        <v>122</v>
      </c>
    </row>
    <row r="5" s="84" customFormat="true" ht="88.2" hidden="false" customHeight="true" outlineLevel="0" collapsed="false">
      <c r="A5" s="83" t="s">
        <v>7</v>
      </c>
      <c r="B5" s="17" t="s">
        <v>123</v>
      </c>
      <c r="C5" s="17" t="s">
        <v>124</v>
      </c>
      <c r="D5" s="17" t="s">
        <v>125</v>
      </c>
      <c r="E5" s="17" t="s">
        <v>126</v>
      </c>
      <c r="F5" s="17" t="s">
        <v>127</v>
      </c>
      <c r="G5" s="17" t="s">
        <v>128</v>
      </c>
      <c r="H5" s="17" t="s">
        <v>129</v>
      </c>
      <c r="I5" s="17" t="s">
        <v>130</v>
      </c>
      <c r="J5" s="17" t="s">
        <v>131</v>
      </c>
    </row>
    <row r="6" customFormat="false" ht="14.4" hidden="false" customHeight="false" outlineLevel="0" collapsed="false">
      <c r="A6" s="19"/>
      <c r="B6" s="85"/>
      <c r="C6" s="86"/>
      <c r="D6" s="86"/>
      <c r="E6" s="86"/>
      <c r="F6" s="86"/>
      <c r="G6" s="86"/>
      <c r="H6" s="85"/>
      <c r="I6" s="85"/>
      <c r="J6" s="87"/>
    </row>
    <row r="7" customFormat="false" ht="13.8" hidden="false" customHeight="false" outlineLevel="0" collapsed="false">
      <c r="A7" s="24" t="s">
        <v>21</v>
      </c>
      <c r="B7" s="88" t="n">
        <v>95</v>
      </c>
      <c r="C7" s="30" t="n">
        <v>19</v>
      </c>
      <c r="D7" s="31" t="n">
        <v>60</v>
      </c>
      <c r="E7" s="29" t="n">
        <v>23</v>
      </c>
      <c r="F7" s="27" t="n">
        <v>26</v>
      </c>
      <c r="G7" s="27" t="n">
        <v>76</v>
      </c>
      <c r="H7" s="30" t="n">
        <v>35</v>
      </c>
      <c r="I7" s="29" t="n">
        <v>68</v>
      </c>
      <c r="J7" s="89" t="n">
        <v>100</v>
      </c>
    </row>
    <row r="8" customFormat="false" ht="13.8" hidden="false" customHeight="false" outlineLevel="0" collapsed="false">
      <c r="A8" s="24" t="s">
        <v>22</v>
      </c>
      <c r="B8" s="90" t="n">
        <v>289</v>
      </c>
      <c r="C8" s="37" t="n">
        <v>75</v>
      </c>
      <c r="D8" s="38" t="n">
        <v>162</v>
      </c>
      <c r="E8" s="36" t="n">
        <v>69</v>
      </c>
      <c r="F8" s="91" t="n">
        <v>93</v>
      </c>
      <c r="G8" s="91" t="n">
        <v>219</v>
      </c>
      <c r="H8" s="37" t="n">
        <v>138</v>
      </c>
      <c r="I8" s="36" t="n">
        <v>169</v>
      </c>
      <c r="J8" s="92" t="n">
        <v>294</v>
      </c>
    </row>
    <row r="9" customFormat="false" ht="13.8" hidden="false" customHeight="false" outlineLevel="0" collapsed="false">
      <c r="A9" s="24" t="s">
        <v>23</v>
      </c>
      <c r="B9" s="90" t="n">
        <v>366</v>
      </c>
      <c r="C9" s="37" t="n">
        <v>84</v>
      </c>
      <c r="D9" s="38" t="n">
        <v>192</v>
      </c>
      <c r="E9" s="36" t="n">
        <v>109</v>
      </c>
      <c r="F9" s="91" t="n">
        <v>108</v>
      </c>
      <c r="G9" s="91" t="n">
        <v>276</v>
      </c>
      <c r="H9" s="37" t="n">
        <v>165</v>
      </c>
      <c r="I9" s="36" t="n">
        <v>223</v>
      </c>
      <c r="J9" s="92" t="n">
        <v>371</v>
      </c>
    </row>
    <row r="10" customFormat="false" ht="13.8" hidden="false" customHeight="false" outlineLevel="0" collapsed="false">
      <c r="A10" s="24" t="s">
        <v>24</v>
      </c>
      <c r="B10" s="90" t="n">
        <v>193</v>
      </c>
      <c r="C10" s="37" t="n">
        <v>50</v>
      </c>
      <c r="D10" s="38" t="n">
        <v>112</v>
      </c>
      <c r="E10" s="36" t="n">
        <v>47</v>
      </c>
      <c r="F10" s="91" t="n">
        <v>52</v>
      </c>
      <c r="G10" s="91" t="n">
        <v>158</v>
      </c>
      <c r="H10" s="37" t="n">
        <v>82</v>
      </c>
      <c r="I10" s="36" t="n">
        <v>133</v>
      </c>
      <c r="J10" s="92" t="n">
        <v>201</v>
      </c>
    </row>
    <row r="11" customFormat="false" ht="13.8" hidden="false" customHeight="false" outlineLevel="0" collapsed="false">
      <c r="A11" s="24" t="s">
        <v>25</v>
      </c>
      <c r="B11" s="90" t="n">
        <v>129</v>
      </c>
      <c r="C11" s="37" t="n">
        <v>36</v>
      </c>
      <c r="D11" s="38" t="n">
        <v>69</v>
      </c>
      <c r="E11" s="36" t="n">
        <v>19</v>
      </c>
      <c r="F11" s="91" t="n">
        <v>31</v>
      </c>
      <c r="G11" s="91" t="n">
        <v>96</v>
      </c>
      <c r="H11" s="37" t="n">
        <v>44</v>
      </c>
      <c r="I11" s="36" t="n">
        <v>86</v>
      </c>
      <c r="J11" s="92" t="n">
        <v>128</v>
      </c>
    </row>
    <row r="12" customFormat="false" ht="13.8" hidden="false" customHeight="false" outlineLevel="0" collapsed="false">
      <c r="A12" s="24" t="s">
        <v>26</v>
      </c>
      <c r="B12" s="90" t="n">
        <v>209</v>
      </c>
      <c r="C12" s="37" t="n">
        <v>63</v>
      </c>
      <c r="D12" s="38" t="n">
        <v>112</v>
      </c>
      <c r="E12" s="36" t="n">
        <v>44</v>
      </c>
      <c r="F12" s="91" t="n">
        <v>63</v>
      </c>
      <c r="G12" s="91" t="n">
        <v>162</v>
      </c>
      <c r="H12" s="37" t="n">
        <v>88</v>
      </c>
      <c r="I12" s="36" t="n">
        <v>138</v>
      </c>
      <c r="J12" s="92" t="n">
        <v>211</v>
      </c>
    </row>
    <row r="13" customFormat="false" ht="13.8" hidden="false" customHeight="false" outlineLevel="0" collapsed="false">
      <c r="A13" s="24" t="s">
        <v>27</v>
      </c>
      <c r="B13" s="90" t="n">
        <v>170</v>
      </c>
      <c r="C13" s="37" t="n">
        <v>35</v>
      </c>
      <c r="D13" s="38" t="n">
        <v>121</v>
      </c>
      <c r="E13" s="36" t="n">
        <v>37</v>
      </c>
      <c r="F13" s="91" t="n">
        <v>60</v>
      </c>
      <c r="G13" s="91" t="n">
        <v>128</v>
      </c>
      <c r="H13" s="37" t="n">
        <v>70</v>
      </c>
      <c r="I13" s="36" t="n">
        <v>121</v>
      </c>
      <c r="J13" s="92" t="n">
        <v>174</v>
      </c>
    </row>
    <row r="14" customFormat="false" ht="13.8" hidden="false" customHeight="false" outlineLevel="0" collapsed="false">
      <c r="A14" s="24" t="s">
        <v>28</v>
      </c>
      <c r="B14" s="90" t="n">
        <v>78</v>
      </c>
      <c r="C14" s="37" t="n">
        <v>21</v>
      </c>
      <c r="D14" s="38" t="n">
        <v>51</v>
      </c>
      <c r="E14" s="36" t="n">
        <v>14</v>
      </c>
      <c r="F14" s="91" t="n">
        <v>26</v>
      </c>
      <c r="G14" s="91" t="n">
        <v>61</v>
      </c>
      <c r="H14" s="37" t="n">
        <v>38</v>
      </c>
      <c r="I14" s="36" t="n">
        <v>51</v>
      </c>
      <c r="J14" s="92" t="n">
        <v>82</v>
      </c>
    </row>
    <row r="15" customFormat="false" ht="13.8" hidden="false" customHeight="false" outlineLevel="0" collapsed="false">
      <c r="A15" s="24" t="s">
        <v>29</v>
      </c>
      <c r="B15" s="90" t="n">
        <v>252</v>
      </c>
      <c r="C15" s="37" t="n">
        <v>57</v>
      </c>
      <c r="D15" s="38" t="n">
        <v>164</v>
      </c>
      <c r="E15" s="36" t="n">
        <v>56</v>
      </c>
      <c r="F15" s="91" t="n">
        <v>81</v>
      </c>
      <c r="G15" s="91" t="n">
        <v>193</v>
      </c>
      <c r="H15" s="37" t="n">
        <v>102</v>
      </c>
      <c r="I15" s="36" t="n">
        <v>179</v>
      </c>
      <c r="J15" s="92" t="n">
        <v>263</v>
      </c>
    </row>
    <row r="16" customFormat="false" ht="13.8" hidden="false" customHeight="false" outlineLevel="0" collapsed="false">
      <c r="A16" s="24" t="s">
        <v>30</v>
      </c>
      <c r="B16" s="90" t="n">
        <v>68</v>
      </c>
      <c r="C16" s="37" t="n">
        <v>26</v>
      </c>
      <c r="D16" s="38" t="n">
        <v>32</v>
      </c>
      <c r="E16" s="36" t="n">
        <v>16</v>
      </c>
      <c r="F16" s="91" t="n">
        <v>24</v>
      </c>
      <c r="G16" s="91" t="n">
        <v>56</v>
      </c>
      <c r="H16" s="37" t="n">
        <v>37</v>
      </c>
      <c r="I16" s="36" t="n">
        <v>43</v>
      </c>
      <c r="J16" s="92" t="n">
        <v>71</v>
      </c>
    </row>
    <row r="17" customFormat="false" ht="13.8" hidden="false" customHeight="false" outlineLevel="0" collapsed="false">
      <c r="A17" s="24" t="s">
        <v>31</v>
      </c>
      <c r="B17" s="90" t="n">
        <v>157</v>
      </c>
      <c r="C17" s="37" t="n">
        <v>31</v>
      </c>
      <c r="D17" s="38" t="n">
        <v>111</v>
      </c>
      <c r="E17" s="36" t="n">
        <v>33</v>
      </c>
      <c r="F17" s="91" t="n">
        <v>47</v>
      </c>
      <c r="G17" s="91" t="n">
        <v>125</v>
      </c>
      <c r="H17" s="37" t="n">
        <v>70</v>
      </c>
      <c r="I17" s="36" t="n">
        <v>104</v>
      </c>
      <c r="J17" s="92" t="n">
        <v>163</v>
      </c>
    </row>
    <row r="18" customFormat="false" ht="13.8" hidden="false" customHeight="false" outlineLevel="0" collapsed="false">
      <c r="A18" s="24" t="s">
        <v>32</v>
      </c>
      <c r="B18" s="90" t="n">
        <v>90</v>
      </c>
      <c r="C18" s="37" t="n">
        <v>18</v>
      </c>
      <c r="D18" s="38" t="n">
        <v>57</v>
      </c>
      <c r="E18" s="36" t="n">
        <v>24</v>
      </c>
      <c r="F18" s="91" t="n">
        <v>43</v>
      </c>
      <c r="G18" s="91" t="n">
        <v>52</v>
      </c>
      <c r="H18" s="37" t="n">
        <v>42</v>
      </c>
      <c r="I18" s="36" t="n">
        <v>59</v>
      </c>
      <c r="J18" s="92" t="n">
        <v>93</v>
      </c>
    </row>
    <row r="19" customFormat="false" ht="13.8" hidden="false" customHeight="false" outlineLevel="0" collapsed="false">
      <c r="A19" s="24" t="s">
        <v>33</v>
      </c>
      <c r="B19" s="90" t="n">
        <v>418</v>
      </c>
      <c r="C19" s="37" t="n">
        <v>86</v>
      </c>
      <c r="D19" s="38" t="n">
        <v>240</v>
      </c>
      <c r="E19" s="36" t="n">
        <v>124</v>
      </c>
      <c r="F19" s="91" t="n">
        <v>171</v>
      </c>
      <c r="G19" s="91" t="n">
        <v>300</v>
      </c>
      <c r="H19" s="37" t="n">
        <v>219</v>
      </c>
      <c r="I19" s="36" t="n">
        <v>250</v>
      </c>
      <c r="J19" s="92" t="n">
        <v>428</v>
      </c>
    </row>
    <row r="20" customFormat="false" ht="13.8" hidden="false" customHeight="false" outlineLevel="0" collapsed="false">
      <c r="A20" s="24" t="s">
        <v>34</v>
      </c>
      <c r="B20" s="93" t="n">
        <v>240</v>
      </c>
      <c r="C20" s="73" t="n">
        <v>50</v>
      </c>
      <c r="D20" s="94" t="n">
        <v>147</v>
      </c>
      <c r="E20" s="74" t="n">
        <v>60</v>
      </c>
      <c r="F20" s="91" t="n">
        <v>71</v>
      </c>
      <c r="G20" s="91" t="n">
        <v>187</v>
      </c>
      <c r="H20" s="73" t="n">
        <v>97</v>
      </c>
      <c r="I20" s="74" t="n">
        <v>164</v>
      </c>
      <c r="J20" s="95" t="n">
        <v>239</v>
      </c>
    </row>
    <row r="21" customFormat="false" ht="13.8" hidden="false" customHeight="false" outlineLevel="0" collapsed="false">
      <c r="A21" s="24" t="s">
        <v>35</v>
      </c>
      <c r="B21" s="93" t="n">
        <v>201</v>
      </c>
      <c r="C21" s="73" t="n">
        <v>38</v>
      </c>
      <c r="D21" s="94" t="n">
        <v>116</v>
      </c>
      <c r="E21" s="74" t="n">
        <v>59</v>
      </c>
      <c r="F21" s="91" t="n">
        <v>69</v>
      </c>
      <c r="G21" s="91" t="n">
        <v>143</v>
      </c>
      <c r="H21" s="73" t="n">
        <v>92</v>
      </c>
      <c r="I21" s="74" t="n">
        <v>119</v>
      </c>
      <c r="J21" s="95" t="n">
        <v>200</v>
      </c>
    </row>
    <row r="22" customFormat="false" ht="13.8" hidden="false" customHeight="false" outlineLevel="0" collapsed="false">
      <c r="A22" s="24" t="s">
        <v>36</v>
      </c>
      <c r="B22" s="93" t="n">
        <v>131</v>
      </c>
      <c r="C22" s="73" t="n">
        <v>36</v>
      </c>
      <c r="D22" s="94" t="n">
        <v>77</v>
      </c>
      <c r="E22" s="74" t="n">
        <v>40</v>
      </c>
      <c r="F22" s="91" t="n">
        <v>45</v>
      </c>
      <c r="G22" s="91" t="n">
        <v>103</v>
      </c>
      <c r="H22" s="73" t="n">
        <v>65</v>
      </c>
      <c r="I22" s="74" t="n">
        <v>87</v>
      </c>
      <c r="J22" s="95" t="n">
        <v>131</v>
      </c>
    </row>
    <row r="23" customFormat="false" ht="13.8" hidden="false" customHeight="false" outlineLevel="0" collapsed="false">
      <c r="A23" s="24" t="s">
        <v>37</v>
      </c>
      <c r="B23" s="93" t="n">
        <v>221</v>
      </c>
      <c r="C23" s="73" t="n">
        <v>60</v>
      </c>
      <c r="D23" s="94" t="n">
        <v>114</v>
      </c>
      <c r="E23" s="74" t="n">
        <v>59</v>
      </c>
      <c r="F23" s="91" t="n">
        <v>52</v>
      </c>
      <c r="G23" s="91" t="n">
        <v>181</v>
      </c>
      <c r="H23" s="73" t="n">
        <v>89</v>
      </c>
      <c r="I23" s="74" t="n">
        <v>153</v>
      </c>
      <c r="J23" s="95" t="n">
        <v>218</v>
      </c>
    </row>
    <row r="24" customFormat="false" ht="11.25" hidden="false" customHeight="true" outlineLevel="0" collapsed="false">
      <c r="A24" s="24" t="s">
        <v>38</v>
      </c>
      <c r="B24" s="93" t="n">
        <v>267</v>
      </c>
      <c r="C24" s="96" t="n">
        <v>62</v>
      </c>
      <c r="D24" s="97" t="n">
        <v>177</v>
      </c>
      <c r="E24" s="98" t="n">
        <v>73</v>
      </c>
      <c r="F24" s="99" t="n">
        <v>82</v>
      </c>
      <c r="G24" s="99" t="n">
        <v>220</v>
      </c>
      <c r="H24" s="96" t="n">
        <v>101</v>
      </c>
      <c r="I24" s="98" t="n">
        <v>209</v>
      </c>
      <c r="J24" s="100" t="n">
        <v>281</v>
      </c>
    </row>
    <row r="25" customFormat="false" ht="13.8" hidden="false" customHeight="false" outlineLevel="0" collapsed="false">
      <c r="A25" s="40" t="s">
        <v>39</v>
      </c>
      <c r="B25" s="41" t="n">
        <f aca="false">SUM(B7:B24)</f>
        <v>3574</v>
      </c>
      <c r="C25" s="41" t="n">
        <f aca="false">SUM(C7:C24)</f>
        <v>847</v>
      </c>
      <c r="D25" s="41" t="n">
        <f aca="false">SUM(D7:D24)</f>
        <v>2114</v>
      </c>
      <c r="E25" s="41" t="n">
        <f aca="false">SUM(E7:E24)</f>
        <v>906</v>
      </c>
      <c r="F25" s="41" t="n">
        <f aca="false">SUM(F7:F24)</f>
        <v>1144</v>
      </c>
      <c r="G25" s="41" t="n">
        <f aca="false">SUM(G7:G24)</f>
        <v>2736</v>
      </c>
      <c r="H25" s="41" t="n">
        <f aca="false">SUM(H7:H24)</f>
        <v>1574</v>
      </c>
      <c r="I25" s="41" t="n">
        <f aca="false">SUM(I7:I24)</f>
        <v>2356</v>
      </c>
      <c r="J25" s="41" t="n">
        <f aca="false">SUM(J7:J24)</f>
        <v>3648</v>
      </c>
    </row>
  </sheetData>
  <mergeCells count="8">
    <mergeCell ref="B1:J1"/>
    <mergeCell ref="B2:J2"/>
    <mergeCell ref="C3:E3"/>
    <mergeCell ref="F3:G3"/>
    <mergeCell ref="H3:I3"/>
    <mergeCell ref="C4:E4"/>
    <mergeCell ref="F4:G4"/>
    <mergeCell ref="H4:I4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&amp;C&amp;"Arial,Bold"JEFFERSON COUNTY RESULTS
PRIMARY ELECTION    MAY 20, 2014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22" activePane="bottomLeft" state="frozen"/>
      <selection pane="topLeft" activeCell="A1" activeCellId="0" sqref="A1"/>
      <selection pane="bottomLeft" activeCell="D36" activeCellId="0" sqref="D36"/>
    </sheetView>
  </sheetViews>
  <sheetFormatPr defaultRowHeight="12.6" zeroHeight="false" outlineLevelRow="0" outlineLevelCol="0"/>
  <cols>
    <col collapsed="false" customWidth="true" hidden="false" outlineLevel="0" max="1" min="1" style="0" width="11.92"/>
    <col collapsed="false" customWidth="true" hidden="false" outlineLevel="0" max="2" min="2" style="0" width="12.18"/>
    <col collapsed="false" customWidth="true" hidden="false" outlineLevel="0" max="3" min="3" style="0" width="17.89"/>
    <col collapsed="false" customWidth="true" hidden="false" outlineLevel="0" max="4" min="4" style="0" width="16.75"/>
    <col collapsed="false" customWidth="true" hidden="false" outlineLevel="0" max="1025" min="5" style="0" width="10.34"/>
  </cols>
  <sheetData>
    <row r="1" customFormat="false" ht="13.8" hidden="false" customHeight="false" outlineLevel="0" collapsed="false">
      <c r="A1" s="68" t="s">
        <v>132</v>
      </c>
      <c r="B1" s="68"/>
      <c r="C1" s="68"/>
      <c r="D1" s="68"/>
    </row>
    <row r="2" customFormat="false" ht="14.4" hidden="false" customHeight="false" outlineLevel="0" collapsed="false">
      <c r="A2" s="101" t="s">
        <v>133</v>
      </c>
      <c r="B2" s="101" t="s">
        <v>134</v>
      </c>
      <c r="C2" s="102" t="s">
        <v>135</v>
      </c>
      <c r="D2" s="9" t="s">
        <v>136</v>
      </c>
    </row>
    <row r="3" customFormat="false" ht="14.4" hidden="false" customHeight="false" outlineLevel="0" collapsed="false">
      <c r="A3" s="19"/>
      <c r="B3" s="21"/>
      <c r="C3" s="21"/>
      <c r="D3" s="22"/>
    </row>
    <row r="4" customFormat="false" ht="13.8" hidden="false" customHeight="false" outlineLevel="0" collapsed="false">
      <c r="A4" s="103" t="s">
        <v>21</v>
      </c>
      <c r="B4" s="104" t="s">
        <v>137</v>
      </c>
      <c r="C4" s="105" t="s">
        <v>138</v>
      </c>
      <c r="D4" s="106" t="n">
        <v>0</v>
      </c>
    </row>
    <row r="5" customFormat="false" ht="13.8" hidden="false" customHeight="false" outlineLevel="0" collapsed="false">
      <c r="A5" s="103"/>
      <c r="B5" s="104" t="s">
        <v>139</v>
      </c>
      <c r="C5" s="107" t="s">
        <v>140</v>
      </c>
      <c r="D5" s="108" t="n">
        <v>119</v>
      </c>
    </row>
    <row r="6" customFormat="false" ht="13.8" hidden="false" customHeight="false" outlineLevel="0" collapsed="false">
      <c r="A6" s="109"/>
      <c r="B6" s="110"/>
      <c r="C6" s="107"/>
      <c r="D6" s="108"/>
    </row>
    <row r="7" customFormat="false" ht="13.8" hidden="false" customHeight="false" outlineLevel="0" collapsed="false">
      <c r="A7" s="109" t="s">
        <v>22</v>
      </c>
      <c r="B7" s="110" t="s">
        <v>139</v>
      </c>
      <c r="C7" s="107" t="s">
        <v>141</v>
      </c>
      <c r="D7" s="108" t="n">
        <v>302</v>
      </c>
    </row>
    <row r="8" customFormat="false" ht="13.8" hidden="false" customHeight="false" outlineLevel="0" collapsed="false">
      <c r="A8" s="109"/>
      <c r="B8" s="110"/>
      <c r="C8" s="107"/>
      <c r="D8" s="108"/>
    </row>
    <row r="9" customFormat="false" ht="13.8" hidden="false" customHeight="false" outlineLevel="0" collapsed="false">
      <c r="A9" s="111" t="s">
        <v>23</v>
      </c>
      <c r="B9" s="112" t="s">
        <v>139</v>
      </c>
      <c r="C9" s="107" t="s">
        <v>142</v>
      </c>
      <c r="D9" s="108" t="n">
        <v>400</v>
      </c>
    </row>
    <row r="10" customFormat="false" ht="13.8" hidden="false" customHeight="false" outlineLevel="0" collapsed="false">
      <c r="A10" s="111"/>
      <c r="B10" s="112"/>
      <c r="C10" s="107"/>
      <c r="D10" s="108"/>
    </row>
    <row r="11" customFormat="false" ht="13.8" hidden="false" customHeight="false" outlineLevel="0" collapsed="false">
      <c r="A11" s="111" t="s">
        <v>24</v>
      </c>
      <c r="B11" s="112" t="s">
        <v>139</v>
      </c>
      <c r="C11" s="107" t="s">
        <v>143</v>
      </c>
      <c r="D11" s="108" t="n">
        <v>227</v>
      </c>
    </row>
    <row r="12" customFormat="false" ht="13.8" hidden="false" customHeight="false" outlineLevel="0" collapsed="false">
      <c r="A12" s="111"/>
      <c r="B12" s="112"/>
      <c r="C12" s="107"/>
      <c r="D12" s="108"/>
    </row>
    <row r="13" customFormat="false" ht="13.8" hidden="false" customHeight="false" outlineLevel="0" collapsed="false">
      <c r="A13" s="111" t="s">
        <v>25</v>
      </c>
      <c r="B13" s="112" t="s">
        <v>139</v>
      </c>
      <c r="C13" s="107" t="s">
        <v>144</v>
      </c>
      <c r="D13" s="108" t="n">
        <v>127</v>
      </c>
    </row>
    <row r="14" customFormat="false" ht="13.8" hidden="false" customHeight="false" outlineLevel="0" collapsed="false">
      <c r="A14" s="111"/>
      <c r="B14" s="112"/>
      <c r="C14" s="107"/>
      <c r="D14" s="108"/>
    </row>
    <row r="15" customFormat="false" ht="13.8" hidden="false" customHeight="false" outlineLevel="0" collapsed="false">
      <c r="A15" s="111" t="s">
        <v>26</v>
      </c>
      <c r="B15" s="112" t="s">
        <v>139</v>
      </c>
      <c r="C15" s="107" t="s">
        <v>145</v>
      </c>
      <c r="D15" s="108" t="n">
        <v>227</v>
      </c>
    </row>
    <row r="16" customFormat="false" ht="13.8" hidden="false" customHeight="false" outlineLevel="0" collapsed="false">
      <c r="A16" s="111"/>
      <c r="B16" s="112"/>
      <c r="C16" s="107"/>
      <c r="D16" s="108"/>
    </row>
    <row r="17" customFormat="false" ht="13.8" hidden="false" customHeight="false" outlineLevel="0" collapsed="false">
      <c r="A17" s="111" t="s">
        <v>27</v>
      </c>
      <c r="B17" s="112" t="s">
        <v>139</v>
      </c>
      <c r="C17" s="107" t="s">
        <v>146</v>
      </c>
      <c r="D17" s="108" t="n">
        <v>193</v>
      </c>
    </row>
    <row r="18" customFormat="false" ht="13.8" hidden="false" customHeight="false" outlineLevel="0" collapsed="false">
      <c r="A18" s="111"/>
      <c r="B18" s="112"/>
      <c r="C18" s="107"/>
      <c r="D18" s="108"/>
    </row>
    <row r="19" customFormat="false" ht="13.8" hidden="false" customHeight="false" outlineLevel="0" collapsed="false">
      <c r="A19" s="111" t="s">
        <v>28</v>
      </c>
      <c r="B19" s="112" t="s">
        <v>137</v>
      </c>
      <c r="C19" s="107" t="s">
        <v>147</v>
      </c>
      <c r="D19" s="108" t="n">
        <v>6</v>
      </c>
    </row>
    <row r="20" customFormat="false" ht="13.8" hidden="false" customHeight="false" outlineLevel="0" collapsed="false">
      <c r="A20" s="111"/>
      <c r="B20" s="112" t="s">
        <v>139</v>
      </c>
      <c r="C20" s="107" t="s">
        <v>148</v>
      </c>
      <c r="D20" s="108" t="n">
        <v>98</v>
      </c>
    </row>
    <row r="21" customFormat="false" ht="13.8" hidden="false" customHeight="false" outlineLevel="0" collapsed="false">
      <c r="A21" s="111"/>
      <c r="B21" s="112"/>
      <c r="C21" s="113"/>
      <c r="D21" s="114"/>
    </row>
    <row r="22" customFormat="false" ht="13.8" hidden="false" customHeight="false" outlineLevel="0" collapsed="false">
      <c r="A22" s="111" t="s">
        <v>29</v>
      </c>
      <c r="B22" s="112" t="s">
        <v>139</v>
      </c>
      <c r="C22" s="113" t="s">
        <v>149</v>
      </c>
      <c r="D22" s="114" t="n">
        <v>294</v>
      </c>
    </row>
    <row r="23" customFormat="false" ht="13.8" hidden="false" customHeight="false" outlineLevel="0" collapsed="false">
      <c r="A23" s="111"/>
      <c r="B23" s="112"/>
      <c r="C23" s="113"/>
      <c r="D23" s="114"/>
    </row>
    <row r="24" customFormat="false" ht="13.8" hidden="false" customHeight="false" outlineLevel="0" collapsed="false">
      <c r="A24" s="111" t="s">
        <v>30</v>
      </c>
      <c r="B24" s="112" t="s">
        <v>139</v>
      </c>
      <c r="C24" s="113" t="s">
        <v>150</v>
      </c>
      <c r="D24" s="114" t="n">
        <v>88</v>
      </c>
    </row>
    <row r="25" customFormat="false" ht="13.8" hidden="false" customHeight="false" outlineLevel="0" collapsed="false">
      <c r="A25" s="111"/>
      <c r="B25" s="112"/>
      <c r="C25" s="113"/>
      <c r="D25" s="114"/>
    </row>
    <row r="26" customFormat="false" ht="13.8" hidden="false" customHeight="false" outlineLevel="0" collapsed="false">
      <c r="A26" s="111" t="s">
        <v>31</v>
      </c>
      <c r="B26" s="112" t="s">
        <v>139</v>
      </c>
      <c r="C26" s="113" t="s">
        <v>151</v>
      </c>
      <c r="D26" s="114" t="n">
        <v>185</v>
      </c>
    </row>
    <row r="27" customFormat="false" ht="13.8" hidden="false" customHeight="false" outlineLevel="0" collapsed="false">
      <c r="A27" s="111"/>
      <c r="B27" s="112"/>
      <c r="C27" s="113"/>
      <c r="D27" s="114"/>
    </row>
    <row r="28" customFormat="false" ht="13.8" hidden="false" customHeight="false" outlineLevel="0" collapsed="false">
      <c r="A28" s="111" t="s">
        <v>152</v>
      </c>
      <c r="B28" s="112" t="s">
        <v>137</v>
      </c>
      <c r="C28" s="113" t="s">
        <v>153</v>
      </c>
      <c r="D28" s="114" t="n">
        <v>9</v>
      </c>
    </row>
    <row r="29" customFormat="false" ht="13.8" hidden="false" customHeight="false" outlineLevel="0" collapsed="false">
      <c r="A29" s="111"/>
      <c r="B29" s="112" t="s">
        <v>139</v>
      </c>
      <c r="C29" s="113" t="s">
        <v>154</v>
      </c>
      <c r="D29" s="114" t="n">
        <v>273</v>
      </c>
    </row>
    <row r="30" customFormat="false" ht="13.8" hidden="false" customHeight="false" outlineLevel="0" collapsed="false">
      <c r="A30" s="111"/>
      <c r="B30" s="112"/>
      <c r="C30" s="113"/>
      <c r="D30" s="114"/>
    </row>
    <row r="31" customFormat="false" ht="13.8" hidden="false" customHeight="false" outlineLevel="0" collapsed="false">
      <c r="A31" s="111" t="s">
        <v>36</v>
      </c>
      <c r="B31" s="112" t="s">
        <v>139</v>
      </c>
      <c r="C31" s="113" t="s">
        <v>155</v>
      </c>
      <c r="D31" s="114" t="n">
        <v>137</v>
      </c>
    </row>
    <row r="32" customFormat="false" ht="13.8" hidden="false" customHeight="false" outlineLevel="0" collapsed="false">
      <c r="A32" s="111"/>
      <c r="B32" s="112"/>
      <c r="C32" s="113"/>
      <c r="D32" s="114"/>
    </row>
    <row r="33" customFormat="false" ht="13.8" hidden="false" customHeight="false" outlineLevel="0" collapsed="false">
      <c r="A33" s="115" t="s">
        <v>37</v>
      </c>
      <c r="B33" s="116" t="s">
        <v>139</v>
      </c>
      <c r="C33" s="117" t="s">
        <v>156</v>
      </c>
      <c r="D33" s="118" t="n">
        <v>243</v>
      </c>
    </row>
  </sheetData>
  <mergeCells count="1">
    <mergeCell ref="A1:D1"/>
  </mergeCells>
  <printOptions headings="false" gridLines="false" gridLinesSet="true" horizontalCentered="true" verticalCentered="false"/>
  <pageMargins left="1" right="0.7" top="1" bottom="0.75" header="0.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&amp;C&amp;"Arial,Bold"JEFFERSON COUNTY RESULTS
PRIMARY ELECTION    MAY 20, 2014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3.8" zeroHeight="false" outlineLevelRow="0" outlineLevelCol="0"/>
  <cols>
    <col collapsed="false" customWidth="true" hidden="false" outlineLevel="0" max="1" min="1" style="1" width="10.65"/>
    <col collapsed="false" customWidth="true" hidden="false" outlineLevel="0" max="8" min="2" style="3" width="9.77"/>
    <col collapsed="false" customWidth="true" hidden="false" outlineLevel="0" max="9" min="9" style="3" width="11.04"/>
    <col collapsed="false" customWidth="true" hidden="false" outlineLevel="0" max="10" min="10" style="3" width="19.8"/>
    <col collapsed="false" customWidth="true" hidden="false" outlineLevel="0" max="12" min="11" style="3" width="11.04"/>
    <col collapsed="false" customWidth="true" hidden="false" outlineLevel="0" max="257" min="13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8"/>
      <c r="B1" s="6"/>
      <c r="C1" s="6"/>
      <c r="D1" s="5"/>
      <c r="E1" s="5"/>
      <c r="F1" s="5"/>
      <c r="G1" s="5"/>
      <c r="H1" s="5"/>
    </row>
    <row r="2" customFormat="false" ht="13.8" hidden="false" customHeight="false" outlineLevel="0" collapsed="false">
      <c r="A2" s="49"/>
      <c r="B2" s="9" t="s">
        <v>157</v>
      </c>
      <c r="C2" s="9"/>
      <c r="D2" s="9" t="s">
        <v>75</v>
      </c>
      <c r="E2" s="9"/>
      <c r="F2" s="9"/>
      <c r="G2" s="9"/>
      <c r="H2" s="9"/>
    </row>
    <row r="3" customFormat="false" ht="13.8" hidden="false" customHeight="false" outlineLevel="0" collapsed="false">
      <c r="A3" s="12"/>
      <c r="B3" s="9" t="s">
        <v>158</v>
      </c>
      <c r="C3" s="9"/>
      <c r="D3" s="9" t="s">
        <v>77</v>
      </c>
      <c r="E3" s="9"/>
      <c r="F3" s="9"/>
      <c r="G3" s="9"/>
      <c r="H3" s="9"/>
      <c r="I3" s="11"/>
    </row>
    <row r="4" customFormat="false" ht="13.8" hidden="false" customHeight="false" outlineLevel="0" collapsed="false">
      <c r="A4" s="14"/>
      <c r="B4" s="13" t="s">
        <v>159</v>
      </c>
      <c r="C4" s="13"/>
      <c r="D4" s="54"/>
      <c r="E4" s="55"/>
      <c r="F4" s="55"/>
      <c r="G4" s="55"/>
      <c r="H4" s="56"/>
    </row>
    <row r="5" customFormat="false" ht="88.2" hidden="false" customHeight="true" outlineLevel="0" collapsed="false">
      <c r="A5" s="16" t="s">
        <v>7</v>
      </c>
      <c r="B5" s="119" t="s">
        <v>160</v>
      </c>
      <c r="C5" s="119" t="s">
        <v>161</v>
      </c>
      <c r="D5" s="17" t="s">
        <v>82</v>
      </c>
      <c r="E5" s="17" t="s">
        <v>83</v>
      </c>
      <c r="F5" s="17" t="s">
        <v>84</v>
      </c>
      <c r="G5" s="17" t="s">
        <v>85</v>
      </c>
      <c r="H5" s="44" t="s">
        <v>86</v>
      </c>
      <c r="I5" s="18"/>
    </row>
    <row r="6" customFormat="false" ht="14.4" hidden="false" customHeight="false" outlineLevel="0" collapsed="false">
      <c r="A6" s="19"/>
      <c r="B6" s="21"/>
      <c r="C6" s="21"/>
      <c r="D6" s="21"/>
      <c r="E6" s="21"/>
      <c r="F6" s="21"/>
      <c r="G6" s="21"/>
      <c r="H6" s="22"/>
      <c r="I6" s="23"/>
    </row>
    <row r="7" customFormat="false" ht="13.8" hidden="false" customHeight="false" outlineLevel="0" collapsed="false">
      <c r="A7" s="24" t="s">
        <v>25</v>
      </c>
      <c r="B7" s="27" t="n">
        <v>118</v>
      </c>
      <c r="C7" s="71" t="n">
        <v>33</v>
      </c>
      <c r="D7" s="29" t="n">
        <v>277</v>
      </c>
      <c r="E7" s="29" t="n">
        <v>4</v>
      </c>
      <c r="F7" s="60" t="n">
        <f aca="false">IF(E7&lt;&gt;0,E7+D7,"")</f>
        <v>281</v>
      </c>
      <c r="G7" s="29" t="n">
        <v>152</v>
      </c>
      <c r="H7" s="61" t="n">
        <f aca="false">IF(G7&lt;&gt;0,G7/F7,"")</f>
        <v>0.540925266903915</v>
      </c>
      <c r="I7" s="23"/>
    </row>
    <row r="8" customFormat="false" ht="13.8" hidden="false" customHeight="false" outlineLevel="0" collapsed="false">
      <c r="A8" s="24" t="s">
        <v>30</v>
      </c>
      <c r="B8" s="91" t="n">
        <v>69</v>
      </c>
      <c r="C8" s="120" t="n">
        <v>28</v>
      </c>
      <c r="D8" s="36" t="n">
        <v>236</v>
      </c>
      <c r="E8" s="36" t="n">
        <v>5</v>
      </c>
      <c r="F8" s="63" t="n">
        <f aca="false">IF(E8&lt;&gt;0,E8+D8,"")</f>
        <v>241</v>
      </c>
      <c r="G8" s="36" t="n">
        <v>102</v>
      </c>
      <c r="H8" s="61" t="n">
        <f aca="false">IF(G8&lt;&gt;0,G8/F8,"")</f>
        <v>0.423236514522822</v>
      </c>
      <c r="I8" s="23"/>
    </row>
    <row r="9" customFormat="false" ht="13.8" hidden="false" customHeight="false" outlineLevel="0" collapsed="false">
      <c r="A9" s="24" t="s">
        <v>37</v>
      </c>
      <c r="B9" s="91" t="n">
        <v>216</v>
      </c>
      <c r="C9" s="120" t="n">
        <v>49</v>
      </c>
      <c r="D9" s="36" t="n">
        <v>530</v>
      </c>
      <c r="E9" s="36" t="n">
        <v>9</v>
      </c>
      <c r="F9" s="63" t="n">
        <f aca="false">IF(E9&lt;&gt;0,E9+D9,"")</f>
        <v>539</v>
      </c>
      <c r="G9" s="36" t="n">
        <v>271</v>
      </c>
      <c r="H9" s="61" t="n">
        <f aca="false">IF(G9&lt;&gt;0,G9/F9,"")</f>
        <v>0.50278293135436</v>
      </c>
      <c r="I9" s="23"/>
    </row>
    <row r="10" customFormat="false" ht="13.8" hidden="false" customHeight="false" outlineLevel="0" collapsed="false">
      <c r="A10" s="24" t="s">
        <v>38</v>
      </c>
      <c r="B10" s="39" t="n">
        <v>13</v>
      </c>
      <c r="C10" s="121" t="n">
        <v>3</v>
      </c>
      <c r="D10" s="64"/>
      <c r="E10" s="64"/>
      <c r="F10" s="64"/>
      <c r="G10" s="36" t="n">
        <v>16</v>
      </c>
      <c r="H10" s="64"/>
      <c r="I10" s="77"/>
    </row>
    <row r="11" customFormat="false" ht="13.8" hidden="false" customHeight="false" outlineLevel="0" collapsed="false">
      <c r="A11" s="40" t="s">
        <v>39</v>
      </c>
      <c r="B11" s="41" t="n">
        <f aca="false">SUM(B7:B10)</f>
        <v>416</v>
      </c>
      <c r="C11" s="41" t="n">
        <f aca="false">SUM(C7:C10)</f>
        <v>113</v>
      </c>
      <c r="D11" s="41" t="n">
        <f aca="false">SUM(D7:D10)</f>
        <v>1043</v>
      </c>
      <c r="E11" s="41" t="n">
        <f aca="false">SUM(E7:E10)</f>
        <v>18</v>
      </c>
      <c r="F11" s="41" t="n">
        <f aca="false">SUM(F7:F10)</f>
        <v>1061</v>
      </c>
      <c r="G11" s="41" t="n">
        <f aca="false">SUM(G7:G10)</f>
        <v>541</v>
      </c>
      <c r="H11" s="65" t="n">
        <f aca="false">IF(G11&lt;&gt;0,G11/F11,"")</f>
        <v>0.509896324222432</v>
      </c>
    </row>
  </sheetData>
  <mergeCells count="7">
    <mergeCell ref="B1:C1"/>
    <mergeCell ref="D1:H1"/>
    <mergeCell ref="B2:C2"/>
    <mergeCell ref="D2:H2"/>
    <mergeCell ref="B3:C3"/>
    <mergeCell ref="D3:H3"/>
    <mergeCell ref="B4:C4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&amp;C&amp;"Arial,Bold"JEFFERSON COUNTY RESULTS
PRIMARY ELECTION    MAY 20, 2014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1998-04-10T17:02:13Z</dcterms:created>
  <dc:creator>Patricia Herman</dc:creator>
  <dc:description/>
  <dc:language>en-GB</dc:language>
  <cp:lastModifiedBy>Betsie</cp:lastModifiedBy>
  <cp:lastPrinted>2014-05-27T16:38:29Z</cp:lastPrinted>
  <dcterms:modified xsi:type="dcterms:W3CDTF">2014-05-28T23:15:35Z</dcterms:modified>
  <cp:revision>0</cp:revision>
  <dc:subject/>
  <dc:title>94 primary by precinct</dc:title>
</cp:coreProperties>
</file>