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4"/>
  </bookViews>
  <sheets>
    <sheet name="US Sen &amp; US Rep" sheetId="1" state="visible" r:id="rId2"/>
    <sheet name="Gov &amp; Lt Gov" sheetId="2" state="visible" r:id="rId3"/>
    <sheet name="Sec St - St Treas" sheetId="3" state="visible" r:id="rId4"/>
    <sheet name="AG &amp; Sup Int" sheetId="4" state="visible" r:id="rId5"/>
    <sheet name="St Jud &amp; Voting Stats" sheetId="5" state="visible" r:id="rId6"/>
    <sheet name="Leg &amp; County" sheetId="6" state="visible" r:id="rId7"/>
    <sheet name="County (2) " sheetId="7" state="visible" r:id="rId8"/>
    <sheet name="Dist Jdg " sheetId="8" state="visible" r:id="rId9"/>
    <sheet name="Precinct" sheetId="9" state="visible" r:id="rId10"/>
    <sheet name="Special Questions" sheetId="10" state="visible" r:id="rId11"/>
  </sheets>
  <definedNames>
    <definedName function="false" hidden="false" localSheetId="3" name="_xlnm.Print_Titles" vbProcedure="false">'AG &amp; Sup Int'!$A:$A</definedName>
    <definedName function="false" hidden="false" localSheetId="6" name="_xlnm.Print_Titles" vbProcedure="false">'County (2) '!$A:$A</definedName>
    <definedName function="false" hidden="false" localSheetId="7" name="_xlnm.Print_Titles" vbProcedure="false">'Dist Jdg '!$A:$A</definedName>
    <definedName function="false" hidden="false" localSheetId="1" name="_xlnm.Print_Titles" vbProcedure="false">'Gov &amp; Lt Gov'!$A:$A</definedName>
    <definedName function="false" hidden="false" localSheetId="5" name="_xlnm.Print_Titles" vbProcedure="false">'Leg &amp; County'!$1:$6</definedName>
    <definedName function="false" hidden="false" localSheetId="2" name="_xlnm.Print_Titles" vbProcedure="false">'Sec St - St Treas'!$A:$A</definedName>
    <definedName function="false" hidden="false" localSheetId="9" name="_xlnm.Print_Titles" vbProcedure="false">'Special Questions'!$A:$A</definedName>
    <definedName function="false" hidden="false" localSheetId="4" name="_xlnm.Print_Titles" vbProcedure="false">'St Jud &amp; Voting Stats'!$A:$A</definedName>
    <definedName function="false" hidden="false" localSheetId="0" name="_xlnm.Print_Titles" vbProcedure="false">'US Sen &amp; US Rep'!$A:$A</definedName>
    <definedName function="false" hidden="false" localSheetId="5" name="Excel_BuiltIn_Print_Titles" vbProcedure="false">'Leg &amp; County'!$1:$6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<sst xmlns="http://schemas.openxmlformats.org/spreadsheetml/2006/main" count="486" uniqueCount="169">
  <si>
    <t xml:space="preserve">UNITED STATES</t>
  </si>
  <si>
    <t xml:space="preserve">REPRESENTATIVE</t>
  </si>
  <si>
    <t xml:space="preserve">SENATOR</t>
  </si>
  <si>
    <t xml:space="preserve">DISTRICT 2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</si>
  <si>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</si>
  <si>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</si>
  <si>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</si>
  <si>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</si>
  <si>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</si>
  <si>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</si>
  <si>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</si>
  <si>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Richard Stallings</t>
  </si>
  <si>
    <t xml:space="preserve">Mike Simpson</t>
  </si>
  <si>
    <t xml:space="preserve">Bryan D. Smith</t>
  </si>
  <si>
    <t xml:space="preserve">Blackfoot 1</t>
  </si>
  <si>
    <t xml:space="preserve">Blackfoot 2</t>
  </si>
  <si>
    <t xml:space="preserve">Blackfoot 3</t>
  </si>
  <si>
    <t xml:space="preserve">Blackfoot 4</t>
  </si>
  <si>
    <t xml:space="preserve">Blackfoot 5</t>
  </si>
  <si>
    <t xml:space="preserve">Blackfoot 6</t>
  </si>
  <si>
    <t xml:space="preserve">Firth 7</t>
  </si>
  <si>
    <t xml:space="preserve">Firth 8</t>
  </si>
  <si>
    <t xml:space="preserve">Groveland 9</t>
  </si>
  <si>
    <t xml:space="preserve">Jameston 10</t>
  </si>
  <si>
    <t xml:space="preserve">Moreland 11</t>
  </si>
  <si>
    <t xml:space="preserve">Rockford 12</t>
  </si>
  <si>
    <t xml:space="preserve">Shelley 13</t>
  </si>
  <si>
    <t xml:space="preserve">Shelley 14</t>
  </si>
  <si>
    <t xml:space="preserve">Aberdeen 15</t>
  </si>
  <si>
    <t xml:space="preserve">Springfield/Sterling 16</t>
  </si>
  <si>
    <t xml:space="preserve">Riverside 17</t>
  </si>
  <si>
    <t xml:space="preserve">Pingree 18</t>
  </si>
  <si>
    <t xml:space="preserve">Wapello 19</t>
  </si>
  <si>
    <t xml:space="preserve">Fort Hall 20</t>
  </si>
  <si>
    <t xml:space="preserve">Shelley 21</t>
  </si>
  <si>
    <t xml:space="preserve">Groveland 22</t>
  </si>
  <si>
    <t xml:space="preserve">Blackfoot 23</t>
  </si>
  <si>
    <t xml:space="preserve">Riverside 24</t>
  </si>
  <si>
    <t xml:space="preserve">Moreland 25</t>
  </si>
  <si>
    <t xml:space="preserve">Atomic City 26</t>
  </si>
  <si>
    <t xml:space="preserve">Bonneville 27</t>
  </si>
  <si>
    <t xml:space="preserve">Morgan's Pasture 28</t>
  </si>
  <si>
    <t xml:space="preserve">CO. TOTAL</t>
  </si>
  <si>
    <t xml:space="preserve">LIEUTENANT</t>
  </si>
  <si>
    <t xml:space="preserve">GOVERNOR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</si>
  <si>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</si>
  <si>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</si>
  <si>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</si>
  <si>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</si>
  <si>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</si>
  <si>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</si>
  <si>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Bert Marley</t>
  </si>
  <si>
    <t xml:space="preserve">Jim Chmelik</t>
  </si>
  <si>
    <t xml:space="preserve">Brad Little</t>
  </si>
  <si>
    <t xml:space="preserve">SECRETARY</t>
  </si>
  <si>
    <t xml:space="preserve">STATE</t>
  </si>
  <si>
    <t xml:space="preserve">OF STATE</t>
  </si>
  <si>
    <t xml:space="preserve">CONTROLLER</t>
  </si>
  <si>
    <t xml:space="preserve">TREASURER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</si>
  <si>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</si>
  <si>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</si>
  <si>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</si>
  <si>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</si>
  <si>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</si>
  <si>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</si>
  <si>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</si>
  <si>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Deborah Silver</t>
  </si>
  <si>
    <t xml:space="preserve">W. Lane Startin</t>
  </si>
  <si>
    <t xml:space="preserve">Ron Crane</t>
  </si>
  <si>
    <t xml:space="preserve">ATTORNEY</t>
  </si>
  <si>
    <t xml:space="preserve">SUPERINTENDENT OF</t>
  </si>
  <si>
    <t xml:space="preserve">GENERAL</t>
  </si>
  <si>
    <t xml:space="preserve">PUBLIC INSTRUCTION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</si>
  <si>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</si>
  <si>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</si>
  <si>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</si>
  <si>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</si>
  <si>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</si>
  <si>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</si>
  <si>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</si>
  <si>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</si>
  <si>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</si>
  <si>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</si>
  <si>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</si>
  <si>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</si>
  <si>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</si>
  <si>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</si>
  <si>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</si>
  <si>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</si>
  <si>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</si>
  <si>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</si>
  <si>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</si>
  <si>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</si>
  <si>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</si>
  <si>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</si>
  <si>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</si>
  <si>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</si>
  <si>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Total # absentee ballots cast</t>
  </si>
  <si>
    <t xml:space="preserve">COUNTY</t>
  </si>
  <si>
    <t xml:space="preserve">CLERK OF</t>
  </si>
  <si>
    <t xml:space="preserve">LEGISLATIVE DIST 31</t>
  </si>
  <si>
    <t xml:space="preserve">COMMISSIONER</t>
  </si>
  <si>
    <t xml:space="preserve">THE DISTRICT</t>
  </si>
  <si>
    <t xml:space="preserve">ST SEN</t>
  </si>
  <si>
    <t xml:space="preserve">ST REP A</t>
  </si>
  <si>
    <t xml:space="preserve">ST REP B</t>
  </si>
  <si>
    <t xml:space="preserve">DIST 1</t>
  </si>
  <si>
    <t xml:space="preserve">DIST 2</t>
  </si>
  <si>
    <t xml:space="preserve">COURT</t>
  </si>
  <si>
    <t xml:space="preserve">Steve Bair</t>
  </si>
  <si>
    <t xml:space="preserve">Neil A Anderson</t>
  </si>
  <si>
    <t xml:space="preserve">Julie VanOrden</t>
  </si>
  <si>
    <t xml:space="preserve">Mark R. Bair</t>
  </si>
  <si>
    <t xml:space="preserve">Whitney Manwaring</t>
  </si>
  <si>
    <t xml:space="preserve">Ralph West</t>
  </si>
  <si>
    <t xml:space="preserve">Pam Wray Eckhardt</t>
  </si>
  <si>
    <t xml:space="preserve">Leah Rigby</t>
  </si>
  <si>
    <t xml:space="preserve">ASSESSOR</t>
  </si>
  <si>
    <t xml:space="preserve">CORONER</t>
  </si>
  <si>
    <t xml:space="preserve">Tanna Beal</t>
  </si>
  <si>
    <t xml:space="preserve">Dev D. Sasser</t>
  </si>
  <si>
    <t xml:space="preserve">Ronald J. Simmons</t>
  </si>
  <si>
    <t xml:space="preserve">Mike Gardner</t>
  </si>
  <si>
    <t xml:space="preserve">DISTRICT JUDGE</t>
  </si>
  <si>
    <t xml:space="preserve">DISTRICT #7</t>
  </si>
  <si>
    <t xml:space="preserve">Judge Moeller</t>
  </si>
  <si>
    <t xml:space="preserve">Judge  Shindurling</t>
  </si>
  <si>
    <t xml:space="preserve">Judge Simpson</t>
  </si>
  <si>
    <t xml:space="preserve">Judge Tingey</t>
  </si>
  <si>
    <t xml:space="preserve">Judge Watkins</t>
  </si>
  <si>
    <t xml:space="preserve">Gregory W. Moeller</t>
  </si>
  <si>
    <t xml:space="preserve">Scott J. Davis</t>
  </si>
  <si>
    <t xml:space="preserve">Bruce L. Pickett</t>
  </si>
  <si>
    <t xml:space="preserve">Stevan H. Thompson</t>
  </si>
  <si>
    <t xml:space="preserve">Andre Linchenko Lawson</t>
  </si>
  <si>
    <t xml:space="preserve">Darren B. Simpson</t>
  </si>
  <si>
    <t xml:space="preserve">Randy Neal</t>
  </si>
  <si>
    <t xml:space="preserve">Joel E. Tingey</t>
  </si>
  <si>
    <t xml:space="preserve">Dane H. Watkins Jr.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</si>
  <si>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</si>
  <si>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</si>
  <si>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</si>
  <si>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</si>
  <si>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</si>
  <si>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Republican</t>
  </si>
  <si>
    <t xml:space="preserve">Kim A. Wolfley</t>
  </si>
  <si>
    <t xml:space="preserve">Donavan D Harrington</t>
  </si>
  <si>
    <t xml:space="preserve">Dan Cravens</t>
  </si>
  <si>
    <t xml:space="preserve">Ginette C. Manwaring</t>
  </si>
  <si>
    <t xml:space="preserve">Shawn Paul Croft</t>
  </si>
  <si>
    <t xml:space="preserve">Matthew T. Thompson</t>
  </si>
  <si>
    <t xml:space="preserve">Judith Ann Hale</t>
  </si>
  <si>
    <t xml:space="preserve">Betty Ann Bitter</t>
  </si>
  <si>
    <t xml:space="preserve">Lon Harrington</t>
  </si>
  <si>
    <t xml:space="preserve">Christopher Pratt</t>
  </si>
  <si>
    <t xml:space="preserve">Herb Bohrer</t>
  </si>
  <si>
    <t xml:space="preserve">Amy Sorensen</t>
  </si>
  <si>
    <t xml:space="preserve">Cindy C. Kofford</t>
  </si>
  <si>
    <t xml:space="preserve">Barry F. Johnson</t>
  </si>
  <si>
    <t xml:space="preserve">Republican-W/I</t>
  </si>
  <si>
    <t xml:space="preserve">Alex Orton</t>
  </si>
  <si>
    <t xml:space="preserve">Lynette George</t>
  </si>
  <si>
    <t xml:space="preserve">Ronald Murdock</t>
  </si>
  <si>
    <t xml:space="preserve">Shelley Joint School</t>
  </si>
  <si>
    <t xml:space="preserve">District #60</t>
  </si>
  <si>
    <t xml:space="preserve">Levy</t>
  </si>
  <si>
    <t xml:space="preserve">In Favor Of</t>
  </si>
  <si>
    <t xml:space="preserve">Against</t>
  </si>
  <si>
    <t xml:space="preserve">Morgan's Pasture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</si>
</sst>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5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/>
      <right style="thin">
        <color rgb="FF2E3436"/>
      </right>
      <top style="medium">
        <color rgb="FF2E3436"/>
      </top>
      <bottom/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/>
      <diagonal/>
    </border>
    <border diagonalUp="false" diagonalDown="false">
      <left/>
      <right style="thin">
        <color rgb="FF2E3436"/>
      </right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3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true" indent="0" shrinkToFit="false"/>
      <protection locked="fals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9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0" borderId="2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6" fontId="15" fillId="0" borderId="5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9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4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5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5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5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5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5" fillId="0" borderId="3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7" fontId="15" fillId="0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19" activeCellId="0" sqref="B19"/>
    </sheetView>
  </sheetViews>
  <sheetFormatPr defaultRowHeight="13.8" zeroHeight="false" outlineLevelRow="0" outlineLevelCol="0"/>
  <cols>
    <col collapsed="false" customWidth="true" hidden="false" outlineLevel="0" max="1" min="1" style="1" width="18.4"/>
    <col collapsed="false" customWidth="true" hidden="false" outlineLevel="0" max="5" min="2" style="1" width="9.77"/>
    <col collapsed="false" customWidth="true" hidden="false" outlineLevel="0" max="8" min="6" style="2" width="9.77"/>
    <col collapsed="false" customWidth="true" hidden="false" outlineLevel="0" max="257" min="9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</row>
    <row r="2" s="11" customFormat="true" ht="13.8" hidden="false" customHeight="false" outlineLevel="0" collapsed="false">
      <c r="A2" s="9"/>
      <c r="B2" s="10" t="s">
        <v>0</v>
      </c>
      <c r="C2" s="10"/>
      <c r="D2" s="10"/>
      <c r="E2" s="10"/>
      <c r="F2" s="10" t="s">
        <v>1</v>
      </c>
      <c r="G2" s="10"/>
      <c r="H2" s="10"/>
    </row>
    <row r="3" s="11" customFormat="true" ht="13.8" hidden="false" customHeight="false" outlineLevel="0" collapsed="false">
      <c r="A3" s="12"/>
      <c r="B3" s="13" t="s">
        <v>2</v>
      </c>
      <c r="C3" s="13"/>
      <c r="D3" s="13"/>
      <c r="E3" s="13"/>
      <c r="F3" s="13" t="s">
        <v>3</v>
      </c>
      <c r="G3" s="13"/>
      <c r="H3" s="13"/>
    </row>
    <row r="4" customFormat="false" ht="13.5" hidden="false" customHeight="true" outlineLevel="0" collapsed="false">
      <c r="A4" s="14"/>
      <c r="B4" s="15" t="s">
        <v>4</v>
      </c>
      <c r="C4" s="15" t="s">
        <v>4</v>
      </c>
      <c r="D4" s="15" t="s">
        <v>5</v>
      </c>
      <c r="E4" s="15" t="s">
        <v>5</v>
      </c>
      <c r="F4" s="15" t="s">
        <v>4</v>
      </c>
      <c r="G4" s="15" t="s">
        <v>5</v>
      </c>
      <c r="H4" s="15" t="s">
        <v>5</v>
      </c>
    </row>
    <row r="5" s="18" customFormat="true" ht="88.2" hidden="false" customHeight="true" outlineLevel="0" collapsed="false">
      <c r="A5" s="16" t="s">
        <v>6</v>
      </c>
      <c r="B5" s="17" t="s">
        <v>7</v>
      </c>
      <c r="C5" s="17" t="s">
        <v>8</v>
      </c>
      <c r="D5" s="17" t="s">
        <v>9</v>
      </c>
      <c r="E5" s="17" t="s">
        <v>10</v>
      </c>
      <c r="F5" s="17" t="s">
        <v>11</v>
      </c>
      <c r="G5" s="17" t="s">
        <v>12</v>
      </c>
      <c r="H5" s="17" t="s">
        <v>13</v>
      </c>
    </row>
    <row r="6" s="23" customFormat="true" ht="14.4" hidden="false" customHeight="false" outlineLevel="0" collapsed="false">
      <c r="A6" s="19"/>
      <c r="B6" s="20"/>
      <c r="C6" s="20"/>
      <c r="D6" s="20"/>
      <c r="E6" s="20"/>
      <c r="F6" s="21"/>
      <c r="G6" s="21"/>
      <c r="H6" s="22"/>
    </row>
    <row r="7" s="23" customFormat="true" ht="13.8" hidden="false" customHeight="false" outlineLevel="0" collapsed="false">
      <c r="A7" s="24" t="s">
        <v>14</v>
      </c>
      <c r="B7" s="25" t="n">
        <v>6</v>
      </c>
      <c r="C7" s="26" t="n">
        <v>15</v>
      </c>
      <c r="D7" s="25" t="n">
        <v>61</v>
      </c>
      <c r="E7" s="26" t="n">
        <v>213</v>
      </c>
      <c r="F7" s="27" t="n">
        <v>24</v>
      </c>
      <c r="G7" s="28" t="n">
        <v>176</v>
      </c>
      <c r="H7" s="29" t="n">
        <v>99</v>
      </c>
    </row>
    <row r="8" s="23" customFormat="true" ht="13.8" hidden="false" customHeight="false" outlineLevel="0" collapsed="false">
      <c r="A8" s="24" t="s">
        <v>15</v>
      </c>
      <c r="B8" s="30" t="n">
        <v>9</v>
      </c>
      <c r="C8" s="31" t="n">
        <v>4</v>
      </c>
      <c r="D8" s="30" t="n">
        <v>36</v>
      </c>
      <c r="E8" s="31" t="n">
        <v>101</v>
      </c>
      <c r="F8" s="32" t="n">
        <v>19</v>
      </c>
      <c r="G8" s="33" t="n">
        <v>95</v>
      </c>
      <c r="H8" s="34" t="n">
        <v>52</v>
      </c>
    </row>
    <row r="9" s="23" customFormat="true" ht="13.8" hidden="false" customHeight="false" outlineLevel="0" collapsed="false">
      <c r="A9" s="24" t="s">
        <v>16</v>
      </c>
      <c r="B9" s="30" t="n">
        <v>6</v>
      </c>
      <c r="C9" s="31" t="n">
        <v>10</v>
      </c>
      <c r="D9" s="30" t="n">
        <v>61</v>
      </c>
      <c r="E9" s="31" t="n">
        <v>182</v>
      </c>
      <c r="F9" s="32" t="n">
        <v>14</v>
      </c>
      <c r="G9" s="33" t="n">
        <v>166</v>
      </c>
      <c r="H9" s="34" t="n">
        <v>89</v>
      </c>
    </row>
    <row r="10" s="23" customFormat="true" ht="13.8" hidden="false" customHeight="false" outlineLevel="0" collapsed="false">
      <c r="A10" s="24" t="s">
        <v>17</v>
      </c>
      <c r="B10" s="30" t="n">
        <v>6</v>
      </c>
      <c r="C10" s="31" t="n">
        <v>8</v>
      </c>
      <c r="D10" s="30" t="n">
        <v>69</v>
      </c>
      <c r="E10" s="31" t="n">
        <v>166</v>
      </c>
      <c r="F10" s="32" t="n">
        <v>17</v>
      </c>
      <c r="G10" s="33" t="n">
        <v>161</v>
      </c>
      <c r="H10" s="34" t="n">
        <v>80</v>
      </c>
    </row>
    <row r="11" s="23" customFormat="true" ht="13.8" hidden="false" customHeight="false" outlineLevel="0" collapsed="false">
      <c r="A11" s="24" t="s">
        <v>18</v>
      </c>
      <c r="B11" s="30" t="n">
        <v>13</v>
      </c>
      <c r="C11" s="31" t="n">
        <v>10</v>
      </c>
      <c r="D11" s="30" t="n">
        <v>72</v>
      </c>
      <c r="E11" s="31" t="n">
        <v>174</v>
      </c>
      <c r="F11" s="32" t="n">
        <v>27</v>
      </c>
      <c r="G11" s="33" t="n">
        <v>166</v>
      </c>
      <c r="H11" s="34" t="n">
        <v>77</v>
      </c>
    </row>
    <row r="12" s="23" customFormat="true" ht="13.8" hidden="false" customHeight="false" outlineLevel="0" collapsed="false">
      <c r="A12" s="24" t="s">
        <v>19</v>
      </c>
      <c r="B12" s="30" t="n">
        <v>11</v>
      </c>
      <c r="C12" s="31" t="n">
        <v>15</v>
      </c>
      <c r="D12" s="30" t="n">
        <v>73</v>
      </c>
      <c r="E12" s="31" t="n">
        <v>256</v>
      </c>
      <c r="F12" s="32" t="n">
        <v>24</v>
      </c>
      <c r="G12" s="33" t="n">
        <v>238</v>
      </c>
      <c r="H12" s="34" t="n">
        <v>90</v>
      </c>
    </row>
    <row r="13" s="23" customFormat="true" ht="13.8" hidden="false" customHeight="false" outlineLevel="0" collapsed="false">
      <c r="A13" s="24" t="s">
        <v>20</v>
      </c>
      <c r="B13" s="30" t="n">
        <v>3</v>
      </c>
      <c r="C13" s="31" t="n">
        <v>12</v>
      </c>
      <c r="D13" s="30" t="n">
        <v>80</v>
      </c>
      <c r="E13" s="31" t="n">
        <v>239</v>
      </c>
      <c r="F13" s="32" t="n">
        <v>17</v>
      </c>
      <c r="G13" s="33" t="n">
        <v>177</v>
      </c>
      <c r="H13" s="34" t="n">
        <v>132</v>
      </c>
    </row>
    <row r="14" s="23" customFormat="true" ht="13.8" hidden="false" customHeight="false" outlineLevel="0" collapsed="false">
      <c r="A14" s="24" t="s">
        <v>21</v>
      </c>
      <c r="B14" s="30" t="n">
        <v>3</v>
      </c>
      <c r="C14" s="31" t="n">
        <v>8</v>
      </c>
      <c r="D14" s="30" t="n">
        <v>79</v>
      </c>
      <c r="E14" s="31" t="n">
        <v>208</v>
      </c>
      <c r="F14" s="32" t="n">
        <v>11</v>
      </c>
      <c r="G14" s="33" t="n">
        <v>178</v>
      </c>
      <c r="H14" s="34" t="n">
        <v>112</v>
      </c>
    </row>
    <row r="15" s="23" customFormat="true" ht="13.8" hidden="false" customHeight="false" outlineLevel="0" collapsed="false">
      <c r="A15" s="24" t="s">
        <v>22</v>
      </c>
      <c r="B15" s="30" t="n">
        <v>7</v>
      </c>
      <c r="C15" s="31" t="n">
        <v>8</v>
      </c>
      <c r="D15" s="30" t="n">
        <v>59</v>
      </c>
      <c r="E15" s="31" t="n">
        <v>304</v>
      </c>
      <c r="F15" s="32" t="n">
        <v>16</v>
      </c>
      <c r="G15" s="33" t="n">
        <v>241</v>
      </c>
      <c r="H15" s="34" t="n">
        <v>134</v>
      </c>
    </row>
    <row r="16" s="23" customFormat="true" ht="13.8" hidden="false" customHeight="false" outlineLevel="0" collapsed="false">
      <c r="A16" s="24" t="s">
        <v>23</v>
      </c>
      <c r="B16" s="30" t="n">
        <v>5</v>
      </c>
      <c r="C16" s="31" t="n">
        <v>6</v>
      </c>
      <c r="D16" s="30" t="n">
        <v>52</v>
      </c>
      <c r="E16" s="31" t="n">
        <v>167</v>
      </c>
      <c r="F16" s="32" t="n">
        <v>10</v>
      </c>
      <c r="G16" s="33" t="n">
        <v>121</v>
      </c>
      <c r="H16" s="34" t="n">
        <v>101</v>
      </c>
    </row>
    <row r="17" s="23" customFormat="true" ht="13.8" hidden="false" customHeight="false" outlineLevel="0" collapsed="false">
      <c r="A17" s="24" t="s">
        <v>24</v>
      </c>
      <c r="B17" s="30" t="n">
        <v>3</v>
      </c>
      <c r="C17" s="31" t="n">
        <v>7</v>
      </c>
      <c r="D17" s="30" t="n">
        <v>25</v>
      </c>
      <c r="E17" s="31" t="n">
        <v>124</v>
      </c>
      <c r="F17" s="32" t="n">
        <v>10</v>
      </c>
      <c r="G17" s="33" t="n">
        <v>111</v>
      </c>
      <c r="H17" s="34" t="n">
        <v>40</v>
      </c>
    </row>
    <row r="18" s="23" customFormat="true" ht="13.8" hidden="false" customHeight="false" outlineLevel="0" collapsed="false">
      <c r="A18" s="24" t="s">
        <v>25</v>
      </c>
      <c r="B18" s="30" t="n">
        <v>3</v>
      </c>
      <c r="C18" s="31" t="n">
        <v>7</v>
      </c>
      <c r="D18" s="30" t="n">
        <v>46</v>
      </c>
      <c r="E18" s="31" t="n">
        <v>250</v>
      </c>
      <c r="F18" s="32" t="n">
        <v>11</v>
      </c>
      <c r="G18" s="33" t="n">
        <v>178</v>
      </c>
      <c r="H18" s="34" t="n">
        <v>122</v>
      </c>
    </row>
    <row r="19" s="23" customFormat="true" ht="13.8" hidden="false" customHeight="false" outlineLevel="0" collapsed="false">
      <c r="A19" s="24" t="s">
        <v>26</v>
      </c>
      <c r="B19" s="30" t="n">
        <v>5</v>
      </c>
      <c r="C19" s="31" t="n">
        <v>11</v>
      </c>
      <c r="D19" s="30" t="n">
        <v>64</v>
      </c>
      <c r="E19" s="31" t="n">
        <v>204</v>
      </c>
      <c r="F19" s="32" t="n">
        <v>13</v>
      </c>
      <c r="G19" s="33" t="n">
        <v>161</v>
      </c>
      <c r="H19" s="34" t="n">
        <v>105</v>
      </c>
    </row>
    <row r="20" s="23" customFormat="true" ht="13.8" hidden="false" customHeight="false" outlineLevel="0" collapsed="false">
      <c r="A20" s="24" t="s">
        <v>27</v>
      </c>
      <c r="B20" s="30" t="n">
        <v>3</v>
      </c>
      <c r="C20" s="31" t="n">
        <v>9</v>
      </c>
      <c r="D20" s="30" t="n">
        <v>78</v>
      </c>
      <c r="E20" s="31" t="n">
        <v>245</v>
      </c>
      <c r="F20" s="32" t="n">
        <v>12</v>
      </c>
      <c r="G20" s="33" t="n">
        <v>183</v>
      </c>
      <c r="H20" s="34" t="n">
        <v>143</v>
      </c>
    </row>
    <row r="21" s="23" customFormat="true" ht="13.8" hidden="false" customHeight="false" outlineLevel="0" collapsed="false">
      <c r="A21" s="24" t="s">
        <v>28</v>
      </c>
      <c r="B21" s="30" t="n">
        <v>7</v>
      </c>
      <c r="C21" s="31" t="n">
        <v>7</v>
      </c>
      <c r="D21" s="30" t="n">
        <v>33</v>
      </c>
      <c r="E21" s="31" t="n">
        <v>142</v>
      </c>
      <c r="F21" s="32" t="n">
        <v>14</v>
      </c>
      <c r="G21" s="33" t="n">
        <v>118</v>
      </c>
      <c r="H21" s="34" t="n">
        <v>58</v>
      </c>
    </row>
    <row r="22" s="23" customFormat="true" ht="13.8" hidden="false" customHeight="false" outlineLevel="0" collapsed="false">
      <c r="A22" s="24" t="s">
        <v>29</v>
      </c>
      <c r="B22" s="30" t="n">
        <v>4</v>
      </c>
      <c r="C22" s="31" t="n">
        <v>2</v>
      </c>
      <c r="D22" s="30" t="n">
        <v>30</v>
      </c>
      <c r="E22" s="31" t="n">
        <v>97</v>
      </c>
      <c r="F22" s="32" t="n">
        <v>7</v>
      </c>
      <c r="G22" s="33" t="n">
        <v>76</v>
      </c>
      <c r="H22" s="34" t="n">
        <v>52</v>
      </c>
    </row>
    <row r="23" s="23" customFormat="true" ht="13.8" hidden="false" customHeight="false" outlineLevel="0" collapsed="false">
      <c r="A23" s="24" t="s">
        <v>30</v>
      </c>
      <c r="B23" s="30" t="n">
        <v>2</v>
      </c>
      <c r="C23" s="31" t="n">
        <v>3</v>
      </c>
      <c r="D23" s="30" t="n">
        <v>47</v>
      </c>
      <c r="E23" s="31" t="n">
        <v>242</v>
      </c>
      <c r="F23" s="32" t="n">
        <v>4</v>
      </c>
      <c r="G23" s="33" t="n">
        <v>204</v>
      </c>
      <c r="H23" s="34" t="n">
        <v>93</v>
      </c>
    </row>
    <row r="24" s="23" customFormat="true" ht="13.8" hidden="false" customHeight="false" outlineLevel="0" collapsed="false">
      <c r="A24" s="24" t="s">
        <v>31</v>
      </c>
      <c r="B24" s="30" t="n">
        <v>3</v>
      </c>
      <c r="C24" s="31" t="n">
        <v>4</v>
      </c>
      <c r="D24" s="30" t="n">
        <v>26</v>
      </c>
      <c r="E24" s="31" t="n">
        <v>156</v>
      </c>
      <c r="F24" s="32" t="n">
        <v>10</v>
      </c>
      <c r="G24" s="33" t="n">
        <v>116</v>
      </c>
      <c r="H24" s="34" t="n">
        <v>64</v>
      </c>
    </row>
    <row r="25" s="23" customFormat="true" ht="13.8" hidden="false" customHeight="false" outlineLevel="0" collapsed="false">
      <c r="A25" s="24" t="s">
        <v>32</v>
      </c>
      <c r="B25" s="30" t="n">
        <v>4</v>
      </c>
      <c r="C25" s="31" t="n">
        <v>2</v>
      </c>
      <c r="D25" s="30" t="n">
        <v>43</v>
      </c>
      <c r="E25" s="31" t="n">
        <v>89</v>
      </c>
      <c r="F25" s="32" t="n">
        <v>5</v>
      </c>
      <c r="G25" s="33" t="n">
        <v>104</v>
      </c>
      <c r="H25" s="34" t="n">
        <v>35</v>
      </c>
    </row>
    <row r="26" s="23" customFormat="true" ht="13.8" hidden="false" customHeight="false" outlineLevel="0" collapsed="false">
      <c r="A26" s="24" t="s">
        <v>33</v>
      </c>
      <c r="B26" s="30" t="n">
        <v>6</v>
      </c>
      <c r="C26" s="31" t="n">
        <v>12</v>
      </c>
      <c r="D26" s="30" t="n">
        <v>9</v>
      </c>
      <c r="E26" s="31" t="n">
        <v>16</v>
      </c>
      <c r="F26" s="32" t="n">
        <v>20</v>
      </c>
      <c r="G26" s="33" t="n">
        <v>16</v>
      </c>
      <c r="H26" s="34" t="n">
        <v>11</v>
      </c>
    </row>
    <row r="27" s="23" customFormat="true" ht="13.8" hidden="false" customHeight="false" outlineLevel="0" collapsed="false">
      <c r="A27" s="24" t="s">
        <v>34</v>
      </c>
      <c r="B27" s="30" t="n">
        <v>7</v>
      </c>
      <c r="C27" s="31" t="n">
        <v>6</v>
      </c>
      <c r="D27" s="30" t="n">
        <v>80</v>
      </c>
      <c r="E27" s="31" t="n">
        <v>211</v>
      </c>
      <c r="F27" s="32" t="n">
        <v>12</v>
      </c>
      <c r="G27" s="33" t="n">
        <v>160</v>
      </c>
      <c r="H27" s="34" t="n">
        <v>134</v>
      </c>
    </row>
    <row r="28" s="23" customFormat="true" ht="13.8" hidden="false" customHeight="false" outlineLevel="0" collapsed="false">
      <c r="A28" s="24" t="s">
        <v>35</v>
      </c>
      <c r="B28" s="30" t="n">
        <v>0</v>
      </c>
      <c r="C28" s="31" t="n">
        <v>5</v>
      </c>
      <c r="D28" s="30" t="n">
        <v>34</v>
      </c>
      <c r="E28" s="31" t="n">
        <v>132</v>
      </c>
      <c r="F28" s="32" t="n">
        <v>5</v>
      </c>
      <c r="G28" s="33" t="n">
        <v>111</v>
      </c>
      <c r="H28" s="34" t="n">
        <v>58</v>
      </c>
    </row>
    <row r="29" s="23" customFormat="true" ht="13.8" hidden="false" customHeight="false" outlineLevel="0" collapsed="false">
      <c r="A29" s="24" t="s">
        <v>36</v>
      </c>
      <c r="B29" s="30" t="n">
        <v>5</v>
      </c>
      <c r="C29" s="31" t="n">
        <v>3</v>
      </c>
      <c r="D29" s="30" t="n">
        <v>42</v>
      </c>
      <c r="E29" s="31" t="n">
        <v>126</v>
      </c>
      <c r="F29" s="32" t="n">
        <v>9</v>
      </c>
      <c r="G29" s="33" t="n">
        <v>123</v>
      </c>
      <c r="H29" s="34" t="n">
        <v>52</v>
      </c>
    </row>
    <row r="30" s="23" customFormat="true" ht="13.8" hidden="false" customHeight="false" outlineLevel="0" collapsed="false">
      <c r="A30" s="24" t="s">
        <v>37</v>
      </c>
      <c r="B30" s="30" t="n">
        <v>3</v>
      </c>
      <c r="C30" s="31" t="n">
        <v>1</v>
      </c>
      <c r="D30" s="30" t="n">
        <v>23</v>
      </c>
      <c r="E30" s="31" t="n">
        <v>118</v>
      </c>
      <c r="F30" s="32" t="n">
        <v>1</v>
      </c>
      <c r="G30" s="33" t="n">
        <v>101</v>
      </c>
      <c r="H30" s="34" t="n">
        <v>43</v>
      </c>
    </row>
    <row r="31" s="35" customFormat="true" ht="13.8" hidden="false" customHeight="false" outlineLevel="0" collapsed="false">
      <c r="A31" s="24" t="s">
        <v>38</v>
      </c>
      <c r="B31" s="30" t="n">
        <v>0</v>
      </c>
      <c r="C31" s="31" t="n">
        <v>2</v>
      </c>
      <c r="D31" s="30" t="n">
        <v>53</v>
      </c>
      <c r="E31" s="31" t="n">
        <v>176</v>
      </c>
      <c r="F31" s="32" t="n">
        <v>2</v>
      </c>
      <c r="G31" s="33" t="n">
        <v>129</v>
      </c>
      <c r="H31" s="34" t="n">
        <v>101</v>
      </c>
    </row>
    <row r="32" s="35" customFormat="true" ht="13.8" hidden="false" customHeight="false" outlineLevel="0" collapsed="false">
      <c r="A32" s="24" t="s">
        <v>39</v>
      </c>
      <c r="B32" s="30" t="n">
        <v>2</v>
      </c>
      <c r="C32" s="31" t="n">
        <v>2</v>
      </c>
      <c r="D32" s="30" t="n">
        <v>1</v>
      </c>
      <c r="E32" s="31" t="n">
        <v>3</v>
      </c>
      <c r="F32" s="32" t="n">
        <v>4</v>
      </c>
      <c r="G32" s="33" t="n">
        <v>2</v>
      </c>
      <c r="H32" s="34" t="n">
        <v>2</v>
      </c>
    </row>
    <row r="33" s="35" customFormat="true" ht="13.8" hidden="false" customHeight="false" outlineLevel="0" collapsed="false">
      <c r="A33" s="24" t="s">
        <v>40</v>
      </c>
      <c r="B33" s="30" t="n">
        <v>0</v>
      </c>
      <c r="C33" s="31" t="n">
        <v>0</v>
      </c>
      <c r="D33" s="30" t="n">
        <v>0</v>
      </c>
      <c r="E33" s="31" t="n">
        <v>0</v>
      </c>
      <c r="F33" s="32" t="n">
        <v>0</v>
      </c>
      <c r="G33" s="33" t="n">
        <v>0</v>
      </c>
      <c r="H33" s="34" t="n">
        <v>0</v>
      </c>
    </row>
    <row r="34" s="35" customFormat="true" ht="13.8" hidden="false" customHeight="false" outlineLevel="0" collapsed="false">
      <c r="A34" s="24" t="s">
        <v>41</v>
      </c>
      <c r="B34" s="30" t="n">
        <v>0</v>
      </c>
      <c r="C34" s="31" t="n">
        <v>0</v>
      </c>
      <c r="D34" s="30" t="n">
        <v>0</v>
      </c>
      <c r="E34" s="31" t="n">
        <v>0</v>
      </c>
      <c r="F34" s="32" t="n">
        <v>0</v>
      </c>
      <c r="G34" s="36" t="n">
        <v>0</v>
      </c>
      <c r="H34" s="34" t="n">
        <v>0</v>
      </c>
    </row>
    <row r="35" customFormat="false" ht="13.8" hidden="false" customHeight="false" outlineLevel="0" collapsed="false">
      <c r="A35" s="37" t="s">
        <v>42</v>
      </c>
      <c r="B35" s="38" t="n">
        <f aca="false">SUM(B7:B34)</f>
        <v>126</v>
      </c>
      <c r="C35" s="38" t="n">
        <f aca="false">SUM(C7:C34)</f>
        <v>179</v>
      </c>
      <c r="D35" s="38" t="n">
        <f aca="false">SUM(D7:D34)</f>
        <v>1276</v>
      </c>
      <c r="E35" s="38" t="n">
        <f aca="false">SUM(E7:E34)</f>
        <v>4341</v>
      </c>
      <c r="F35" s="38" t="n">
        <f aca="false">SUM(F7:F34)</f>
        <v>318</v>
      </c>
      <c r="G35" s="39" t="n">
        <f aca="false">SUM(G7:G34)</f>
        <v>3612</v>
      </c>
      <c r="H35" s="38" t="n">
        <f aca="false">SUM(H7:H34)</f>
        <v>2079</v>
      </c>
    </row>
  </sheetData>
  <mergeCells count="5">
    <mergeCell ref="F1:H1"/>
    <mergeCell ref="B2:E2"/>
    <mergeCell ref="F2:H2"/>
    <mergeCell ref="B3:E3"/>
    <mergeCell ref="F3:H3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&amp;C&amp;"Arial,Bold"BINGHAM COUNTY RESULTS
PRIMARY ELECTION    MAY 20, 2014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G14" activeCellId="0" sqref="G14"/>
    </sheetView>
  </sheetViews>
  <sheetFormatPr defaultRowHeight="13.8" zeroHeight="false" outlineLevelRow="0" outlineLevelCol="0"/>
  <cols>
    <col collapsed="false" customWidth="true" hidden="false" outlineLevel="0" max="1" min="1" style="1" width="14.08"/>
    <col collapsed="false" customWidth="true" hidden="false" outlineLevel="0" max="8" min="2" style="3" width="9.89"/>
    <col collapsed="false" customWidth="true" hidden="false" outlineLevel="0" max="9" min="9" style="3" width="19.8"/>
    <col collapsed="false" customWidth="true" hidden="false" outlineLevel="0" max="11" min="10" style="3" width="11.04"/>
    <col collapsed="false" customWidth="true" hidden="false" outlineLevel="0" max="257" min="12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6"/>
      <c r="B1" s="130"/>
      <c r="C1" s="130"/>
      <c r="D1" s="57"/>
      <c r="E1" s="57"/>
      <c r="F1" s="57"/>
      <c r="G1" s="57"/>
      <c r="H1" s="57"/>
    </row>
    <row r="2" customFormat="false" ht="13.8" hidden="false" customHeight="false" outlineLevel="0" collapsed="false">
      <c r="A2" s="58"/>
      <c r="B2" s="93" t="s">
        <v>163</v>
      </c>
      <c r="C2" s="93"/>
      <c r="D2" s="10" t="s">
        <v>85</v>
      </c>
      <c r="E2" s="10"/>
      <c r="F2" s="10"/>
      <c r="G2" s="10"/>
      <c r="H2" s="10"/>
    </row>
    <row r="3" s="11" customFormat="true" ht="13.8" hidden="false" customHeight="false" outlineLevel="0" collapsed="false">
      <c r="A3" s="12"/>
      <c r="B3" s="93" t="s">
        <v>164</v>
      </c>
      <c r="C3" s="93"/>
      <c r="D3" s="10" t="s">
        <v>87</v>
      </c>
      <c r="E3" s="10"/>
      <c r="F3" s="10"/>
      <c r="G3" s="10"/>
      <c r="H3" s="10"/>
    </row>
    <row r="4" customFormat="false" ht="13.5" hidden="false" customHeight="true" outlineLevel="0" collapsed="false">
      <c r="A4" s="14"/>
      <c r="B4" s="42" t="s">
        <v>165</v>
      </c>
      <c r="C4" s="42"/>
      <c r="D4" s="63"/>
      <c r="E4" s="64"/>
      <c r="F4" s="64"/>
      <c r="G4" s="64"/>
      <c r="H4" s="65"/>
    </row>
    <row r="5" s="18" customFormat="true" ht="88.2" hidden="false" customHeight="true" outlineLevel="0" collapsed="false">
      <c r="A5" s="16" t="s">
        <v>6</v>
      </c>
      <c r="B5" s="131" t="s">
        <v>166</v>
      </c>
      <c r="C5" s="132" t="s">
        <v>167</v>
      </c>
      <c r="D5" s="17" t="s">
        <v>92</v>
      </c>
      <c r="E5" s="17" t="s">
        <v>93</v>
      </c>
      <c r="F5" s="17" t="s">
        <v>94</v>
      </c>
      <c r="G5" s="17" t="s">
        <v>95</v>
      </c>
      <c r="H5" s="53" t="s">
        <v>96</v>
      </c>
    </row>
    <row r="6" s="23" customFormat="true" ht="14.4" hidden="false" customHeight="false" outlineLevel="0" collapsed="false">
      <c r="A6" s="19"/>
      <c r="B6" s="21"/>
      <c r="C6" s="21"/>
      <c r="D6" s="21"/>
      <c r="E6" s="21"/>
      <c r="F6" s="21"/>
      <c r="G6" s="21"/>
      <c r="H6" s="22"/>
    </row>
    <row r="7" s="23" customFormat="true" ht="13.8" hidden="false" customHeight="false" outlineLevel="0" collapsed="false">
      <c r="A7" s="24" t="s">
        <v>23</v>
      </c>
      <c r="B7" s="47" t="n">
        <v>118</v>
      </c>
      <c r="C7" s="47" t="n">
        <v>133</v>
      </c>
      <c r="D7" s="47" t="n">
        <v>785</v>
      </c>
      <c r="E7" s="44" t="n">
        <v>15</v>
      </c>
      <c r="F7" s="69" t="n">
        <f aca="false">IF(E7&lt;&gt;0,E7+D7,"")</f>
        <v>800</v>
      </c>
      <c r="G7" s="44" t="n">
        <v>251</v>
      </c>
      <c r="H7" s="70" t="n">
        <f aca="false">IF(G7&lt;&gt;0,G7/F7,"")</f>
        <v>0.31375</v>
      </c>
    </row>
    <row r="8" s="23" customFormat="true" ht="13.8" hidden="false" customHeight="false" outlineLevel="0" collapsed="false">
      <c r="A8" s="24" t="s">
        <v>26</v>
      </c>
      <c r="B8" s="87" t="n">
        <v>167</v>
      </c>
      <c r="C8" s="87" t="n">
        <v>141</v>
      </c>
      <c r="D8" s="87" t="n">
        <v>969</v>
      </c>
      <c r="E8" s="48" t="n">
        <v>8</v>
      </c>
      <c r="F8" s="72" t="n">
        <f aca="false">IF(E8&lt;&gt;0,E8+D8,"")</f>
        <v>977</v>
      </c>
      <c r="G8" s="48" t="n">
        <v>311</v>
      </c>
      <c r="H8" s="70" t="n">
        <f aca="false">IF(G8&lt;&gt;0,G8/F8,"")</f>
        <v>0.318321392016377</v>
      </c>
    </row>
    <row r="9" s="23" customFormat="true" ht="13.8" hidden="false" customHeight="false" outlineLevel="0" collapsed="false">
      <c r="A9" s="24" t="s">
        <v>27</v>
      </c>
      <c r="B9" s="87" t="n">
        <v>194</v>
      </c>
      <c r="C9" s="87" t="n">
        <v>159</v>
      </c>
      <c r="D9" s="87" t="n">
        <v>1033</v>
      </c>
      <c r="E9" s="48" t="n">
        <v>12</v>
      </c>
      <c r="F9" s="72" t="n">
        <f aca="false">IF(E9&lt;&gt;0,E9+D9,"")</f>
        <v>1045</v>
      </c>
      <c r="G9" s="48" t="n">
        <v>362</v>
      </c>
      <c r="H9" s="70" t="n">
        <f aca="false">IF(G9&lt;&gt;0,G9/F9,"")</f>
        <v>0.346411483253588</v>
      </c>
    </row>
    <row r="10" s="23" customFormat="true" ht="13.8" hidden="false" customHeight="false" outlineLevel="0" collapsed="false">
      <c r="A10" s="24" t="s">
        <v>34</v>
      </c>
      <c r="B10" s="87" t="n">
        <v>174</v>
      </c>
      <c r="C10" s="87" t="n">
        <v>144</v>
      </c>
      <c r="D10" s="87" t="n">
        <v>1021</v>
      </c>
      <c r="E10" s="48" t="n">
        <v>22</v>
      </c>
      <c r="F10" s="72" t="n">
        <f aca="false">IF(E10&lt;&gt;0,E10+D10,"")</f>
        <v>1043</v>
      </c>
      <c r="G10" s="48" t="n">
        <v>332</v>
      </c>
      <c r="H10" s="133" t="n">
        <f aca="false">IF(G10&lt;&gt;0,G10/F10,"")</f>
        <v>0.318312559923298</v>
      </c>
    </row>
    <row r="11" s="23" customFormat="true" ht="13.8" hidden="false" customHeight="false" outlineLevel="0" collapsed="false">
      <c r="A11" s="134" t="s">
        <v>168</v>
      </c>
      <c r="B11" s="135" t="n">
        <v>0</v>
      </c>
      <c r="C11" s="136" t="n">
        <v>0</v>
      </c>
      <c r="D11" s="135" t="n">
        <v>2</v>
      </c>
      <c r="E11" s="137" t="n">
        <v>0</v>
      </c>
      <c r="F11" s="138" t="n">
        <v>2</v>
      </c>
      <c r="G11" s="137" t="n">
        <v>0</v>
      </c>
      <c r="H11" s="133" t="n">
        <v>0</v>
      </c>
    </row>
    <row r="12" customFormat="false" ht="13.8" hidden="false" customHeight="false" outlineLevel="0" collapsed="false">
      <c r="A12" s="37" t="s">
        <v>42</v>
      </c>
      <c r="B12" s="38" t="n">
        <f aca="false">SUM(B7:B11)</f>
        <v>653</v>
      </c>
      <c r="C12" s="139" t="n">
        <f aca="false">SUM(C7:C11)</f>
        <v>577</v>
      </c>
      <c r="D12" s="38" t="n">
        <f aca="false">SUM(D7:D11)</f>
        <v>3810</v>
      </c>
      <c r="E12" s="38" t="n">
        <f aca="false">SUM(E7:E11)</f>
        <v>57</v>
      </c>
      <c r="F12" s="38" t="n">
        <f aca="false">SUM(F7:F11)</f>
        <v>3867</v>
      </c>
      <c r="G12" s="38" t="n">
        <f aca="false">SUM(G7:G11)</f>
        <v>1256</v>
      </c>
      <c r="H12" s="140" t="n">
        <f aca="false">IF(G12&lt;&gt;0,G12/F12,"")</f>
        <v>0.324799586242565</v>
      </c>
    </row>
    <row r="13" customFormat="false" ht="13.8" hidden="false" customHeight="false" outlineLevel="0" collapsed="false">
      <c r="A13" s="78"/>
    </row>
    <row r="14" customFormat="false" ht="13.8" hidden="false" customHeight="false" outlineLevel="0" collapsed="false">
      <c r="A14" s="78"/>
      <c r="D14" s="79" t="s">
        <v>97</v>
      </c>
      <c r="E14" s="79"/>
      <c r="F14" s="79"/>
      <c r="G14" s="94" t="n">
        <v>151</v>
      </c>
    </row>
  </sheetData>
  <mergeCells count="8">
    <mergeCell ref="B1:C1"/>
    <mergeCell ref="D1:H1"/>
    <mergeCell ref="B2:C2"/>
    <mergeCell ref="D2:H2"/>
    <mergeCell ref="B3:C3"/>
    <mergeCell ref="D3:H3"/>
    <mergeCell ref="B4:C4"/>
    <mergeCell ref="D14:F14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&amp;C&amp;"Arial,Bold"BINGHAM COUNTY RESULTS
PRIMARY ELECTION 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J35" activeCellId="0" sqref="J35"/>
    </sheetView>
  </sheetViews>
  <sheetFormatPr defaultRowHeight="13.8" zeroHeight="false" outlineLevelRow="0" outlineLevelCol="0"/>
  <cols>
    <col collapsed="false" customWidth="true" hidden="false" outlineLevel="0" max="1" min="1" style="1" width="18.4"/>
    <col collapsed="false" customWidth="true" hidden="false" outlineLevel="0" max="5" min="2" style="1" width="8.75"/>
    <col collapsed="false" customWidth="true" hidden="false" outlineLevel="0" max="10" min="6" style="2" width="8.75"/>
    <col collapsed="false" customWidth="true" hidden="false" outlineLevel="0" max="12" min="11" style="2" width="9.89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0"/>
      <c r="C1" s="40"/>
      <c r="D1" s="40"/>
      <c r="E1" s="40"/>
      <c r="F1" s="40"/>
      <c r="G1" s="40"/>
      <c r="H1" s="8" t="s">
        <v>43</v>
      </c>
      <c r="I1" s="8"/>
      <c r="J1" s="8"/>
      <c r="K1" s="41"/>
    </row>
    <row r="2" customFormat="false" ht="13.8" hidden="false" customHeight="false" outlineLevel="0" collapsed="false">
      <c r="A2" s="12"/>
      <c r="B2" s="42" t="s">
        <v>44</v>
      </c>
      <c r="C2" s="42"/>
      <c r="D2" s="42"/>
      <c r="E2" s="42"/>
      <c r="F2" s="42"/>
      <c r="G2" s="42"/>
      <c r="H2" s="13" t="s">
        <v>44</v>
      </c>
      <c r="I2" s="13"/>
      <c r="J2" s="13"/>
      <c r="K2" s="43"/>
    </row>
    <row r="3" customFormat="false" ht="13.8" hidden="false" customHeight="false" outlineLevel="0" collapsed="false">
      <c r="A3" s="14"/>
      <c r="B3" s="15" t="s">
        <v>4</v>
      </c>
      <c r="C3" s="15" t="s">
        <v>4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4</v>
      </c>
      <c r="I3" s="15" t="s">
        <v>5</v>
      </c>
      <c r="J3" s="15" t="s">
        <v>5</v>
      </c>
      <c r="K3" s="3"/>
      <c r="L3" s="3"/>
    </row>
    <row r="4" customFormat="false" ht="88.2" hidden="false" customHeight="true" outlineLevel="0" collapsed="false">
      <c r="A4" s="16" t="s">
        <v>6</v>
      </c>
      <c r="B4" s="17" t="s">
        <v>45</v>
      </c>
      <c r="C4" s="17" t="s">
        <v>46</v>
      </c>
      <c r="D4" s="17" t="s">
        <v>47</v>
      </c>
      <c r="E4" s="17" t="s">
        <v>48</v>
      </c>
      <c r="F4" s="17" t="s">
        <v>49</v>
      </c>
      <c r="G4" s="17" t="s">
        <v>50</v>
      </c>
      <c r="H4" s="17" t="s">
        <v>51</v>
      </c>
      <c r="I4" s="17" t="s">
        <v>52</v>
      </c>
      <c r="J4" s="17" t="s">
        <v>53</v>
      </c>
      <c r="K4" s="3"/>
      <c r="L4" s="3"/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1"/>
      <c r="J5" s="22"/>
      <c r="K5" s="3"/>
      <c r="L5" s="3"/>
    </row>
    <row r="6" customFormat="false" ht="13.8" hidden="false" customHeight="false" outlineLevel="0" collapsed="false">
      <c r="A6" s="24" t="s">
        <v>14</v>
      </c>
      <c r="B6" s="28" t="n">
        <v>12</v>
      </c>
      <c r="C6" s="44" t="n">
        <v>11</v>
      </c>
      <c r="D6" s="28" t="n">
        <v>8</v>
      </c>
      <c r="E6" s="45" t="n">
        <v>13</v>
      </c>
      <c r="F6" s="46" t="n">
        <v>93</v>
      </c>
      <c r="G6" s="44" t="n">
        <v>168</v>
      </c>
      <c r="H6" s="47" t="n">
        <v>22</v>
      </c>
      <c r="I6" s="28" t="n">
        <v>76</v>
      </c>
      <c r="J6" s="44" t="n">
        <v>187</v>
      </c>
      <c r="K6" s="3"/>
      <c r="L6" s="3"/>
    </row>
    <row r="7" customFormat="false" ht="13.8" hidden="false" customHeight="false" outlineLevel="0" collapsed="false">
      <c r="A7" s="24" t="s">
        <v>15</v>
      </c>
      <c r="B7" s="33" t="n">
        <v>5</v>
      </c>
      <c r="C7" s="48" t="n">
        <v>9</v>
      </c>
      <c r="D7" s="33" t="n">
        <v>5</v>
      </c>
      <c r="E7" s="49" t="n">
        <v>3</v>
      </c>
      <c r="F7" s="50" t="n">
        <v>57</v>
      </c>
      <c r="G7" s="48" t="n">
        <v>78</v>
      </c>
      <c r="H7" s="51" t="n">
        <v>16</v>
      </c>
      <c r="I7" s="33" t="n">
        <v>34</v>
      </c>
      <c r="J7" s="48" t="n">
        <v>97</v>
      </c>
      <c r="K7" s="3"/>
      <c r="L7" s="3"/>
    </row>
    <row r="8" customFormat="false" ht="13.8" hidden="false" customHeight="false" outlineLevel="0" collapsed="false">
      <c r="A8" s="24" t="s">
        <v>16</v>
      </c>
      <c r="B8" s="33" t="n">
        <v>11</v>
      </c>
      <c r="C8" s="48" t="n">
        <v>4</v>
      </c>
      <c r="D8" s="33" t="n">
        <v>7</v>
      </c>
      <c r="E8" s="49" t="n">
        <v>22</v>
      </c>
      <c r="F8" s="50" t="n">
        <v>98</v>
      </c>
      <c r="G8" s="48" t="n">
        <v>124</v>
      </c>
      <c r="H8" s="51" t="n">
        <v>14</v>
      </c>
      <c r="I8" s="33" t="n">
        <v>69</v>
      </c>
      <c r="J8" s="48" t="n">
        <v>165</v>
      </c>
      <c r="K8" s="3"/>
      <c r="L8" s="3"/>
    </row>
    <row r="9" customFormat="false" ht="13.8" hidden="false" customHeight="false" outlineLevel="0" collapsed="false">
      <c r="A9" s="24" t="s">
        <v>17</v>
      </c>
      <c r="B9" s="33" t="n">
        <v>6</v>
      </c>
      <c r="C9" s="48" t="n">
        <v>7</v>
      </c>
      <c r="D9" s="33" t="n">
        <v>14</v>
      </c>
      <c r="E9" s="49" t="n">
        <v>15</v>
      </c>
      <c r="F9" s="50" t="n">
        <v>73</v>
      </c>
      <c r="G9" s="48" t="n">
        <v>137</v>
      </c>
      <c r="H9" s="51" t="n">
        <v>13</v>
      </c>
      <c r="I9" s="33" t="n">
        <v>78</v>
      </c>
      <c r="J9" s="48" t="n">
        <v>149</v>
      </c>
      <c r="K9" s="3"/>
      <c r="L9" s="3"/>
    </row>
    <row r="10" customFormat="false" ht="13.8" hidden="false" customHeight="false" outlineLevel="0" collapsed="false">
      <c r="A10" s="24" t="s">
        <v>18</v>
      </c>
      <c r="B10" s="33" t="n">
        <v>12</v>
      </c>
      <c r="C10" s="48" t="n">
        <v>12</v>
      </c>
      <c r="D10" s="33" t="n">
        <v>8</v>
      </c>
      <c r="E10" s="49" t="n">
        <v>15</v>
      </c>
      <c r="F10" s="50" t="n">
        <v>82</v>
      </c>
      <c r="G10" s="48" t="n">
        <v>142</v>
      </c>
      <c r="H10" s="51" t="n">
        <v>27</v>
      </c>
      <c r="I10" s="33" t="n">
        <v>69</v>
      </c>
      <c r="J10" s="48" t="n">
        <v>166</v>
      </c>
      <c r="K10" s="3"/>
      <c r="L10" s="3"/>
    </row>
    <row r="11" customFormat="false" ht="13.8" hidden="false" customHeight="false" outlineLevel="0" collapsed="false">
      <c r="A11" s="24" t="s">
        <v>19</v>
      </c>
      <c r="B11" s="33" t="n">
        <v>14</v>
      </c>
      <c r="C11" s="48" t="n">
        <v>10</v>
      </c>
      <c r="D11" s="33" t="n">
        <v>11</v>
      </c>
      <c r="E11" s="49" t="n">
        <v>20</v>
      </c>
      <c r="F11" s="50" t="n">
        <v>101</v>
      </c>
      <c r="G11" s="48" t="n">
        <v>196</v>
      </c>
      <c r="H11" s="51" t="n">
        <v>25</v>
      </c>
      <c r="I11" s="33" t="n">
        <v>72</v>
      </c>
      <c r="J11" s="48" t="n">
        <v>237</v>
      </c>
      <c r="K11" s="3"/>
      <c r="L11" s="3"/>
    </row>
    <row r="12" customFormat="false" ht="13.8" hidden="false" customHeight="false" outlineLevel="0" collapsed="false">
      <c r="A12" s="24" t="s">
        <v>20</v>
      </c>
      <c r="B12" s="33" t="n">
        <v>8</v>
      </c>
      <c r="C12" s="48" t="n">
        <v>7</v>
      </c>
      <c r="D12" s="33" t="n">
        <v>3</v>
      </c>
      <c r="E12" s="49" t="n">
        <v>10</v>
      </c>
      <c r="F12" s="50" t="n">
        <v>151</v>
      </c>
      <c r="G12" s="48" t="n">
        <v>157</v>
      </c>
      <c r="H12" s="51" t="n">
        <v>16</v>
      </c>
      <c r="I12" s="33" t="n">
        <v>99</v>
      </c>
      <c r="J12" s="48" t="n">
        <v>212</v>
      </c>
      <c r="K12" s="3"/>
      <c r="L12" s="3"/>
    </row>
    <row r="13" customFormat="false" ht="13.8" hidden="false" customHeight="false" outlineLevel="0" collapsed="false">
      <c r="A13" s="24" t="s">
        <v>21</v>
      </c>
      <c r="B13" s="33" t="n">
        <v>5</v>
      </c>
      <c r="C13" s="48" t="n">
        <v>5</v>
      </c>
      <c r="D13" s="33" t="n">
        <v>6</v>
      </c>
      <c r="E13" s="49" t="n">
        <v>13</v>
      </c>
      <c r="F13" s="50" t="n">
        <v>127</v>
      </c>
      <c r="G13" s="48" t="n">
        <v>152</v>
      </c>
      <c r="H13" s="51" t="n">
        <v>11</v>
      </c>
      <c r="I13" s="33" t="n">
        <v>87</v>
      </c>
      <c r="J13" s="48" t="n">
        <v>191</v>
      </c>
      <c r="K13" s="3"/>
      <c r="L13" s="3"/>
    </row>
    <row r="14" customFormat="false" ht="13.8" hidden="false" customHeight="false" outlineLevel="0" collapsed="false">
      <c r="A14" s="24" t="s">
        <v>22</v>
      </c>
      <c r="B14" s="33" t="n">
        <v>7</v>
      </c>
      <c r="C14" s="48" t="n">
        <v>10</v>
      </c>
      <c r="D14" s="33" t="n">
        <v>4</v>
      </c>
      <c r="E14" s="49" t="n">
        <v>18</v>
      </c>
      <c r="F14" s="50" t="n">
        <v>135</v>
      </c>
      <c r="G14" s="48" t="n">
        <v>214</v>
      </c>
      <c r="H14" s="51" t="n">
        <v>17</v>
      </c>
      <c r="I14" s="33" t="n">
        <v>111</v>
      </c>
      <c r="J14" s="48" t="n">
        <v>242</v>
      </c>
      <c r="K14" s="3"/>
      <c r="L14" s="3"/>
    </row>
    <row r="15" customFormat="false" ht="13.8" hidden="false" customHeight="false" outlineLevel="0" collapsed="false">
      <c r="A15" s="24" t="s">
        <v>23</v>
      </c>
      <c r="B15" s="33" t="n">
        <v>5</v>
      </c>
      <c r="C15" s="48" t="n">
        <v>6</v>
      </c>
      <c r="D15" s="33" t="n">
        <v>3</v>
      </c>
      <c r="E15" s="49" t="n">
        <v>3</v>
      </c>
      <c r="F15" s="50" t="n">
        <v>114</v>
      </c>
      <c r="G15" s="48" t="n">
        <v>103</v>
      </c>
      <c r="H15" s="51" t="n">
        <v>10</v>
      </c>
      <c r="I15" s="33" t="n">
        <v>71</v>
      </c>
      <c r="J15" s="48" t="n">
        <v>135</v>
      </c>
      <c r="K15" s="3"/>
      <c r="L15" s="3"/>
    </row>
    <row r="16" customFormat="false" ht="13.8" hidden="false" customHeight="false" outlineLevel="0" collapsed="false">
      <c r="A16" s="24" t="s">
        <v>24</v>
      </c>
      <c r="B16" s="33" t="n">
        <v>7</v>
      </c>
      <c r="C16" s="48" t="n">
        <v>4</v>
      </c>
      <c r="D16" s="33" t="n">
        <v>1</v>
      </c>
      <c r="E16" s="49" t="n">
        <v>9</v>
      </c>
      <c r="F16" s="50" t="n">
        <v>44</v>
      </c>
      <c r="G16" s="48" t="n">
        <v>95</v>
      </c>
      <c r="H16" s="51" t="n">
        <v>10</v>
      </c>
      <c r="I16" s="33" t="n">
        <v>36</v>
      </c>
      <c r="J16" s="48" t="n">
        <v>107</v>
      </c>
      <c r="K16" s="3"/>
      <c r="L16" s="3"/>
    </row>
    <row r="17" customFormat="false" ht="13.8" hidden="false" customHeight="false" outlineLevel="0" collapsed="false">
      <c r="A17" s="24" t="s">
        <v>25</v>
      </c>
      <c r="B17" s="33" t="n">
        <v>5</v>
      </c>
      <c r="C17" s="48" t="n">
        <v>5</v>
      </c>
      <c r="D17" s="33" t="n">
        <v>9</v>
      </c>
      <c r="E17" s="49" t="n">
        <v>6</v>
      </c>
      <c r="F17" s="50" t="n">
        <v>117</v>
      </c>
      <c r="G17" s="48" t="n">
        <v>169</v>
      </c>
      <c r="H17" s="51" t="n">
        <v>10</v>
      </c>
      <c r="I17" s="33" t="n">
        <v>78</v>
      </c>
      <c r="J17" s="48" t="n">
        <v>199</v>
      </c>
      <c r="K17" s="3"/>
      <c r="L17" s="3"/>
    </row>
    <row r="18" customFormat="false" ht="13.8" hidden="false" customHeight="false" outlineLevel="0" collapsed="false">
      <c r="A18" s="24" t="s">
        <v>26</v>
      </c>
      <c r="B18" s="33" t="n">
        <v>8</v>
      </c>
      <c r="C18" s="48" t="n">
        <v>8</v>
      </c>
      <c r="D18" s="33" t="n">
        <v>6</v>
      </c>
      <c r="E18" s="49" t="n">
        <v>15</v>
      </c>
      <c r="F18" s="50" t="n">
        <v>121</v>
      </c>
      <c r="G18" s="48" t="n">
        <v>130</v>
      </c>
      <c r="H18" s="51" t="n">
        <v>15</v>
      </c>
      <c r="I18" s="33" t="n">
        <v>64</v>
      </c>
      <c r="J18" s="48" t="n">
        <v>185</v>
      </c>
      <c r="K18" s="3"/>
      <c r="L18" s="3"/>
    </row>
    <row r="19" customFormat="false" ht="13.8" hidden="false" customHeight="false" outlineLevel="0" collapsed="false">
      <c r="A19" s="24" t="s">
        <v>27</v>
      </c>
      <c r="B19" s="33" t="n">
        <v>4</v>
      </c>
      <c r="C19" s="48" t="n">
        <v>7</v>
      </c>
      <c r="D19" s="33" t="n">
        <v>9</v>
      </c>
      <c r="E19" s="49" t="n">
        <v>11</v>
      </c>
      <c r="F19" s="50" t="n">
        <v>154</v>
      </c>
      <c r="G19" s="48" t="n">
        <v>155</v>
      </c>
      <c r="H19" s="51" t="n">
        <v>11</v>
      </c>
      <c r="I19" s="33" t="n">
        <v>73</v>
      </c>
      <c r="J19" s="48" t="n">
        <v>227</v>
      </c>
      <c r="K19" s="3"/>
      <c r="L19" s="3"/>
    </row>
    <row r="20" customFormat="false" ht="13.8" hidden="false" customHeight="false" outlineLevel="0" collapsed="false">
      <c r="A20" s="24" t="s">
        <v>28</v>
      </c>
      <c r="B20" s="33" t="n">
        <v>5</v>
      </c>
      <c r="C20" s="48" t="n">
        <v>10</v>
      </c>
      <c r="D20" s="33" t="n">
        <v>3</v>
      </c>
      <c r="E20" s="49" t="n">
        <v>4</v>
      </c>
      <c r="F20" s="50" t="n">
        <v>44</v>
      </c>
      <c r="G20" s="48" t="n">
        <v>128</v>
      </c>
      <c r="H20" s="51" t="n">
        <v>15</v>
      </c>
      <c r="I20" s="33" t="n">
        <v>33</v>
      </c>
      <c r="J20" s="48" t="n">
        <v>127</v>
      </c>
      <c r="K20" s="3"/>
      <c r="L20" s="3"/>
    </row>
    <row r="21" customFormat="false" ht="13.8" hidden="false" customHeight="false" outlineLevel="0" collapsed="false">
      <c r="A21" s="24" t="s">
        <v>29</v>
      </c>
      <c r="B21" s="33" t="n">
        <v>3</v>
      </c>
      <c r="C21" s="48" t="n">
        <v>4</v>
      </c>
      <c r="D21" s="33" t="n">
        <v>2</v>
      </c>
      <c r="E21" s="49" t="n">
        <v>12</v>
      </c>
      <c r="F21" s="50" t="n">
        <v>38</v>
      </c>
      <c r="G21" s="48" t="n">
        <v>77</v>
      </c>
      <c r="H21" s="51" t="n">
        <v>7</v>
      </c>
      <c r="I21" s="33" t="n">
        <v>30</v>
      </c>
      <c r="J21" s="48" t="n">
        <v>93</v>
      </c>
      <c r="K21" s="3"/>
      <c r="L21" s="3"/>
    </row>
    <row r="22" customFormat="false" ht="13.8" hidden="false" customHeight="false" outlineLevel="0" collapsed="false">
      <c r="A22" s="24" t="s">
        <v>30</v>
      </c>
      <c r="B22" s="33" t="n">
        <v>2</v>
      </c>
      <c r="C22" s="48" t="n">
        <v>3</v>
      </c>
      <c r="D22" s="33" t="n">
        <v>5</v>
      </c>
      <c r="E22" s="49" t="n">
        <v>12</v>
      </c>
      <c r="F22" s="50" t="n">
        <v>90</v>
      </c>
      <c r="G22" s="48" t="n">
        <v>186</v>
      </c>
      <c r="H22" s="51" t="n">
        <v>4</v>
      </c>
      <c r="I22" s="33" t="n">
        <v>65</v>
      </c>
      <c r="J22" s="48" t="n">
        <v>210</v>
      </c>
      <c r="K22" s="3"/>
      <c r="L22" s="3"/>
    </row>
    <row r="23" customFormat="false" ht="13.8" hidden="false" customHeight="false" outlineLevel="0" collapsed="false">
      <c r="A23" s="24" t="s">
        <v>31</v>
      </c>
      <c r="B23" s="33" t="n">
        <v>3</v>
      </c>
      <c r="C23" s="48" t="n">
        <v>4</v>
      </c>
      <c r="D23" s="33" t="n">
        <v>4</v>
      </c>
      <c r="E23" s="49" t="n">
        <v>8</v>
      </c>
      <c r="F23" s="50" t="n">
        <v>54</v>
      </c>
      <c r="G23" s="48" t="n">
        <v>118</v>
      </c>
      <c r="H23" s="51" t="n">
        <v>9</v>
      </c>
      <c r="I23" s="33" t="n">
        <v>47</v>
      </c>
      <c r="J23" s="48" t="n">
        <v>125</v>
      </c>
      <c r="K23" s="3"/>
      <c r="L23" s="3"/>
    </row>
    <row r="24" customFormat="false" ht="13.8" hidden="false" customHeight="false" outlineLevel="0" collapsed="false">
      <c r="A24" s="24" t="s">
        <v>32</v>
      </c>
      <c r="B24" s="33" t="n">
        <v>5</v>
      </c>
      <c r="C24" s="48" t="n">
        <v>1</v>
      </c>
      <c r="D24" s="33" t="n">
        <v>1</v>
      </c>
      <c r="E24" s="49" t="n">
        <v>8</v>
      </c>
      <c r="F24" s="50" t="n">
        <v>44</v>
      </c>
      <c r="G24" s="48" t="n">
        <v>87</v>
      </c>
      <c r="H24" s="51" t="n">
        <v>4</v>
      </c>
      <c r="I24" s="33" t="n">
        <v>31</v>
      </c>
      <c r="J24" s="48" t="n">
        <v>91</v>
      </c>
      <c r="K24" s="3"/>
      <c r="L24" s="3"/>
    </row>
    <row r="25" customFormat="false" ht="13.8" hidden="false" customHeight="false" outlineLevel="0" collapsed="false">
      <c r="A25" s="24" t="s">
        <v>33</v>
      </c>
      <c r="B25" s="33" t="n">
        <v>7</v>
      </c>
      <c r="C25" s="48" t="n">
        <v>11</v>
      </c>
      <c r="D25" s="33" t="n">
        <v>2</v>
      </c>
      <c r="E25" s="49" t="n">
        <v>0</v>
      </c>
      <c r="F25" s="50" t="n">
        <v>13</v>
      </c>
      <c r="G25" s="48" t="n">
        <v>14</v>
      </c>
      <c r="H25" s="51" t="n">
        <v>18</v>
      </c>
      <c r="I25" s="33" t="n">
        <v>11</v>
      </c>
      <c r="J25" s="48" t="n">
        <v>14</v>
      </c>
      <c r="K25" s="3"/>
      <c r="L25" s="3"/>
    </row>
    <row r="26" customFormat="false" ht="13.8" hidden="false" customHeight="false" outlineLevel="0" collapsed="false">
      <c r="A26" s="24" t="s">
        <v>34</v>
      </c>
      <c r="B26" s="33" t="n">
        <v>5</v>
      </c>
      <c r="C26" s="48" t="n">
        <v>8</v>
      </c>
      <c r="D26" s="33" t="n">
        <v>8</v>
      </c>
      <c r="E26" s="49" t="n">
        <v>10</v>
      </c>
      <c r="F26" s="50" t="n">
        <v>150</v>
      </c>
      <c r="G26" s="48" t="n">
        <v>135</v>
      </c>
      <c r="H26" s="51" t="n">
        <v>12</v>
      </c>
      <c r="I26" s="33" t="n">
        <v>68</v>
      </c>
      <c r="J26" s="48" t="n">
        <v>189</v>
      </c>
      <c r="K26" s="3"/>
      <c r="L26" s="3"/>
    </row>
    <row r="27" customFormat="false" ht="13.8" hidden="false" customHeight="false" outlineLevel="0" collapsed="false">
      <c r="A27" s="24" t="s">
        <v>35</v>
      </c>
      <c r="B27" s="33" t="n">
        <v>2</v>
      </c>
      <c r="C27" s="48" t="n">
        <v>3</v>
      </c>
      <c r="D27" s="33" t="n">
        <v>2</v>
      </c>
      <c r="E27" s="49" t="n">
        <v>11</v>
      </c>
      <c r="F27" s="50" t="n">
        <v>43</v>
      </c>
      <c r="G27" s="48" t="n">
        <v>115</v>
      </c>
      <c r="H27" s="51" t="n">
        <v>5</v>
      </c>
      <c r="I27" s="33" t="n">
        <v>40</v>
      </c>
      <c r="J27" s="48" t="n">
        <v>125</v>
      </c>
      <c r="K27" s="3"/>
      <c r="L27" s="3"/>
    </row>
    <row r="28" customFormat="false" ht="13.8" hidden="false" customHeight="false" outlineLevel="0" collapsed="false">
      <c r="A28" s="24" t="s">
        <v>36</v>
      </c>
      <c r="B28" s="33" t="n">
        <v>3</v>
      </c>
      <c r="C28" s="48" t="n">
        <v>4</v>
      </c>
      <c r="D28" s="33" t="n">
        <v>7</v>
      </c>
      <c r="E28" s="49" t="n">
        <v>6</v>
      </c>
      <c r="F28" s="50" t="n">
        <v>56</v>
      </c>
      <c r="G28" s="48" t="n">
        <v>107</v>
      </c>
      <c r="H28" s="51" t="n">
        <v>8</v>
      </c>
      <c r="I28" s="33" t="n">
        <v>36</v>
      </c>
      <c r="J28" s="48" t="n">
        <v>126</v>
      </c>
      <c r="K28" s="3"/>
      <c r="L28" s="3"/>
    </row>
    <row r="29" customFormat="false" ht="13.8" hidden="false" customHeight="false" outlineLevel="0" collapsed="false">
      <c r="A29" s="24" t="s">
        <v>37</v>
      </c>
      <c r="B29" s="33" t="n">
        <v>0</v>
      </c>
      <c r="C29" s="48" t="n">
        <v>4</v>
      </c>
      <c r="D29" s="33" t="n">
        <v>2</v>
      </c>
      <c r="E29" s="49" t="n">
        <v>7</v>
      </c>
      <c r="F29" s="50" t="n">
        <v>33</v>
      </c>
      <c r="G29" s="48" t="n">
        <v>104</v>
      </c>
      <c r="H29" s="51" t="n">
        <v>1</v>
      </c>
      <c r="I29" s="33" t="n">
        <v>29</v>
      </c>
      <c r="J29" s="48" t="n">
        <v>103</v>
      </c>
      <c r="K29" s="3"/>
      <c r="L29" s="3"/>
    </row>
    <row r="30" customFormat="false" ht="13.8" hidden="false" customHeight="false" outlineLevel="0" collapsed="false">
      <c r="A30" s="24" t="s">
        <v>38</v>
      </c>
      <c r="B30" s="33" t="n">
        <v>0</v>
      </c>
      <c r="C30" s="48" t="n">
        <v>2</v>
      </c>
      <c r="D30" s="33" t="n">
        <v>11</v>
      </c>
      <c r="E30" s="49" t="n">
        <v>7</v>
      </c>
      <c r="F30" s="50" t="n">
        <v>77</v>
      </c>
      <c r="G30" s="48" t="n">
        <v>134</v>
      </c>
      <c r="H30" s="51" t="n">
        <v>2</v>
      </c>
      <c r="I30" s="33" t="n">
        <v>70</v>
      </c>
      <c r="J30" s="48" t="n">
        <v>148</v>
      </c>
      <c r="K30" s="3"/>
      <c r="L30" s="3"/>
    </row>
    <row r="31" customFormat="false" ht="13.8" hidden="false" customHeight="false" outlineLevel="0" collapsed="false">
      <c r="A31" s="24" t="s">
        <v>39</v>
      </c>
      <c r="B31" s="33" t="n">
        <v>2</v>
      </c>
      <c r="C31" s="48" t="n">
        <v>2</v>
      </c>
      <c r="D31" s="33" t="n">
        <v>0</v>
      </c>
      <c r="E31" s="49" t="n">
        <v>1</v>
      </c>
      <c r="F31" s="50" t="n">
        <v>2</v>
      </c>
      <c r="G31" s="48" t="n">
        <v>1</v>
      </c>
      <c r="H31" s="51" t="n">
        <v>4</v>
      </c>
      <c r="I31" s="33" t="n">
        <v>2</v>
      </c>
      <c r="J31" s="48" t="n">
        <v>2</v>
      </c>
      <c r="K31" s="3"/>
      <c r="L31" s="3"/>
    </row>
    <row r="32" customFormat="false" ht="13.8" hidden="false" customHeight="false" outlineLevel="0" collapsed="false">
      <c r="A32" s="24" t="s">
        <v>40</v>
      </c>
      <c r="B32" s="33" t="n">
        <v>0</v>
      </c>
      <c r="C32" s="48" t="n">
        <v>0</v>
      </c>
      <c r="D32" s="33" t="n">
        <v>0</v>
      </c>
      <c r="E32" s="49" t="n">
        <v>0</v>
      </c>
      <c r="F32" s="50" t="n">
        <v>0</v>
      </c>
      <c r="G32" s="48" t="n">
        <v>0</v>
      </c>
      <c r="H32" s="51" t="n">
        <v>0</v>
      </c>
      <c r="I32" s="33" t="n">
        <v>0</v>
      </c>
      <c r="J32" s="48" t="n">
        <v>0</v>
      </c>
      <c r="K32" s="3"/>
      <c r="L32" s="3"/>
    </row>
    <row r="33" customFormat="false" ht="13.8" hidden="false" customHeight="false" outlineLevel="0" collapsed="false">
      <c r="A33" s="24" t="s">
        <v>41</v>
      </c>
      <c r="B33" s="33" t="n">
        <v>0</v>
      </c>
      <c r="C33" s="48" t="n">
        <v>0</v>
      </c>
      <c r="D33" s="33" t="n">
        <v>0</v>
      </c>
      <c r="E33" s="49" t="n">
        <v>0</v>
      </c>
      <c r="F33" s="50" t="n">
        <v>0</v>
      </c>
      <c r="G33" s="48" t="n">
        <v>0</v>
      </c>
      <c r="H33" s="51" t="n">
        <v>0</v>
      </c>
      <c r="I33" s="33" t="n">
        <v>0</v>
      </c>
      <c r="J33" s="48" t="n">
        <v>0</v>
      </c>
      <c r="K33" s="3"/>
      <c r="L33" s="3"/>
    </row>
    <row r="34" customFormat="false" ht="13.8" hidden="false" customHeight="false" outlineLevel="0" collapsed="false">
      <c r="A34" s="37" t="s">
        <v>42</v>
      </c>
      <c r="B34" s="38" t="n">
        <f aca="false">SUM(B6:B33)</f>
        <v>146</v>
      </c>
      <c r="C34" s="38" t="n">
        <f aca="false">SUM(C6:C33)</f>
        <v>161</v>
      </c>
      <c r="D34" s="38" t="n">
        <f aca="false">SUM(D6:D33)</f>
        <v>141</v>
      </c>
      <c r="E34" s="38" t="n">
        <f aca="false">SUM(E6:E33)</f>
        <v>259</v>
      </c>
      <c r="F34" s="38" t="n">
        <f aca="false">SUM(F6:F33)</f>
        <v>2111</v>
      </c>
      <c r="G34" s="38" t="n">
        <f aca="false">SUM(G6:G33)</f>
        <v>3226</v>
      </c>
      <c r="H34" s="38" t="n">
        <f aca="false">SUM(H6:H33)</f>
        <v>306</v>
      </c>
      <c r="I34" s="38" t="n">
        <f aca="false">SUM(I6:I33)</f>
        <v>1479</v>
      </c>
      <c r="J34" s="38" t="n">
        <f aca="false">SUM(J6:J33)</f>
        <v>3852</v>
      </c>
      <c r="K34" s="3"/>
      <c r="L34" s="3"/>
    </row>
  </sheetData>
  <mergeCells count="4">
    <mergeCell ref="B1:G1"/>
    <mergeCell ref="H1:J1"/>
    <mergeCell ref="B2:G2"/>
    <mergeCell ref="H2:J2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&amp;C&amp;"Arial,Bold"BINGHAM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Q12" activeCellId="0" sqref="Q12"/>
    </sheetView>
  </sheetViews>
  <sheetFormatPr defaultRowHeight="13.8" zeroHeight="false" outlineLevelRow="0" outlineLevelCol="0"/>
  <cols>
    <col collapsed="false" customWidth="true" hidden="false" outlineLevel="0" max="1" min="1" style="1" width="18.4"/>
    <col collapsed="false" customWidth="true" hidden="false" outlineLevel="0" max="11" min="2" style="3" width="8.75"/>
    <col collapsed="false" customWidth="true" hidden="false" outlineLevel="0" max="12" min="12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54</v>
      </c>
      <c r="C1" s="8"/>
      <c r="D1" s="8"/>
      <c r="E1" s="8"/>
      <c r="F1" s="8"/>
      <c r="G1" s="8" t="s">
        <v>55</v>
      </c>
      <c r="H1" s="8"/>
      <c r="I1" s="52" t="s">
        <v>55</v>
      </c>
      <c r="J1" s="52"/>
      <c r="K1" s="52"/>
    </row>
    <row r="2" s="11" customFormat="true" ht="13.8" hidden="false" customHeight="false" outlineLevel="0" collapsed="false">
      <c r="A2" s="12"/>
      <c r="B2" s="13" t="s">
        <v>56</v>
      </c>
      <c r="C2" s="13"/>
      <c r="D2" s="13"/>
      <c r="E2" s="13"/>
      <c r="F2" s="13"/>
      <c r="G2" s="13" t="s">
        <v>57</v>
      </c>
      <c r="H2" s="13"/>
      <c r="I2" s="13" t="s">
        <v>58</v>
      </c>
      <c r="J2" s="13"/>
      <c r="K2" s="13"/>
    </row>
    <row r="3" customFormat="false" ht="13.5" hidden="false" customHeight="true" outlineLevel="0" collapsed="false">
      <c r="A3" s="14"/>
      <c r="B3" s="15" t="s">
        <v>4</v>
      </c>
      <c r="C3" s="15" t="s">
        <v>5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5</v>
      </c>
      <c r="I3" s="15" t="s">
        <v>4</v>
      </c>
      <c r="J3" s="15" t="s">
        <v>4</v>
      </c>
      <c r="K3" s="15" t="s">
        <v>5</v>
      </c>
    </row>
    <row r="4" s="18" customFormat="true" ht="88.2" hidden="false" customHeight="true" outlineLevel="0" collapsed="false">
      <c r="A4" s="16" t="s">
        <v>6</v>
      </c>
      <c r="B4" s="53" t="s">
        <v>59</v>
      </c>
      <c r="C4" s="53" t="s">
        <v>60</v>
      </c>
      <c r="D4" s="53" t="s">
        <v>61</v>
      </c>
      <c r="E4" s="53" t="s">
        <v>62</v>
      </c>
      <c r="F4" s="53" t="s">
        <v>63</v>
      </c>
      <c r="G4" s="53" t="s">
        <v>64</v>
      </c>
      <c r="H4" s="53" t="s">
        <v>65</v>
      </c>
      <c r="I4" s="53" t="s">
        <v>66</v>
      </c>
      <c r="J4" s="53" t="s">
        <v>67</v>
      </c>
      <c r="K4" s="53" t="s">
        <v>68</v>
      </c>
    </row>
    <row r="5" s="23" customFormat="tru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1"/>
      <c r="J5" s="21"/>
      <c r="K5" s="22"/>
    </row>
    <row r="6" s="23" customFormat="true" ht="13.8" hidden="false" customHeight="false" outlineLevel="0" collapsed="false">
      <c r="A6" s="24" t="s">
        <v>14</v>
      </c>
      <c r="B6" s="47" t="n">
        <v>24</v>
      </c>
      <c r="C6" s="28" t="n">
        <v>53</v>
      </c>
      <c r="D6" s="46" t="n">
        <v>126</v>
      </c>
      <c r="E6" s="46" t="n">
        <v>56</v>
      </c>
      <c r="F6" s="44" t="n">
        <v>26</v>
      </c>
      <c r="G6" s="28" t="n">
        <v>112</v>
      </c>
      <c r="H6" s="44" t="n">
        <v>132</v>
      </c>
      <c r="I6" s="28" t="n">
        <v>19</v>
      </c>
      <c r="J6" s="44" t="n">
        <v>4</v>
      </c>
      <c r="K6" s="47" t="n">
        <v>242</v>
      </c>
    </row>
    <row r="7" s="23" customFormat="true" ht="13.8" hidden="false" customHeight="false" outlineLevel="0" collapsed="false">
      <c r="A7" s="24" t="s">
        <v>15</v>
      </c>
      <c r="B7" s="51" t="n">
        <v>15</v>
      </c>
      <c r="C7" s="33" t="n">
        <v>22</v>
      </c>
      <c r="D7" s="50" t="n">
        <v>71</v>
      </c>
      <c r="E7" s="50" t="n">
        <v>26</v>
      </c>
      <c r="F7" s="48" t="n">
        <v>10</v>
      </c>
      <c r="G7" s="33" t="n">
        <v>52</v>
      </c>
      <c r="H7" s="48" t="n">
        <v>70</v>
      </c>
      <c r="I7" s="33" t="n">
        <v>13</v>
      </c>
      <c r="J7" s="48" t="n">
        <v>3</v>
      </c>
      <c r="K7" s="51" t="n">
        <v>118</v>
      </c>
    </row>
    <row r="8" s="23" customFormat="true" ht="13.8" hidden="false" customHeight="false" outlineLevel="0" collapsed="false">
      <c r="A8" s="24" t="s">
        <v>16</v>
      </c>
      <c r="B8" s="51" t="n">
        <v>16</v>
      </c>
      <c r="C8" s="33" t="n">
        <v>54</v>
      </c>
      <c r="D8" s="50" t="n">
        <v>101</v>
      </c>
      <c r="E8" s="50" t="n">
        <v>59</v>
      </c>
      <c r="F8" s="48" t="n">
        <v>23</v>
      </c>
      <c r="G8" s="33" t="n">
        <v>101</v>
      </c>
      <c r="H8" s="48" t="n">
        <v>122</v>
      </c>
      <c r="I8" s="33" t="n">
        <v>10</v>
      </c>
      <c r="J8" s="48" t="n">
        <v>6</v>
      </c>
      <c r="K8" s="51" t="n">
        <v>209</v>
      </c>
    </row>
    <row r="9" s="23" customFormat="true" ht="13.8" hidden="false" customHeight="false" outlineLevel="0" collapsed="false">
      <c r="A9" s="24" t="s">
        <v>17</v>
      </c>
      <c r="B9" s="51" t="n">
        <v>12</v>
      </c>
      <c r="C9" s="33" t="n">
        <v>42</v>
      </c>
      <c r="D9" s="50" t="n">
        <v>119</v>
      </c>
      <c r="E9" s="50" t="n">
        <v>42</v>
      </c>
      <c r="F9" s="48" t="n">
        <v>14</v>
      </c>
      <c r="G9" s="33" t="n">
        <v>86</v>
      </c>
      <c r="H9" s="48" t="n">
        <v>128</v>
      </c>
      <c r="I9" s="33" t="n">
        <v>10</v>
      </c>
      <c r="J9" s="48" t="n">
        <v>2</v>
      </c>
      <c r="K9" s="51" t="n">
        <v>209</v>
      </c>
    </row>
    <row r="10" s="23" customFormat="true" ht="13.8" hidden="false" customHeight="false" outlineLevel="0" collapsed="false">
      <c r="A10" s="24" t="s">
        <v>18</v>
      </c>
      <c r="B10" s="51" t="n">
        <v>27</v>
      </c>
      <c r="C10" s="33" t="n">
        <v>51</v>
      </c>
      <c r="D10" s="50" t="n">
        <v>123</v>
      </c>
      <c r="E10" s="50" t="n">
        <v>36</v>
      </c>
      <c r="F10" s="48" t="n">
        <v>20</v>
      </c>
      <c r="G10" s="33" t="n">
        <v>82</v>
      </c>
      <c r="H10" s="48" t="n">
        <v>139</v>
      </c>
      <c r="I10" s="33" t="n">
        <v>20</v>
      </c>
      <c r="J10" s="48" t="n">
        <v>5</v>
      </c>
      <c r="K10" s="51" t="n">
        <v>212</v>
      </c>
    </row>
    <row r="11" s="23" customFormat="true" ht="13.8" hidden="false" customHeight="false" outlineLevel="0" collapsed="false">
      <c r="A11" s="24" t="s">
        <v>19</v>
      </c>
      <c r="B11" s="51" t="n">
        <v>25</v>
      </c>
      <c r="C11" s="33" t="n">
        <v>63</v>
      </c>
      <c r="D11" s="50" t="n">
        <v>153</v>
      </c>
      <c r="E11" s="50" t="n">
        <v>56</v>
      </c>
      <c r="F11" s="48" t="n">
        <v>39</v>
      </c>
      <c r="G11" s="33" t="n">
        <v>119</v>
      </c>
      <c r="H11" s="48" t="n">
        <v>178</v>
      </c>
      <c r="I11" s="33" t="n">
        <v>19</v>
      </c>
      <c r="J11" s="48" t="n">
        <v>7</v>
      </c>
      <c r="K11" s="51" t="n">
        <v>289</v>
      </c>
    </row>
    <row r="12" s="23" customFormat="true" ht="13.8" hidden="false" customHeight="false" outlineLevel="0" collapsed="false">
      <c r="A12" s="24" t="s">
        <v>20</v>
      </c>
      <c r="B12" s="51" t="n">
        <v>16</v>
      </c>
      <c r="C12" s="33" t="n">
        <v>87</v>
      </c>
      <c r="D12" s="50" t="n">
        <v>123</v>
      </c>
      <c r="E12" s="50" t="n">
        <v>66</v>
      </c>
      <c r="F12" s="48" t="n">
        <v>32</v>
      </c>
      <c r="G12" s="33" t="n">
        <v>156</v>
      </c>
      <c r="H12" s="48" t="n">
        <v>148</v>
      </c>
      <c r="I12" s="33" t="n">
        <v>7</v>
      </c>
      <c r="J12" s="48" t="n">
        <v>9</v>
      </c>
      <c r="K12" s="51" t="n">
        <v>291</v>
      </c>
    </row>
    <row r="13" s="23" customFormat="true" ht="13.8" hidden="false" customHeight="false" outlineLevel="0" collapsed="false">
      <c r="A13" s="24" t="s">
        <v>21</v>
      </c>
      <c r="B13" s="51" t="n">
        <v>11</v>
      </c>
      <c r="C13" s="33" t="n">
        <v>65</v>
      </c>
      <c r="D13" s="50" t="n">
        <v>109</v>
      </c>
      <c r="E13" s="50" t="n">
        <v>65</v>
      </c>
      <c r="F13" s="48" t="n">
        <v>30</v>
      </c>
      <c r="G13" s="33" t="n">
        <v>122</v>
      </c>
      <c r="H13" s="48" t="n">
        <v>135</v>
      </c>
      <c r="I13" s="33" t="n">
        <v>10</v>
      </c>
      <c r="J13" s="48" t="n">
        <v>1</v>
      </c>
      <c r="K13" s="51" t="n">
        <v>243</v>
      </c>
    </row>
    <row r="14" s="23" customFormat="true" ht="13.8" hidden="false" customHeight="false" outlineLevel="0" collapsed="false">
      <c r="A14" s="24" t="s">
        <v>22</v>
      </c>
      <c r="B14" s="51" t="n">
        <v>16</v>
      </c>
      <c r="C14" s="33" t="n">
        <v>62</v>
      </c>
      <c r="D14" s="50" t="n">
        <v>177</v>
      </c>
      <c r="E14" s="50" t="n">
        <v>71</v>
      </c>
      <c r="F14" s="48" t="n">
        <v>34</v>
      </c>
      <c r="G14" s="33" t="n">
        <v>139</v>
      </c>
      <c r="H14" s="48" t="n">
        <v>187</v>
      </c>
      <c r="I14" s="33" t="n">
        <v>13</v>
      </c>
      <c r="J14" s="48" t="n">
        <v>2</v>
      </c>
      <c r="K14" s="51" t="n">
        <v>321</v>
      </c>
    </row>
    <row r="15" s="23" customFormat="true" ht="13.8" hidden="false" customHeight="false" outlineLevel="0" collapsed="false">
      <c r="A15" s="24" t="s">
        <v>23</v>
      </c>
      <c r="B15" s="51" t="n">
        <v>11</v>
      </c>
      <c r="C15" s="33" t="n">
        <v>49</v>
      </c>
      <c r="D15" s="50" t="n">
        <v>94</v>
      </c>
      <c r="E15" s="50" t="n">
        <v>37</v>
      </c>
      <c r="F15" s="48" t="n">
        <v>28</v>
      </c>
      <c r="G15" s="33" t="n">
        <v>97</v>
      </c>
      <c r="H15" s="48" t="n">
        <v>101</v>
      </c>
      <c r="I15" s="33" t="n">
        <v>10</v>
      </c>
      <c r="J15" s="48" t="n">
        <v>0</v>
      </c>
      <c r="K15" s="51" t="n">
        <v>194</v>
      </c>
    </row>
    <row r="16" s="23" customFormat="true" ht="13.8" hidden="false" customHeight="false" outlineLevel="0" collapsed="false">
      <c r="A16" s="24" t="s">
        <v>24</v>
      </c>
      <c r="B16" s="51" t="n">
        <v>9</v>
      </c>
      <c r="C16" s="33" t="n">
        <v>23</v>
      </c>
      <c r="D16" s="50" t="n">
        <v>89</v>
      </c>
      <c r="E16" s="50" t="n">
        <v>22</v>
      </c>
      <c r="F16" s="48" t="n">
        <v>12</v>
      </c>
      <c r="G16" s="33" t="n">
        <v>66</v>
      </c>
      <c r="H16" s="48" t="n">
        <v>66</v>
      </c>
      <c r="I16" s="33" t="n">
        <v>8</v>
      </c>
      <c r="J16" s="48" t="n">
        <v>4</v>
      </c>
      <c r="K16" s="51" t="n">
        <v>131</v>
      </c>
    </row>
    <row r="17" s="23" customFormat="true" ht="13.8" hidden="false" customHeight="false" outlineLevel="0" collapsed="false">
      <c r="A17" s="24" t="s">
        <v>25</v>
      </c>
      <c r="B17" s="51" t="n">
        <v>10</v>
      </c>
      <c r="C17" s="33" t="n">
        <v>64</v>
      </c>
      <c r="D17" s="50" t="n">
        <v>153</v>
      </c>
      <c r="E17" s="50" t="n">
        <v>39</v>
      </c>
      <c r="F17" s="48" t="n">
        <v>17</v>
      </c>
      <c r="G17" s="33" t="n">
        <v>125</v>
      </c>
      <c r="H17" s="48" t="n">
        <v>138</v>
      </c>
      <c r="I17" s="33" t="n">
        <v>7</v>
      </c>
      <c r="J17" s="48" t="n">
        <v>3</v>
      </c>
      <c r="K17" s="51" t="n">
        <v>261</v>
      </c>
    </row>
    <row r="18" s="23" customFormat="true" ht="13.8" hidden="false" customHeight="false" outlineLevel="0" collapsed="false">
      <c r="A18" s="24" t="s">
        <v>26</v>
      </c>
      <c r="B18" s="51" t="n">
        <v>13</v>
      </c>
      <c r="C18" s="33" t="n">
        <v>55</v>
      </c>
      <c r="D18" s="50" t="n">
        <v>120</v>
      </c>
      <c r="E18" s="50" t="n">
        <v>54</v>
      </c>
      <c r="F18" s="48" t="n">
        <v>15</v>
      </c>
      <c r="G18" s="33" t="n">
        <v>106</v>
      </c>
      <c r="H18" s="48" t="n">
        <v>134</v>
      </c>
      <c r="I18" s="33" t="n">
        <v>11</v>
      </c>
      <c r="J18" s="48" t="n">
        <v>5</v>
      </c>
      <c r="K18" s="51" t="n">
        <v>231</v>
      </c>
    </row>
    <row r="19" s="23" customFormat="true" ht="13.8" hidden="false" customHeight="false" outlineLevel="0" collapsed="false">
      <c r="A19" s="24" t="s">
        <v>27</v>
      </c>
      <c r="B19" s="51" t="n">
        <v>12</v>
      </c>
      <c r="C19" s="33" t="n">
        <v>72</v>
      </c>
      <c r="D19" s="50" t="n">
        <v>114</v>
      </c>
      <c r="E19" s="50" t="n">
        <v>67</v>
      </c>
      <c r="F19" s="48" t="n">
        <v>36</v>
      </c>
      <c r="G19" s="33" t="n">
        <v>117</v>
      </c>
      <c r="H19" s="48" t="n">
        <v>166</v>
      </c>
      <c r="I19" s="33" t="n">
        <v>7</v>
      </c>
      <c r="J19" s="48" t="n">
        <v>5</v>
      </c>
      <c r="K19" s="51" t="n">
        <v>282</v>
      </c>
    </row>
    <row r="20" s="23" customFormat="true" ht="13.8" hidden="false" customHeight="false" outlineLevel="0" collapsed="false">
      <c r="A20" s="24" t="s">
        <v>28</v>
      </c>
      <c r="B20" s="51" t="n">
        <v>13</v>
      </c>
      <c r="C20" s="33" t="n">
        <v>24</v>
      </c>
      <c r="D20" s="50" t="n">
        <v>106</v>
      </c>
      <c r="E20" s="50" t="n">
        <v>12</v>
      </c>
      <c r="F20" s="48" t="n">
        <v>24</v>
      </c>
      <c r="G20" s="33" t="n">
        <v>78</v>
      </c>
      <c r="H20" s="48" t="n">
        <v>73</v>
      </c>
      <c r="I20" s="33" t="n">
        <v>14</v>
      </c>
      <c r="J20" s="48" t="n">
        <v>0</v>
      </c>
      <c r="K20" s="51" t="n">
        <v>151</v>
      </c>
    </row>
    <row r="21" s="23" customFormat="true" ht="13.8" hidden="false" customHeight="false" outlineLevel="0" collapsed="false">
      <c r="A21" s="24" t="s">
        <v>29</v>
      </c>
      <c r="B21" s="51" t="n">
        <v>7</v>
      </c>
      <c r="C21" s="33" t="n">
        <v>26</v>
      </c>
      <c r="D21" s="50" t="n">
        <v>73</v>
      </c>
      <c r="E21" s="50" t="n">
        <v>15</v>
      </c>
      <c r="F21" s="48" t="n">
        <v>11</v>
      </c>
      <c r="G21" s="33" t="n">
        <v>48</v>
      </c>
      <c r="H21" s="48" t="n">
        <v>69</v>
      </c>
      <c r="I21" s="33" t="n">
        <v>6</v>
      </c>
      <c r="J21" s="48" t="n">
        <v>1</v>
      </c>
      <c r="K21" s="51" t="n">
        <v>113</v>
      </c>
    </row>
    <row r="22" s="23" customFormat="true" ht="13.8" hidden="false" customHeight="false" outlineLevel="0" collapsed="false">
      <c r="A22" s="24" t="s">
        <v>30</v>
      </c>
      <c r="B22" s="51" t="n">
        <v>5</v>
      </c>
      <c r="C22" s="33" t="n">
        <v>48</v>
      </c>
      <c r="D22" s="50" t="n">
        <v>164</v>
      </c>
      <c r="E22" s="50" t="n">
        <v>44</v>
      </c>
      <c r="F22" s="48" t="n">
        <v>16</v>
      </c>
      <c r="G22" s="33" t="n">
        <v>99</v>
      </c>
      <c r="H22" s="48" t="n">
        <v>152</v>
      </c>
      <c r="I22" s="33" t="n">
        <v>5</v>
      </c>
      <c r="J22" s="48" t="n">
        <v>0</v>
      </c>
      <c r="K22" s="51" t="n">
        <v>251</v>
      </c>
    </row>
    <row r="23" s="23" customFormat="true" ht="13.8" hidden="false" customHeight="false" outlineLevel="0" collapsed="false">
      <c r="A23" s="24" t="s">
        <v>31</v>
      </c>
      <c r="B23" s="51" t="n">
        <v>8</v>
      </c>
      <c r="C23" s="33" t="n">
        <v>36</v>
      </c>
      <c r="D23" s="50" t="n">
        <v>90</v>
      </c>
      <c r="E23" s="50" t="n">
        <v>33</v>
      </c>
      <c r="F23" s="48" t="n">
        <v>13</v>
      </c>
      <c r="G23" s="33" t="n">
        <v>63</v>
      </c>
      <c r="H23" s="48" t="n">
        <v>100</v>
      </c>
      <c r="I23" s="33" t="n">
        <v>6</v>
      </c>
      <c r="J23" s="48" t="n">
        <v>0</v>
      </c>
      <c r="K23" s="51" t="n">
        <v>160</v>
      </c>
    </row>
    <row r="24" s="23" customFormat="true" ht="13.8" hidden="false" customHeight="false" outlineLevel="0" collapsed="false">
      <c r="A24" s="24" t="s">
        <v>32</v>
      </c>
      <c r="B24" s="51" t="n">
        <v>5</v>
      </c>
      <c r="C24" s="33" t="n">
        <v>22</v>
      </c>
      <c r="D24" s="50" t="n">
        <v>63</v>
      </c>
      <c r="E24" s="50" t="n">
        <v>30</v>
      </c>
      <c r="F24" s="48" t="n">
        <v>13</v>
      </c>
      <c r="G24" s="33" t="n">
        <v>56</v>
      </c>
      <c r="H24" s="48" t="n">
        <v>63</v>
      </c>
      <c r="I24" s="33" t="n">
        <v>5</v>
      </c>
      <c r="J24" s="48" t="n">
        <v>1</v>
      </c>
      <c r="K24" s="51" t="n">
        <v>113</v>
      </c>
    </row>
    <row r="25" s="23" customFormat="true" ht="13.8" hidden="false" customHeight="false" outlineLevel="0" collapsed="false">
      <c r="A25" s="24" t="s">
        <v>33</v>
      </c>
      <c r="B25" s="51" t="n">
        <v>18</v>
      </c>
      <c r="C25" s="33" t="n">
        <v>7</v>
      </c>
      <c r="D25" s="50" t="n">
        <v>15</v>
      </c>
      <c r="E25" s="50" t="n">
        <v>0</v>
      </c>
      <c r="F25" s="48" t="n">
        <v>3</v>
      </c>
      <c r="G25" s="33" t="n">
        <v>13</v>
      </c>
      <c r="H25" s="48" t="n">
        <v>13</v>
      </c>
      <c r="I25" s="33" t="n">
        <v>14</v>
      </c>
      <c r="J25" s="48" t="n">
        <v>4</v>
      </c>
      <c r="K25" s="51" t="n">
        <v>18</v>
      </c>
    </row>
    <row r="26" s="23" customFormat="true" ht="13.8" hidden="false" customHeight="false" outlineLevel="0" collapsed="false">
      <c r="A26" s="24" t="s">
        <v>34</v>
      </c>
      <c r="B26" s="51" t="n">
        <v>13</v>
      </c>
      <c r="C26" s="33" t="n">
        <v>64</v>
      </c>
      <c r="D26" s="50" t="n">
        <v>116</v>
      </c>
      <c r="E26" s="50" t="n">
        <v>42</v>
      </c>
      <c r="F26" s="48" t="n">
        <v>30</v>
      </c>
      <c r="G26" s="33" t="n">
        <v>112</v>
      </c>
      <c r="H26" s="48" t="n">
        <v>131</v>
      </c>
      <c r="I26" s="33" t="n">
        <v>10</v>
      </c>
      <c r="J26" s="48" t="n">
        <v>2</v>
      </c>
      <c r="K26" s="51" t="n">
        <v>254</v>
      </c>
    </row>
    <row r="27" s="23" customFormat="true" ht="13.8" hidden="false" customHeight="false" outlineLevel="0" collapsed="false">
      <c r="A27" s="24" t="s">
        <v>35</v>
      </c>
      <c r="B27" s="51" t="n">
        <v>5</v>
      </c>
      <c r="C27" s="33" t="n">
        <v>33</v>
      </c>
      <c r="D27" s="50" t="n">
        <v>82</v>
      </c>
      <c r="E27" s="50" t="n">
        <v>37</v>
      </c>
      <c r="F27" s="48" t="n">
        <v>9</v>
      </c>
      <c r="G27" s="33" t="n">
        <v>76</v>
      </c>
      <c r="H27" s="48" t="n">
        <v>79</v>
      </c>
      <c r="I27" s="33" t="n">
        <v>4</v>
      </c>
      <c r="J27" s="48" t="n">
        <v>1</v>
      </c>
      <c r="K27" s="51" t="n">
        <v>158</v>
      </c>
    </row>
    <row r="28" s="23" customFormat="true" ht="13.8" hidden="false" customHeight="false" outlineLevel="0" collapsed="false">
      <c r="A28" s="24" t="s">
        <v>36</v>
      </c>
      <c r="B28" s="51" t="n">
        <v>7</v>
      </c>
      <c r="C28" s="33" t="n">
        <v>32</v>
      </c>
      <c r="D28" s="50" t="n">
        <v>68</v>
      </c>
      <c r="E28" s="50" t="n">
        <v>46</v>
      </c>
      <c r="F28" s="48" t="n">
        <v>11</v>
      </c>
      <c r="G28" s="33" t="n">
        <v>63</v>
      </c>
      <c r="H28" s="48" t="n">
        <v>88</v>
      </c>
      <c r="I28" s="33" t="n">
        <v>2</v>
      </c>
      <c r="J28" s="48" t="n">
        <v>5</v>
      </c>
      <c r="K28" s="51" t="n">
        <v>149</v>
      </c>
    </row>
    <row r="29" s="23" customFormat="true" ht="13.8" hidden="false" customHeight="false" outlineLevel="0" collapsed="false">
      <c r="A29" s="24" t="s">
        <v>37</v>
      </c>
      <c r="B29" s="51" t="n">
        <v>1</v>
      </c>
      <c r="C29" s="33" t="n">
        <v>29</v>
      </c>
      <c r="D29" s="50" t="n">
        <v>78</v>
      </c>
      <c r="E29" s="50" t="n">
        <v>22</v>
      </c>
      <c r="F29" s="48" t="n">
        <v>4</v>
      </c>
      <c r="G29" s="33" t="n">
        <v>47</v>
      </c>
      <c r="H29" s="48" t="n">
        <v>79</v>
      </c>
      <c r="I29" s="33" t="n">
        <v>4</v>
      </c>
      <c r="J29" s="48" t="n">
        <v>0</v>
      </c>
      <c r="K29" s="51" t="n">
        <v>119</v>
      </c>
    </row>
    <row r="30" s="23" customFormat="true" ht="13.8" hidden="false" customHeight="false" outlineLevel="0" collapsed="false">
      <c r="A30" s="24" t="s">
        <v>38</v>
      </c>
      <c r="B30" s="51" t="n">
        <v>2</v>
      </c>
      <c r="C30" s="33" t="n">
        <v>35</v>
      </c>
      <c r="D30" s="50" t="n">
        <v>104</v>
      </c>
      <c r="E30" s="50" t="n">
        <v>41</v>
      </c>
      <c r="F30" s="48" t="n">
        <v>28</v>
      </c>
      <c r="G30" s="33" t="n">
        <v>94</v>
      </c>
      <c r="H30" s="48" t="n">
        <v>108</v>
      </c>
      <c r="I30" s="33" t="n">
        <v>2</v>
      </c>
      <c r="J30" s="48" t="n">
        <v>0</v>
      </c>
      <c r="K30" s="51" t="n">
        <v>199</v>
      </c>
    </row>
    <row r="31" s="23" customFormat="true" ht="13.8" hidden="false" customHeight="false" outlineLevel="0" collapsed="false">
      <c r="A31" s="24" t="s">
        <v>39</v>
      </c>
      <c r="B31" s="51" t="n">
        <v>4</v>
      </c>
      <c r="C31" s="33" t="n">
        <v>3</v>
      </c>
      <c r="D31" s="50" t="n">
        <v>0</v>
      </c>
      <c r="E31" s="50" t="n">
        <v>0</v>
      </c>
      <c r="F31" s="48" t="n">
        <v>1</v>
      </c>
      <c r="G31" s="33" t="n">
        <v>2</v>
      </c>
      <c r="H31" s="48" t="n">
        <v>2</v>
      </c>
      <c r="I31" s="33" t="n">
        <v>3</v>
      </c>
      <c r="J31" s="48" t="n">
        <v>1</v>
      </c>
      <c r="K31" s="51" t="n">
        <v>4</v>
      </c>
    </row>
    <row r="32" s="23" customFormat="true" ht="13.8" hidden="false" customHeight="false" outlineLevel="0" collapsed="false">
      <c r="A32" s="24" t="s">
        <v>40</v>
      </c>
      <c r="B32" s="51" t="n">
        <v>0</v>
      </c>
      <c r="C32" s="33" t="n">
        <v>0</v>
      </c>
      <c r="D32" s="50" t="n">
        <v>0</v>
      </c>
      <c r="E32" s="50" t="n">
        <v>0</v>
      </c>
      <c r="F32" s="48" t="n">
        <v>0</v>
      </c>
      <c r="G32" s="33" t="n">
        <v>0</v>
      </c>
      <c r="H32" s="48" t="n">
        <v>0</v>
      </c>
      <c r="I32" s="33" t="n">
        <v>0</v>
      </c>
      <c r="J32" s="48" t="n">
        <v>0</v>
      </c>
      <c r="K32" s="51" t="n">
        <v>0</v>
      </c>
    </row>
    <row r="33" s="23" customFormat="true" ht="13.8" hidden="false" customHeight="false" outlineLevel="0" collapsed="false">
      <c r="A33" s="24" t="s">
        <v>41</v>
      </c>
      <c r="B33" s="51" t="n">
        <v>0</v>
      </c>
      <c r="C33" s="33" t="n">
        <v>0</v>
      </c>
      <c r="D33" s="50" t="n">
        <v>0</v>
      </c>
      <c r="E33" s="50" t="n">
        <v>0</v>
      </c>
      <c r="F33" s="48" t="n">
        <v>0</v>
      </c>
      <c r="G33" s="33" t="n">
        <v>0</v>
      </c>
      <c r="H33" s="48" t="n">
        <v>0</v>
      </c>
      <c r="I33" s="33" t="n">
        <v>0</v>
      </c>
      <c r="J33" s="48" t="n">
        <v>0</v>
      </c>
      <c r="K33" s="51" t="n">
        <v>0</v>
      </c>
    </row>
    <row r="34" customFormat="false" ht="13.8" hidden="false" customHeight="false" outlineLevel="0" collapsed="false">
      <c r="A34" s="37" t="s">
        <v>42</v>
      </c>
      <c r="B34" s="38" t="n">
        <f aca="false">SUM(B6:B33)</f>
        <v>305</v>
      </c>
      <c r="C34" s="38" t="n">
        <f aca="false">SUM(C6:C33)</f>
        <v>1121</v>
      </c>
      <c r="D34" s="38" t="n">
        <f aca="false">SUM(D6:D33)</f>
        <v>2631</v>
      </c>
      <c r="E34" s="38" t="n">
        <f aca="false">SUM(E6:E33)</f>
        <v>1018</v>
      </c>
      <c r="F34" s="38" t="n">
        <f aca="false">SUM(F6:F33)</f>
        <v>499</v>
      </c>
      <c r="G34" s="38" t="n">
        <f aca="false">SUM(G6:G33)</f>
        <v>2231</v>
      </c>
      <c r="H34" s="38" t="n">
        <f aca="false">SUM(H6:H33)</f>
        <v>2801</v>
      </c>
      <c r="I34" s="38" t="n">
        <f aca="false">SUM(I6:I33)</f>
        <v>239</v>
      </c>
      <c r="J34" s="38" t="n">
        <f aca="false">SUM(J6:J33)</f>
        <v>71</v>
      </c>
      <c r="K34" s="38" t="n">
        <f aca="false">SUM(K6:K33)</f>
        <v>4922</v>
      </c>
    </row>
  </sheetData>
  <mergeCells count="6">
    <mergeCell ref="B1:F1"/>
    <mergeCell ref="G1:H1"/>
    <mergeCell ref="I1:K1"/>
    <mergeCell ref="B2:F2"/>
    <mergeCell ref="G2:H2"/>
    <mergeCell ref="I2:K2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&amp;C&amp;"Arial,Bold"BINGHAM COUNTY RESULTS
PRIMARY ELECTION 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I33" activeCellId="0" sqref="I33"/>
    </sheetView>
  </sheetViews>
  <sheetFormatPr defaultRowHeight="13.8" zeroHeight="false" outlineLevelRow="0" outlineLevelCol="0"/>
  <cols>
    <col collapsed="false" customWidth="true" hidden="false" outlineLevel="0" max="1" min="1" style="1" width="18.4"/>
    <col collapsed="false" customWidth="true" hidden="false" outlineLevel="0" max="9" min="2" style="3" width="9.77"/>
    <col collapsed="false" customWidth="true" hidden="false" outlineLevel="0" max="12" min="10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2" t="s">
        <v>69</v>
      </c>
      <c r="C1" s="52"/>
      <c r="D1" s="52"/>
      <c r="E1" s="8" t="s">
        <v>70</v>
      </c>
      <c r="F1" s="8"/>
      <c r="G1" s="8"/>
      <c r="H1" s="8"/>
      <c r="I1" s="8"/>
    </row>
    <row r="2" customFormat="false" ht="13.8" hidden="false" customHeight="false" outlineLevel="0" collapsed="false">
      <c r="A2" s="12"/>
      <c r="B2" s="13" t="s">
        <v>71</v>
      </c>
      <c r="C2" s="13"/>
      <c r="D2" s="13"/>
      <c r="E2" s="13" t="s">
        <v>72</v>
      </c>
      <c r="F2" s="13"/>
      <c r="G2" s="13"/>
      <c r="H2" s="13"/>
      <c r="I2" s="13"/>
    </row>
    <row r="3" customFormat="false" ht="13.8" hidden="false" customHeight="false" outlineLevel="0" collapsed="false">
      <c r="A3" s="14"/>
      <c r="B3" s="15" t="s">
        <v>4</v>
      </c>
      <c r="C3" s="54" t="s">
        <v>5</v>
      </c>
      <c r="D3" s="54" t="s">
        <v>5</v>
      </c>
      <c r="E3" s="54" t="s">
        <v>4</v>
      </c>
      <c r="F3" s="54" t="s">
        <v>5</v>
      </c>
      <c r="G3" s="54" t="s">
        <v>5</v>
      </c>
      <c r="H3" s="54" t="s">
        <v>5</v>
      </c>
      <c r="I3" s="54" t="s">
        <v>5</v>
      </c>
    </row>
    <row r="4" customFormat="false" ht="88.2" hidden="false" customHeight="true" outlineLevel="0" collapsed="false">
      <c r="A4" s="16" t="s">
        <v>6</v>
      </c>
      <c r="B4" s="55" t="s">
        <v>73</v>
      </c>
      <c r="C4" s="55" t="s">
        <v>74</v>
      </c>
      <c r="D4" s="55" t="s">
        <v>75</v>
      </c>
      <c r="E4" s="55" t="s">
        <v>76</v>
      </c>
      <c r="F4" s="55" t="s">
        <v>77</v>
      </c>
      <c r="G4" s="55" t="s">
        <v>78</v>
      </c>
      <c r="H4" s="55" t="s">
        <v>79</v>
      </c>
      <c r="I4" s="55" t="s">
        <v>80</v>
      </c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2"/>
    </row>
    <row r="6" customFormat="false" ht="13.8" hidden="false" customHeight="false" outlineLevel="0" collapsed="false">
      <c r="A6" s="24" t="s">
        <v>14</v>
      </c>
      <c r="B6" s="47" t="n">
        <v>20</v>
      </c>
      <c r="C6" s="28" t="n">
        <v>108</v>
      </c>
      <c r="D6" s="44" t="n">
        <v>158</v>
      </c>
      <c r="E6" s="47" t="n">
        <v>24</v>
      </c>
      <c r="F6" s="28" t="n">
        <v>37</v>
      </c>
      <c r="G6" s="46" t="n">
        <v>59</v>
      </c>
      <c r="H6" s="46" t="n">
        <v>94</v>
      </c>
      <c r="I6" s="44" t="n">
        <v>69</v>
      </c>
    </row>
    <row r="7" customFormat="false" ht="13.8" hidden="false" customHeight="false" outlineLevel="0" collapsed="false">
      <c r="A7" s="24" t="s">
        <v>15</v>
      </c>
      <c r="B7" s="51" t="n">
        <v>16</v>
      </c>
      <c r="C7" s="33" t="n">
        <v>40</v>
      </c>
      <c r="D7" s="48" t="n">
        <v>92</v>
      </c>
      <c r="E7" s="51" t="n">
        <v>17</v>
      </c>
      <c r="F7" s="33" t="n">
        <v>8</v>
      </c>
      <c r="G7" s="50" t="n">
        <v>29</v>
      </c>
      <c r="H7" s="50" t="n">
        <v>47</v>
      </c>
      <c r="I7" s="48" t="n">
        <v>43</v>
      </c>
    </row>
    <row r="8" customFormat="false" ht="13.8" hidden="false" customHeight="false" outlineLevel="0" collapsed="false">
      <c r="A8" s="24" t="s">
        <v>16</v>
      </c>
      <c r="B8" s="51" t="n">
        <v>15</v>
      </c>
      <c r="C8" s="33" t="n">
        <v>85</v>
      </c>
      <c r="D8" s="48" t="n">
        <v>149</v>
      </c>
      <c r="E8" s="51" t="n">
        <v>14</v>
      </c>
      <c r="F8" s="33" t="n">
        <v>50</v>
      </c>
      <c r="G8" s="50" t="n">
        <v>56</v>
      </c>
      <c r="H8" s="50" t="n">
        <v>67</v>
      </c>
      <c r="I8" s="48" t="n">
        <v>55</v>
      </c>
    </row>
    <row r="9" customFormat="false" ht="13.8" hidden="false" customHeight="false" outlineLevel="0" collapsed="false">
      <c r="A9" s="24" t="s">
        <v>17</v>
      </c>
      <c r="B9" s="51" t="n">
        <v>14</v>
      </c>
      <c r="C9" s="33" t="n">
        <v>81</v>
      </c>
      <c r="D9" s="48" t="n">
        <v>139</v>
      </c>
      <c r="E9" s="51" t="n">
        <v>12</v>
      </c>
      <c r="F9" s="33" t="n">
        <v>26</v>
      </c>
      <c r="G9" s="50" t="n">
        <v>52</v>
      </c>
      <c r="H9" s="50" t="n">
        <v>82</v>
      </c>
      <c r="I9" s="48" t="n">
        <v>66</v>
      </c>
    </row>
    <row r="10" customFormat="false" ht="13.8" hidden="false" customHeight="false" outlineLevel="0" collapsed="false">
      <c r="A10" s="24" t="s">
        <v>18</v>
      </c>
      <c r="B10" s="51" t="n">
        <v>25</v>
      </c>
      <c r="C10" s="33" t="n">
        <v>76</v>
      </c>
      <c r="D10" s="48" t="n">
        <v>159</v>
      </c>
      <c r="E10" s="51" t="n">
        <v>26</v>
      </c>
      <c r="F10" s="33" t="n">
        <v>35</v>
      </c>
      <c r="G10" s="50" t="n">
        <v>40</v>
      </c>
      <c r="H10" s="50" t="n">
        <v>84</v>
      </c>
      <c r="I10" s="48" t="n">
        <v>66</v>
      </c>
    </row>
    <row r="11" customFormat="false" ht="13.8" hidden="false" customHeight="false" outlineLevel="0" collapsed="false">
      <c r="A11" s="24" t="s">
        <v>19</v>
      </c>
      <c r="B11" s="51" t="n">
        <v>24</v>
      </c>
      <c r="C11" s="33" t="n">
        <v>97</v>
      </c>
      <c r="D11" s="48" t="n">
        <v>214</v>
      </c>
      <c r="E11" s="51" t="n">
        <v>26</v>
      </c>
      <c r="F11" s="33" t="n">
        <v>36</v>
      </c>
      <c r="G11" s="50" t="n">
        <v>65</v>
      </c>
      <c r="H11" s="50" t="n">
        <v>106</v>
      </c>
      <c r="I11" s="48" t="n">
        <v>97</v>
      </c>
    </row>
    <row r="12" customFormat="false" ht="13.8" hidden="false" customHeight="false" outlineLevel="0" collapsed="false">
      <c r="A12" s="24" t="s">
        <v>20</v>
      </c>
      <c r="B12" s="51" t="n">
        <v>16</v>
      </c>
      <c r="C12" s="33" t="n">
        <v>118</v>
      </c>
      <c r="D12" s="48" t="n">
        <v>195</v>
      </c>
      <c r="E12" s="51" t="n">
        <v>17</v>
      </c>
      <c r="F12" s="33" t="n">
        <v>64</v>
      </c>
      <c r="G12" s="50" t="n">
        <v>70</v>
      </c>
      <c r="H12" s="50" t="n">
        <v>83</v>
      </c>
      <c r="I12" s="48" t="n">
        <v>88</v>
      </c>
    </row>
    <row r="13" customFormat="false" ht="13.8" hidden="false" customHeight="false" outlineLevel="0" collapsed="false">
      <c r="A13" s="24" t="s">
        <v>21</v>
      </c>
      <c r="B13" s="51" t="n">
        <v>11</v>
      </c>
      <c r="C13" s="33" t="n">
        <v>108</v>
      </c>
      <c r="D13" s="48" t="n">
        <v>167</v>
      </c>
      <c r="E13" s="51" t="n">
        <v>11</v>
      </c>
      <c r="F13" s="33" t="n">
        <v>56</v>
      </c>
      <c r="G13" s="50" t="n">
        <v>41</v>
      </c>
      <c r="H13" s="50" t="n">
        <v>80</v>
      </c>
      <c r="I13" s="48" t="n">
        <v>92</v>
      </c>
    </row>
    <row r="14" customFormat="false" ht="13.8" hidden="false" customHeight="false" outlineLevel="0" collapsed="false">
      <c r="A14" s="24" t="s">
        <v>22</v>
      </c>
      <c r="B14" s="51" t="n">
        <v>14</v>
      </c>
      <c r="C14" s="33" t="n">
        <v>110</v>
      </c>
      <c r="D14" s="48" t="n">
        <v>231</v>
      </c>
      <c r="E14" s="51" t="n">
        <v>16</v>
      </c>
      <c r="F14" s="33" t="n">
        <v>72</v>
      </c>
      <c r="G14" s="50" t="n">
        <v>70</v>
      </c>
      <c r="H14" s="50" t="n">
        <v>100</v>
      </c>
      <c r="I14" s="48" t="n">
        <v>91</v>
      </c>
    </row>
    <row r="15" customFormat="false" ht="13.8" hidden="false" customHeight="false" outlineLevel="0" collapsed="false">
      <c r="A15" s="24" t="s">
        <v>23</v>
      </c>
      <c r="B15" s="51" t="n">
        <v>9</v>
      </c>
      <c r="C15" s="33" t="n">
        <v>81</v>
      </c>
      <c r="D15" s="48" t="n">
        <v>132</v>
      </c>
      <c r="E15" s="51" t="n">
        <v>9</v>
      </c>
      <c r="F15" s="33" t="n">
        <v>34</v>
      </c>
      <c r="G15" s="50" t="n">
        <v>48</v>
      </c>
      <c r="H15" s="50" t="n">
        <v>66</v>
      </c>
      <c r="I15" s="48" t="n">
        <v>55</v>
      </c>
    </row>
    <row r="16" customFormat="false" ht="13.8" hidden="false" customHeight="false" outlineLevel="0" collapsed="false">
      <c r="A16" s="24" t="s">
        <v>24</v>
      </c>
      <c r="B16" s="51" t="n">
        <v>10</v>
      </c>
      <c r="C16" s="33" t="n">
        <v>53</v>
      </c>
      <c r="D16" s="48" t="n">
        <v>87</v>
      </c>
      <c r="E16" s="51" t="n">
        <v>11</v>
      </c>
      <c r="F16" s="33" t="n">
        <v>21</v>
      </c>
      <c r="G16" s="50" t="n">
        <v>31</v>
      </c>
      <c r="H16" s="50" t="n">
        <v>58</v>
      </c>
      <c r="I16" s="48" t="n">
        <v>33</v>
      </c>
    </row>
    <row r="17" customFormat="false" ht="13.8" hidden="false" customHeight="false" outlineLevel="0" collapsed="false">
      <c r="A17" s="24" t="s">
        <v>25</v>
      </c>
      <c r="B17" s="51" t="n">
        <v>10</v>
      </c>
      <c r="C17" s="33" t="n">
        <v>111</v>
      </c>
      <c r="D17" s="48" t="n">
        <v>172</v>
      </c>
      <c r="E17" s="51" t="n">
        <v>10</v>
      </c>
      <c r="F17" s="33" t="n">
        <v>37</v>
      </c>
      <c r="G17" s="50" t="n">
        <v>55</v>
      </c>
      <c r="H17" s="50" t="n">
        <v>111</v>
      </c>
      <c r="I17" s="48" t="n">
        <v>69</v>
      </c>
    </row>
    <row r="18" customFormat="false" ht="13.8" hidden="false" customHeight="false" outlineLevel="0" collapsed="false">
      <c r="A18" s="24" t="s">
        <v>26</v>
      </c>
      <c r="B18" s="51" t="n">
        <v>14</v>
      </c>
      <c r="C18" s="33" t="n">
        <v>87</v>
      </c>
      <c r="D18" s="48" t="n">
        <v>168</v>
      </c>
      <c r="E18" s="51" t="n">
        <v>15</v>
      </c>
      <c r="F18" s="33" t="n">
        <v>32</v>
      </c>
      <c r="G18" s="50" t="n">
        <v>58</v>
      </c>
      <c r="H18" s="50" t="n">
        <v>86</v>
      </c>
      <c r="I18" s="48" t="n">
        <v>69</v>
      </c>
    </row>
    <row r="19" customFormat="false" ht="13.8" hidden="false" customHeight="false" outlineLevel="0" collapsed="false">
      <c r="A19" s="24" t="s">
        <v>27</v>
      </c>
      <c r="B19" s="51" t="n">
        <v>12</v>
      </c>
      <c r="C19" s="33" t="n">
        <v>111</v>
      </c>
      <c r="D19" s="48" t="n">
        <v>187</v>
      </c>
      <c r="E19" s="51" t="n">
        <v>12</v>
      </c>
      <c r="F19" s="33" t="n">
        <v>45</v>
      </c>
      <c r="G19" s="50" t="n">
        <v>70</v>
      </c>
      <c r="H19" s="50" t="n">
        <v>87</v>
      </c>
      <c r="I19" s="48" t="n">
        <v>84</v>
      </c>
    </row>
    <row r="20" customFormat="false" ht="13.8" hidden="false" customHeight="false" outlineLevel="0" collapsed="false">
      <c r="A20" s="24" t="s">
        <v>28</v>
      </c>
      <c r="B20" s="51" t="n">
        <v>14</v>
      </c>
      <c r="C20" s="33" t="n">
        <v>53</v>
      </c>
      <c r="D20" s="48" t="n">
        <v>108</v>
      </c>
      <c r="E20" s="51" t="n">
        <v>15</v>
      </c>
      <c r="F20" s="33" t="n">
        <v>15</v>
      </c>
      <c r="G20" s="50" t="n">
        <v>16</v>
      </c>
      <c r="H20" s="50" t="n">
        <v>111</v>
      </c>
      <c r="I20" s="48" t="n">
        <v>28</v>
      </c>
    </row>
    <row r="21" customFormat="false" ht="13.8" hidden="false" customHeight="false" outlineLevel="0" collapsed="false">
      <c r="A21" s="24" t="s">
        <v>29</v>
      </c>
      <c r="B21" s="51" t="n">
        <v>7</v>
      </c>
      <c r="C21" s="33" t="n">
        <v>32</v>
      </c>
      <c r="D21" s="48" t="n">
        <v>91</v>
      </c>
      <c r="E21" s="51" t="n">
        <v>7</v>
      </c>
      <c r="F21" s="33" t="n">
        <v>7</v>
      </c>
      <c r="G21" s="50" t="n">
        <v>22</v>
      </c>
      <c r="H21" s="50" t="n">
        <v>71</v>
      </c>
      <c r="I21" s="48" t="n">
        <v>21</v>
      </c>
    </row>
    <row r="22" customFormat="false" ht="13.8" hidden="false" customHeight="false" outlineLevel="0" collapsed="false">
      <c r="A22" s="24" t="s">
        <v>30</v>
      </c>
      <c r="B22" s="51" t="n">
        <v>5</v>
      </c>
      <c r="C22" s="33" t="n">
        <v>84</v>
      </c>
      <c r="D22" s="48" t="n">
        <v>191</v>
      </c>
      <c r="E22" s="51" t="n">
        <v>5</v>
      </c>
      <c r="F22" s="33" t="n">
        <v>28</v>
      </c>
      <c r="G22" s="50" t="n">
        <v>63</v>
      </c>
      <c r="H22" s="50" t="n">
        <v>100</v>
      </c>
      <c r="I22" s="48" t="n">
        <v>66</v>
      </c>
    </row>
    <row r="23" customFormat="false" ht="13.8" hidden="false" customHeight="false" outlineLevel="0" collapsed="false">
      <c r="A23" s="24" t="s">
        <v>31</v>
      </c>
      <c r="B23" s="51" t="n">
        <v>8</v>
      </c>
      <c r="C23" s="33" t="n">
        <v>65</v>
      </c>
      <c r="D23" s="48" t="n">
        <v>110</v>
      </c>
      <c r="E23" s="51" t="n">
        <v>8</v>
      </c>
      <c r="F23" s="33" t="n">
        <v>25</v>
      </c>
      <c r="G23" s="50" t="n">
        <v>51</v>
      </c>
      <c r="H23" s="50" t="n">
        <v>67</v>
      </c>
      <c r="I23" s="48" t="n">
        <v>21</v>
      </c>
    </row>
    <row r="24" customFormat="false" ht="13.8" hidden="false" customHeight="false" outlineLevel="0" collapsed="false">
      <c r="A24" s="24" t="s">
        <v>32</v>
      </c>
      <c r="B24" s="51" t="n">
        <v>4</v>
      </c>
      <c r="C24" s="33" t="n">
        <v>41</v>
      </c>
      <c r="D24" s="48" t="n">
        <v>91</v>
      </c>
      <c r="E24" s="51" t="n">
        <v>4</v>
      </c>
      <c r="F24" s="33" t="n">
        <v>12</v>
      </c>
      <c r="G24" s="50" t="n">
        <v>27</v>
      </c>
      <c r="H24" s="50" t="n">
        <v>44</v>
      </c>
      <c r="I24" s="48" t="n">
        <v>44</v>
      </c>
    </row>
    <row r="25" customFormat="false" ht="13.8" hidden="false" customHeight="false" outlineLevel="0" collapsed="false">
      <c r="A25" s="24" t="s">
        <v>33</v>
      </c>
      <c r="B25" s="51" t="n">
        <v>18</v>
      </c>
      <c r="C25" s="33" t="n">
        <v>14</v>
      </c>
      <c r="D25" s="48" t="n">
        <v>9</v>
      </c>
      <c r="E25" s="51" t="n">
        <v>18</v>
      </c>
      <c r="F25" s="33" t="n">
        <v>5</v>
      </c>
      <c r="G25" s="50" t="n">
        <v>4</v>
      </c>
      <c r="H25" s="50" t="n">
        <v>6</v>
      </c>
      <c r="I25" s="48" t="n">
        <v>9</v>
      </c>
    </row>
    <row r="26" customFormat="false" ht="13.8" hidden="false" customHeight="false" outlineLevel="0" collapsed="false">
      <c r="A26" s="24" t="s">
        <v>34</v>
      </c>
      <c r="B26" s="51" t="n">
        <v>12</v>
      </c>
      <c r="C26" s="33" t="n">
        <v>78</v>
      </c>
      <c r="D26" s="48" t="n">
        <v>186</v>
      </c>
      <c r="E26" s="51" t="n">
        <v>13</v>
      </c>
      <c r="F26" s="33" t="n">
        <v>25</v>
      </c>
      <c r="G26" s="50" t="n">
        <v>60</v>
      </c>
      <c r="H26" s="50" t="n">
        <v>80</v>
      </c>
      <c r="I26" s="48" t="n">
        <v>90</v>
      </c>
    </row>
    <row r="27" customFormat="false" ht="13.8" hidden="false" customHeight="false" outlineLevel="0" collapsed="false">
      <c r="A27" s="24" t="s">
        <v>35</v>
      </c>
      <c r="B27" s="51" t="n">
        <v>4</v>
      </c>
      <c r="C27" s="33" t="n">
        <v>64</v>
      </c>
      <c r="D27" s="48" t="n">
        <v>93</v>
      </c>
      <c r="E27" s="51" t="n">
        <v>5</v>
      </c>
      <c r="F27" s="33" t="n">
        <v>19</v>
      </c>
      <c r="G27" s="50" t="n">
        <v>39</v>
      </c>
      <c r="H27" s="50" t="n">
        <v>58</v>
      </c>
      <c r="I27" s="48" t="n">
        <v>39</v>
      </c>
    </row>
    <row r="28" customFormat="false" ht="13.8" hidden="false" customHeight="false" outlineLevel="0" collapsed="false">
      <c r="A28" s="24" t="s">
        <v>36</v>
      </c>
      <c r="B28" s="51" t="n">
        <v>9</v>
      </c>
      <c r="C28" s="33" t="n">
        <v>52</v>
      </c>
      <c r="D28" s="48" t="n">
        <v>108</v>
      </c>
      <c r="E28" s="51" t="n">
        <v>8</v>
      </c>
      <c r="F28" s="33" t="n">
        <v>15</v>
      </c>
      <c r="G28" s="50" t="n">
        <v>33</v>
      </c>
      <c r="H28" s="50" t="n">
        <v>62</v>
      </c>
      <c r="I28" s="48" t="n">
        <v>45</v>
      </c>
    </row>
    <row r="29" customFormat="false" ht="13.8" hidden="false" customHeight="false" outlineLevel="0" collapsed="false">
      <c r="A29" s="24" t="s">
        <v>37</v>
      </c>
      <c r="B29" s="51" t="n">
        <v>1</v>
      </c>
      <c r="C29" s="33" t="n">
        <v>37</v>
      </c>
      <c r="D29" s="48" t="n">
        <v>95</v>
      </c>
      <c r="E29" s="51" t="n">
        <v>0</v>
      </c>
      <c r="F29" s="33" t="n">
        <v>14</v>
      </c>
      <c r="G29" s="50" t="n">
        <v>37</v>
      </c>
      <c r="H29" s="50" t="n">
        <v>41</v>
      </c>
      <c r="I29" s="48" t="n">
        <v>34</v>
      </c>
    </row>
    <row r="30" customFormat="false" ht="13.8" hidden="false" customHeight="false" outlineLevel="0" collapsed="false">
      <c r="A30" s="24" t="s">
        <v>38</v>
      </c>
      <c r="B30" s="51" t="n">
        <v>2</v>
      </c>
      <c r="C30" s="33" t="n">
        <v>78</v>
      </c>
      <c r="D30" s="48" t="n">
        <v>137</v>
      </c>
      <c r="E30" s="51" t="n">
        <v>2</v>
      </c>
      <c r="F30" s="33" t="n">
        <v>33</v>
      </c>
      <c r="G30" s="50" t="n">
        <v>50</v>
      </c>
      <c r="H30" s="50" t="n">
        <v>62</v>
      </c>
      <c r="I30" s="48" t="n">
        <v>57</v>
      </c>
    </row>
    <row r="31" customFormat="false" ht="13.8" hidden="false" customHeight="false" outlineLevel="0" collapsed="false">
      <c r="A31" s="24" t="s">
        <v>39</v>
      </c>
      <c r="B31" s="51" t="n">
        <v>4</v>
      </c>
      <c r="C31" s="33" t="n">
        <v>2</v>
      </c>
      <c r="D31" s="48" t="n">
        <v>2</v>
      </c>
      <c r="E31" s="51" t="n">
        <v>4</v>
      </c>
      <c r="F31" s="33" t="n">
        <v>0</v>
      </c>
      <c r="G31" s="50" t="n">
        <v>3</v>
      </c>
      <c r="H31" s="50" t="n">
        <v>0</v>
      </c>
      <c r="I31" s="48" t="n">
        <v>1</v>
      </c>
    </row>
    <row r="32" customFormat="false" ht="13.8" hidden="false" customHeight="false" outlineLevel="0" collapsed="false">
      <c r="A32" s="24" t="s">
        <v>40</v>
      </c>
      <c r="B32" s="51" t="n">
        <v>0</v>
      </c>
      <c r="C32" s="33" t="n">
        <v>0</v>
      </c>
      <c r="D32" s="48" t="n">
        <v>0</v>
      </c>
      <c r="E32" s="51" t="n">
        <v>0</v>
      </c>
      <c r="F32" s="33" t="n">
        <v>0</v>
      </c>
      <c r="G32" s="50" t="n">
        <v>0</v>
      </c>
      <c r="H32" s="50" t="n">
        <v>0</v>
      </c>
      <c r="I32" s="48" t="n">
        <v>0</v>
      </c>
    </row>
    <row r="33" customFormat="false" ht="13.8" hidden="false" customHeight="false" outlineLevel="0" collapsed="false">
      <c r="A33" s="24" t="s">
        <v>41</v>
      </c>
      <c r="B33" s="51" t="n">
        <v>0</v>
      </c>
      <c r="C33" s="33" t="n">
        <v>0</v>
      </c>
      <c r="D33" s="48" t="n">
        <v>0</v>
      </c>
      <c r="E33" s="51" t="n">
        <v>0</v>
      </c>
      <c r="F33" s="33" t="n">
        <v>0</v>
      </c>
      <c r="G33" s="50" t="n">
        <v>0</v>
      </c>
      <c r="H33" s="50" t="n">
        <v>0</v>
      </c>
      <c r="I33" s="48" t="n">
        <v>0</v>
      </c>
    </row>
    <row r="34" customFormat="false" ht="13.8" hidden="false" customHeight="false" outlineLevel="0" collapsed="false">
      <c r="A34" s="37" t="s">
        <v>42</v>
      </c>
      <c r="B34" s="38" t="n">
        <f aca="false">SUM(B6:B33)</f>
        <v>298</v>
      </c>
      <c r="C34" s="38" t="n">
        <f aca="false">SUM(C6:C33)</f>
        <v>1866</v>
      </c>
      <c r="D34" s="38" t="n">
        <f aca="false">SUM(D6:D33)</f>
        <v>3471</v>
      </c>
      <c r="E34" s="38" t="n">
        <f aca="false">SUM(E6:E33)</f>
        <v>309</v>
      </c>
      <c r="F34" s="38" t="n">
        <f aca="false">SUM(F6:F33)</f>
        <v>751</v>
      </c>
      <c r="G34" s="38" t="n">
        <f aca="false">SUM(G6:G33)</f>
        <v>1149</v>
      </c>
      <c r="H34" s="38" t="n">
        <f aca="false">SUM(H6:H33)</f>
        <v>1853</v>
      </c>
      <c r="I34" s="38" t="n">
        <f aca="false">SUM(I6:I33)</f>
        <v>1432</v>
      </c>
    </row>
  </sheetData>
  <mergeCells count="4">
    <mergeCell ref="B1:D1"/>
    <mergeCell ref="E1:I1"/>
    <mergeCell ref="B2:D2"/>
    <mergeCell ref="E2:I2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&amp;C&amp;"Arial,Bold"BINGHAM COUNTY RESULTS
PRIMARY ELECTION 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J35" activeCellId="0" sqref="J35"/>
    </sheetView>
  </sheetViews>
  <sheetFormatPr defaultRowHeight="13.8" zeroHeight="false" outlineLevelRow="0" outlineLevelCol="0"/>
  <cols>
    <col collapsed="false" customWidth="true" hidden="false" outlineLevel="0" max="1" min="1" style="1" width="18.4"/>
    <col collapsed="false" customWidth="true" hidden="false" outlineLevel="0" max="3" min="2" style="3" width="8.75"/>
    <col collapsed="false" customWidth="true" hidden="false" outlineLevel="0" max="4" min="4" style="3" width="14.34"/>
    <col collapsed="false" customWidth="true" hidden="false" outlineLevel="0" max="5" min="5" style="3" width="16.37"/>
    <col collapsed="false" customWidth="true" hidden="false" outlineLevel="0" max="10" min="6" style="3" width="8.75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6"/>
      <c r="B1" s="8" t="s">
        <v>81</v>
      </c>
      <c r="C1" s="8"/>
      <c r="D1" s="8"/>
      <c r="E1" s="8" t="s">
        <v>82</v>
      </c>
      <c r="F1" s="57"/>
      <c r="G1" s="57"/>
      <c r="H1" s="57"/>
      <c r="I1" s="57"/>
      <c r="J1" s="57"/>
    </row>
    <row r="2" customFormat="false" ht="13.8" hidden="false" customHeight="false" outlineLevel="0" collapsed="false">
      <c r="A2" s="58"/>
      <c r="B2" s="13" t="s">
        <v>83</v>
      </c>
      <c r="C2" s="13"/>
      <c r="D2" s="13"/>
      <c r="E2" s="13" t="s">
        <v>84</v>
      </c>
      <c r="F2" s="10" t="s">
        <v>85</v>
      </c>
      <c r="G2" s="10"/>
      <c r="H2" s="10"/>
      <c r="I2" s="10"/>
      <c r="J2" s="10"/>
    </row>
    <row r="3" s="11" customFormat="true" ht="13.8" hidden="false" customHeight="false" outlineLevel="0" collapsed="false">
      <c r="A3" s="12"/>
      <c r="B3" s="57" t="s">
        <v>86</v>
      </c>
      <c r="C3" s="57"/>
      <c r="D3" s="59" t="s">
        <v>86</v>
      </c>
      <c r="E3" s="60" t="s">
        <v>86</v>
      </c>
      <c r="F3" s="10" t="s">
        <v>87</v>
      </c>
      <c r="G3" s="10"/>
      <c r="H3" s="10"/>
      <c r="I3" s="10"/>
      <c r="J3" s="10"/>
    </row>
    <row r="4" customFormat="false" ht="13.5" hidden="false" customHeight="true" outlineLevel="0" collapsed="false">
      <c r="A4" s="14"/>
      <c r="B4" s="61" t="s">
        <v>88</v>
      </c>
      <c r="C4" s="61"/>
      <c r="D4" s="62" t="s">
        <v>89</v>
      </c>
      <c r="E4" s="60" t="s">
        <v>90</v>
      </c>
      <c r="F4" s="63"/>
      <c r="G4" s="64"/>
      <c r="H4" s="64"/>
      <c r="I4" s="64"/>
      <c r="J4" s="65"/>
    </row>
    <row r="5" s="67" customFormat="true" ht="88.2" hidden="false" customHeight="true" outlineLevel="0" collapsed="false">
      <c r="A5" s="66" t="s">
        <v>6</v>
      </c>
      <c r="B5" s="17" t="s">
        <v>88</v>
      </c>
      <c r="C5" s="17" t="s">
        <v>91</v>
      </c>
      <c r="D5" s="17" t="s">
        <v>89</v>
      </c>
      <c r="E5" s="17" t="s">
        <v>90</v>
      </c>
      <c r="F5" s="17" t="s">
        <v>92</v>
      </c>
      <c r="G5" s="17" t="s">
        <v>93</v>
      </c>
      <c r="H5" s="17" t="s">
        <v>94</v>
      </c>
      <c r="I5" s="17" t="s">
        <v>95</v>
      </c>
      <c r="J5" s="53" t="s">
        <v>96</v>
      </c>
    </row>
    <row r="6" s="23" customFormat="true" ht="14.4" hidden="false" customHeight="false" outlineLevel="0" collapsed="false">
      <c r="A6" s="19"/>
      <c r="B6" s="21"/>
      <c r="C6" s="21"/>
      <c r="D6" s="21"/>
      <c r="E6" s="21"/>
      <c r="F6" s="21"/>
      <c r="G6" s="21"/>
      <c r="H6" s="21"/>
      <c r="I6" s="21"/>
      <c r="J6" s="22"/>
    </row>
    <row r="7" s="23" customFormat="true" ht="13.8" hidden="false" customHeight="false" outlineLevel="0" collapsed="false">
      <c r="A7" s="24" t="s">
        <v>14</v>
      </c>
      <c r="B7" s="28" t="n">
        <v>218</v>
      </c>
      <c r="C7" s="44" t="n">
        <v>61</v>
      </c>
      <c r="D7" s="68" t="n">
        <v>263</v>
      </c>
      <c r="E7" s="47" t="n">
        <v>260</v>
      </c>
      <c r="F7" s="44" t="n">
        <v>1054</v>
      </c>
      <c r="G7" s="44" t="n">
        <v>21</v>
      </c>
      <c r="H7" s="69" t="n">
        <f aca="false">F7+G7</f>
        <v>1075</v>
      </c>
      <c r="I7" s="44" t="n">
        <v>319</v>
      </c>
      <c r="J7" s="70" t="n">
        <f aca="false">IF(I7&lt;&gt;0,I7/H7,"")</f>
        <v>0.296744186046512</v>
      </c>
    </row>
    <row r="8" s="23" customFormat="true" ht="13.8" hidden="false" customHeight="false" outlineLevel="0" collapsed="false">
      <c r="A8" s="24" t="s">
        <v>15</v>
      </c>
      <c r="B8" s="33" t="n">
        <v>91</v>
      </c>
      <c r="C8" s="48" t="n">
        <v>48</v>
      </c>
      <c r="D8" s="71" t="n">
        <v>134</v>
      </c>
      <c r="E8" s="51" t="n">
        <v>133</v>
      </c>
      <c r="F8" s="48" t="n">
        <v>541</v>
      </c>
      <c r="G8" s="48" t="n">
        <v>4</v>
      </c>
      <c r="H8" s="72" t="n">
        <f aca="false">IF(G8&lt;&gt;0,G8+F8,"")</f>
        <v>545</v>
      </c>
      <c r="I8" s="48" t="n">
        <v>173</v>
      </c>
      <c r="J8" s="70" t="n">
        <f aca="false">IF(I8&lt;&gt;0,I8/H8,"")</f>
        <v>0.31743119266055</v>
      </c>
    </row>
    <row r="9" s="23" customFormat="true" ht="13.8" hidden="false" customHeight="false" outlineLevel="0" collapsed="false">
      <c r="A9" s="24" t="s">
        <v>16</v>
      </c>
      <c r="B9" s="33" t="n">
        <v>160</v>
      </c>
      <c r="C9" s="48" t="n">
        <v>79</v>
      </c>
      <c r="D9" s="71" t="n">
        <v>225</v>
      </c>
      <c r="E9" s="51" t="n">
        <v>226</v>
      </c>
      <c r="F9" s="48" t="n">
        <v>822</v>
      </c>
      <c r="G9" s="48" t="n">
        <v>15</v>
      </c>
      <c r="H9" s="72" t="n">
        <f aca="false">IF(G9&lt;&gt;0,G9+F9,"")</f>
        <v>837</v>
      </c>
      <c r="I9" s="48" t="n">
        <v>282</v>
      </c>
      <c r="J9" s="70" t="n">
        <f aca="false">IF(I9&lt;&gt;0,I9/H9,"")</f>
        <v>0.336917562724014</v>
      </c>
    </row>
    <row r="10" s="23" customFormat="true" ht="13.8" hidden="false" customHeight="false" outlineLevel="0" collapsed="false">
      <c r="A10" s="24" t="s">
        <v>17</v>
      </c>
      <c r="B10" s="33" t="n">
        <v>170</v>
      </c>
      <c r="C10" s="48" t="n">
        <v>66</v>
      </c>
      <c r="D10" s="71" t="n">
        <v>218</v>
      </c>
      <c r="E10" s="51" t="n">
        <v>222</v>
      </c>
      <c r="F10" s="48" t="n">
        <v>890</v>
      </c>
      <c r="G10" s="48" t="n">
        <v>6</v>
      </c>
      <c r="H10" s="72" t="n">
        <f aca="false">IF(G10&lt;&gt;0,G10+F10,"")</f>
        <v>896</v>
      </c>
      <c r="I10" s="48" t="n">
        <v>273</v>
      </c>
      <c r="J10" s="70" t="n">
        <f aca="false">IF(I10&lt;&gt;0,I10/H10,"")</f>
        <v>0.3046875</v>
      </c>
    </row>
    <row r="11" s="23" customFormat="true" ht="13.8" hidden="false" customHeight="false" outlineLevel="0" collapsed="false">
      <c r="A11" s="24" t="s">
        <v>18</v>
      </c>
      <c r="B11" s="33" t="n">
        <v>169</v>
      </c>
      <c r="C11" s="48" t="n">
        <v>88</v>
      </c>
      <c r="D11" s="71" t="n">
        <v>240</v>
      </c>
      <c r="E11" s="51" t="n">
        <v>235</v>
      </c>
      <c r="F11" s="48" t="n">
        <v>981</v>
      </c>
      <c r="G11" s="48" t="n">
        <v>12</v>
      </c>
      <c r="H11" s="72" t="n">
        <f aca="false">IF(G11&lt;&gt;0,G11+F11,"")</f>
        <v>993</v>
      </c>
      <c r="I11" s="48" t="n">
        <v>301</v>
      </c>
      <c r="J11" s="70" t="n">
        <f aca="false">IF(I11&lt;&gt;0,I11/H11,"")</f>
        <v>0.303121852970796</v>
      </c>
    </row>
    <row r="12" s="23" customFormat="true" ht="13.8" hidden="false" customHeight="false" outlineLevel="0" collapsed="false">
      <c r="A12" s="24" t="s">
        <v>19</v>
      </c>
      <c r="B12" s="33" t="n">
        <v>269</v>
      </c>
      <c r="C12" s="48" t="n">
        <v>76</v>
      </c>
      <c r="D12" s="71" t="n">
        <v>319</v>
      </c>
      <c r="E12" s="51" t="n">
        <v>320</v>
      </c>
      <c r="F12" s="48" t="n">
        <v>967</v>
      </c>
      <c r="G12" s="48" t="n">
        <v>18</v>
      </c>
      <c r="H12" s="72" t="n">
        <f aca="false">IF(G12&lt;&gt;0,G12+F12,"")</f>
        <v>985</v>
      </c>
      <c r="I12" s="48" t="n">
        <v>373</v>
      </c>
      <c r="J12" s="70" t="n">
        <f aca="false">IF(I12&lt;&gt;0,I12/H12,"")</f>
        <v>0.378680203045685</v>
      </c>
    </row>
    <row r="13" s="23" customFormat="true" ht="13.8" hidden="false" customHeight="false" outlineLevel="0" collapsed="false">
      <c r="A13" s="24" t="s">
        <v>20</v>
      </c>
      <c r="B13" s="33" t="n">
        <v>189</v>
      </c>
      <c r="C13" s="48" t="n">
        <v>129</v>
      </c>
      <c r="D13" s="71" t="n">
        <v>296</v>
      </c>
      <c r="E13" s="51" t="n">
        <v>301</v>
      </c>
      <c r="F13" s="48" t="n">
        <v>1048</v>
      </c>
      <c r="G13" s="48" t="n">
        <v>9</v>
      </c>
      <c r="H13" s="72" t="n">
        <f aca="false">IF(G13&lt;&gt;0,G13+F13,"")</f>
        <v>1057</v>
      </c>
      <c r="I13" s="48" t="n">
        <v>346</v>
      </c>
      <c r="J13" s="70" t="n">
        <f aca="false">IF(I13&lt;&gt;0,I13/H13,"")</f>
        <v>0.327341532639546</v>
      </c>
    </row>
    <row r="14" s="23" customFormat="true" ht="13.8" hidden="false" customHeight="false" outlineLevel="0" collapsed="false">
      <c r="A14" s="24" t="s">
        <v>21</v>
      </c>
      <c r="B14" s="33" t="n">
        <v>186</v>
      </c>
      <c r="C14" s="48" t="n">
        <v>95</v>
      </c>
      <c r="D14" s="71" t="n">
        <v>254</v>
      </c>
      <c r="E14" s="51" t="n">
        <v>250</v>
      </c>
      <c r="F14" s="48" t="n">
        <v>917</v>
      </c>
      <c r="G14" s="48" t="n">
        <v>9</v>
      </c>
      <c r="H14" s="72" t="n">
        <f aca="false">IF(G14&lt;&gt;0,G14+F14,"")</f>
        <v>926</v>
      </c>
      <c r="I14" s="48" t="n">
        <v>322</v>
      </c>
      <c r="J14" s="70" t="n">
        <f aca="false">IF(I14&lt;&gt;0,I14/H14,"")</f>
        <v>0.347732181425486</v>
      </c>
    </row>
    <row r="15" s="23" customFormat="true" ht="13.8" hidden="false" customHeight="false" outlineLevel="0" collapsed="false">
      <c r="A15" s="24" t="s">
        <v>22</v>
      </c>
      <c r="B15" s="33" t="n">
        <v>255</v>
      </c>
      <c r="C15" s="48" t="n">
        <v>96</v>
      </c>
      <c r="D15" s="71" t="n">
        <v>340</v>
      </c>
      <c r="E15" s="51" t="n">
        <v>337</v>
      </c>
      <c r="F15" s="48" t="n">
        <v>1052</v>
      </c>
      <c r="G15" s="48" t="n">
        <v>23</v>
      </c>
      <c r="H15" s="72" t="n">
        <f aca="false">IF(G15&lt;&gt;0,G15+F15,"")</f>
        <v>1075</v>
      </c>
      <c r="I15" s="48" t="n">
        <v>411</v>
      </c>
      <c r="J15" s="70" t="n">
        <f aca="false">IF(I15&lt;&gt;0,I15/H15,"")</f>
        <v>0.382325581395349</v>
      </c>
    </row>
    <row r="16" s="23" customFormat="true" ht="13.8" hidden="false" customHeight="false" outlineLevel="0" collapsed="false">
      <c r="A16" s="24" t="s">
        <v>23</v>
      </c>
      <c r="B16" s="33" t="n">
        <v>141</v>
      </c>
      <c r="C16" s="48" t="n">
        <v>83</v>
      </c>
      <c r="D16" s="71" t="n">
        <v>199</v>
      </c>
      <c r="E16" s="51" t="n">
        <v>202</v>
      </c>
      <c r="F16" s="48" t="n">
        <v>785</v>
      </c>
      <c r="G16" s="48" t="n">
        <v>15</v>
      </c>
      <c r="H16" s="72" t="n">
        <f aca="false">IF(G16&lt;&gt;0,G16+F16,"")</f>
        <v>800</v>
      </c>
      <c r="I16" s="48" t="n">
        <v>258</v>
      </c>
      <c r="J16" s="70" t="n">
        <f aca="false">IF(I16&lt;&gt;0,I16/H16,"")</f>
        <v>0.3225</v>
      </c>
    </row>
    <row r="17" s="23" customFormat="true" ht="13.8" hidden="false" customHeight="false" outlineLevel="0" collapsed="false">
      <c r="A17" s="24" t="s">
        <v>24</v>
      </c>
      <c r="B17" s="33" t="n">
        <v>109</v>
      </c>
      <c r="C17" s="48" t="n">
        <v>40</v>
      </c>
      <c r="D17" s="71" t="n">
        <v>132</v>
      </c>
      <c r="E17" s="51" t="n">
        <v>134</v>
      </c>
      <c r="F17" s="48" t="n">
        <v>547</v>
      </c>
      <c r="G17" s="48" t="n">
        <v>3</v>
      </c>
      <c r="H17" s="72" t="n">
        <f aca="false">IF(G17&lt;&gt;0,G17+F17,"")</f>
        <v>550</v>
      </c>
      <c r="I17" s="48" t="n">
        <v>174</v>
      </c>
      <c r="J17" s="70" t="n">
        <f aca="false">IF(I17&lt;&gt;0,I17/H17,"")</f>
        <v>0.316363636363636</v>
      </c>
    </row>
    <row r="18" s="23" customFormat="true" ht="13.8" hidden="false" customHeight="false" outlineLevel="0" collapsed="false">
      <c r="A18" s="24" t="s">
        <v>25</v>
      </c>
      <c r="B18" s="33" t="n">
        <v>204</v>
      </c>
      <c r="C18" s="48" t="n">
        <v>74</v>
      </c>
      <c r="D18" s="71" t="n">
        <v>265</v>
      </c>
      <c r="E18" s="51" t="n">
        <v>263</v>
      </c>
      <c r="F18" s="48" t="n">
        <v>790</v>
      </c>
      <c r="G18" s="48" t="n">
        <v>24</v>
      </c>
      <c r="H18" s="72" t="n">
        <f aca="false">IF(G18&lt;&gt;0,G18+F18,"")</f>
        <v>814</v>
      </c>
      <c r="I18" s="48" t="n">
        <v>326</v>
      </c>
      <c r="J18" s="70" t="n">
        <f aca="false">IF(I18&lt;&gt;0,I18/H18,"")</f>
        <v>0.4004914004914</v>
      </c>
    </row>
    <row r="19" s="23" customFormat="true" ht="13.8" hidden="false" customHeight="false" outlineLevel="0" collapsed="false">
      <c r="A19" s="24" t="s">
        <v>26</v>
      </c>
      <c r="B19" s="33" t="n">
        <v>172</v>
      </c>
      <c r="C19" s="48" t="n">
        <v>107</v>
      </c>
      <c r="D19" s="71" t="n">
        <v>251</v>
      </c>
      <c r="E19" s="51" t="n">
        <v>249</v>
      </c>
      <c r="F19" s="48" t="n">
        <v>969</v>
      </c>
      <c r="G19" s="48" t="n">
        <v>8</v>
      </c>
      <c r="H19" s="72" t="n">
        <f aca="false">IF(G19&lt;&gt;0,G19+F19,"")</f>
        <v>977</v>
      </c>
      <c r="I19" s="48" t="n">
        <v>311</v>
      </c>
      <c r="J19" s="70" t="n">
        <f aca="false">IF(I19&lt;&gt;0,I19/H19,"")</f>
        <v>0.318321392016377</v>
      </c>
    </row>
    <row r="20" s="23" customFormat="true" ht="13.8" hidden="false" customHeight="false" outlineLevel="0" collapsed="false">
      <c r="A20" s="24" t="s">
        <v>27</v>
      </c>
      <c r="B20" s="33" t="n">
        <v>218</v>
      </c>
      <c r="C20" s="48" t="n">
        <v>94</v>
      </c>
      <c r="D20" s="71" t="n">
        <v>306</v>
      </c>
      <c r="E20" s="51" t="n">
        <v>302</v>
      </c>
      <c r="F20" s="48" t="n">
        <v>1033</v>
      </c>
      <c r="G20" s="48" t="n">
        <v>12</v>
      </c>
      <c r="H20" s="72" t="n">
        <f aca="false">IF(G20&lt;&gt;0,G20+F20,"")</f>
        <v>1045</v>
      </c>
      <c r="I20" s="48" t="n">
        <v>362</v>
      </c>
      <c r="J20" s="70" t="n">
        <f aca="false">IF(I20&lt;&gt;0,I20/H20,"")</f>
        <v>0.346411483253588</v>
      </c>
    </row>
    <row r="21" s="23" customFormat="true" ht="13.8" hidden="false" customHeight="false" outlineLevel="0" collapsed="false">
      <c r="A21" s="24" t="s">
        <v>28</v>
      </c>
      <c r="B21" s="33" t="n">
        <v>116</v>
      </c>
      <c r="C21" s="48" t="n">
        <v>52</v>
      </c>
      <c r="D21" s="71" t="n">
        <v>161</v>
      </c>
      <c r="E21" s="51" t="n">
        <v>160</v>
      </c>
      <c r="F21" s="48" t="n">
        <v>862</v>
      </c>
      <c r="G21" s="48" t="n">
        <v>7</v>
      </c>
      <c r="H21" s="72" t="n">
        <f aca="false">IF(G21&lt;&gt;0,G21+F21,"")</f>
        <v>869</v>
      </c>
      <c r="I21" s="48" t="n">
        <v>209</v>
      </c>
      <c r="J21" s="70" t="n">
        <f aca="false">IF(I21&lt;&gt;0,I21/H21,"")</f>
        <v>0.240506329113924</v>
      </c>
    </row>
    <row r="22" s="23" customFormat="true" ht="13.8" hidden="false" customHeight="false" outlineLevel="0" collapsed="false">
      <c r="A22" s="24" t="s">
        <v>29</v>
      </c>
      <c r="B22" s="33" t="n">
        <v>70</v>
      </c>
      <c r="C22" s="48" t="n">
        <v>50</v>
      </c>
      <c r="D22" s="71" t="n">
        <v>113</v>
      </c>
      <c r="E22" s="51" t="n">
        <v>111</v>
      </c>
      <c r="F22" s="48" t="n">
        <v>315</v>
      </c>
      <c r="G22" s="48" t="n">
        <v>11</v>
      </c>
      <c r="H22" s="72" t="n">
        <f aca="false">IF(G22&lt;&gt;0,G22+F22,"")</f>
        <v>326</v>
      </c>
      <c r="I22" s="48" t="n">
        <v>137</v>
      </c>
      <c r="J22" s="70" t="n">
        <f aca="false">IF(I22&lt;&gt;0,I22/H22,"")</f>
        <v>0.420245398773006</v>
      </c>
    </row>
    <row r="23" s="23" customFormat="true" ht="13.8" hidden="false" customHeight="false" outlineLevel="0" collapsed="false">
      <c r="A23" s="24" t="s">
        <v>30</v>
      </c>
      <c r="B23" s="33" t="n">
        <v>199</v>
      </c>
      <c r="C23" s="48" t="n">
        <v>65</v>
      </c>
      <c r="D23" s="71" t="n">
        <v>250</v>
      </c>
      <c r="E23" s="51" t="n">
        <v>254</v>
      </c>
      <c r="F23" s="48" t="n">
        <v>867</v>
      </c>
      <c r="G23" s="48" t="n">
        <v>9</v>
      </c>
      <c r="H23" s="72" t="n">
        <f aca="false">IF(G23&lt;&gt;0,G23+F23,"")</f>
        <v>876</v>
      </c>
      <c r="I23" s="48" t="n">
        <v>314</v>
      </c>
      <c r="J23" s="70" t="n">
        <f aca="false">IF(I23&lt;&gt;0,I23/H23,"")</f>
        <v>0.358447488584475</v>
      </c>
    </row>
    <row r="24" s="23" customFormat="true" ht="13.8" hidden="false" customHeight="false" outlineLevel="0" collapsed="false">
      <c r="A24" s="24" t="s">
        <v>31</v>
      </c>
      <c r="B24" s="33" t="n">
        <v>131</v>
      </c>
      <c r="C24" s="48" t="n">
        <v>41</v>
      </c>
      <c r="D24" s="71" t="n">
        <v>160</v>
      </c>
      <c r="E24" s="51" t="n">
        <v>160</v>
      </c>
      <c r="F24" s="48" t="n">
        <v>540</v>
      </c>
      <c r="G24" s="48" t="n">
        <v>10</v>
      </c>
      <c r="H24" s="72" t="n">
        <f aca="false">IF(G24&lt;&gt;0,G24+F24,"")</f>
        <v>550</v>
      </c>
      <c r="I24" s="48" t="n">
        <v>199</v>
      </c>
      <c r="J24" s="70" t="n">
        <f aca="false">IF(I24&lt;&gt;0,I24/H24,"")</f>
        <v>0.361818181818182</v>
      </c>
    </row>
    <row r="25" s="23" customFormat="true" ht="13.8" hidden="false" customHeight="false" outlineLevel="0" collapsed="false">
      <c r="A25" s="24" t="s">
        <v>32</v>
      </c>
      <c r="B25" s="33" t="n">
        <v>90</v>
      </c>
      <c r="C25" s="48" t="n">
        <v>40</v>
      </c>
      <c r="D25" s="71" t="n">
        <v>118</v>
      </c>
      <c r="E25" s="51" t="n">
        <v>112</v>
      </c>
      <c r="F25" s="48" t="n">
        <v>419</v>
      </c>
      <c r="G25" s="48" t="n">
        <v>5</v>
      </c>
      <c r="H25" s="72" t="n">
        <f aca="false">IF(G25&lt;&gt;0,G25+F25,"")</f>
        <v>424</v>
      </c>
      <c r="I25" s="48" t="n">
        <v>154</v>
      </c>
      <c r="J25" s="70" t="n">
        <f aca="false">IF(I25&lt;&gt;0,I25/H25,"")</f>
        <v>0.363207547169811</v>
      </c>
    </row>
    <row r="26" s="23" customFormat="true" ht="13.8" hidden="false" customHeight="false" outlineLevel="0" collapsed="false">
      <c r="A26" s="24" t="s">
        <v>33</v>
      </c>
      <c r="B26" s="33" t="n">
        <v>22</v>
      </c>
      <c r="C26" s="48" t="n">
        <v>19</v>
      </c>
      <c r="D26" s="71" t="n">
        <v>31</v>
      </c>
      <c r="E26" s="51" t="n">
        <v>33</v>
      </c>
      <c r="F26" s="48" t="n">
        <v>820</v>
      </c>
      <c r="G26" s="48" t="n">
        <v>3</v>
      </c>
      <c r="H26" s="72" t="n">
        <f aca="false">IF(G26&lt;&gt;0,G26+F26,"")</f>
        <v>823</v>
      </c>
      <c r="I26" s="48" t="n">
        <v>53</v>
      </c>
      <c r="J26" s="70" t="n">
        <f aca="false">IF(I26&lt;&gt;0,I26/H26,"")</f>
        <v>0.0643985419198056</v>
      </c>
    </row>
    <row r="27" s="23" customFormat="true" ht="13.8" hidden="false" customHeight="false" outlineLevel="0" collapsed="false">
      <c r="A27" s="24" t="s">
        <v>34</v>
      </c>
      <c r="B27" s="33" t="n">
        <v>194</v>
      </c>
      <c r="C27" s="48" t="n">
        <v>85</v>
      </c>
      <c r="D27" s="71" t="n">
        <v>260</v>
      </c>
      <c r="E27" s="51" t="n">
        <v>257</v>
      </c>
      <c r="F27" s="48" t="n">
        <v>1021</v>
      </c>
      <c r="G27" s="48" t="n">
        <v>22</v>
      </c>
      <c r="H27" s="72" t="n">
        <f aca="false">IF(G27&lt;&gt;0,G27+F27,"")</f>
        <v>1043</v>
      </c>
      <c r="I27" s="48" t="n">
        <v>332</v>
      </c>
      <c r="J27" s="70" t="n">
        <f aca="false">IF(I27&lt;&gt;0,I27/H27,"")</f>
        <v>0.318312559923298</v>
      </c>
    </row>
    <row r="28" s="23" customFormat="true" ht="13.8" hidden="false" customHeight="false" outlineLevel="0" collapsed="false">
      <c r="A28" s="24" t="s">
        <v>35</v>
      </c>
      <c r="B28" s="33" t="n">
        <v>110</v>
      </c>
      <c r="C28" s="48" t="n">
        <v>53</v>
      </c>
      <c r="D28" s="71" t="n">
        <v>159</v>
      </c>
      <c r="E28" s="51" t="n">
        <v>158</v>
      </c>
      <c r="F28" s="48" t="n">
        <v>543</v>
      </c>
      <c r="G28" s="48" t="n">
        <v>11</v>
      </c>
      <c r="H28" s="72" t="n">
        <f aca="false">IF(G28&lt;&gt;0,G28+F28,"")</f>
        <v>554</v>
      </c>
      <c r="I28" s="48" t="n">
        <v>184</v>
      </c>
      <c r="J28" s="70" t="n">
        <f aca="false">IF(I28&lt;&gt;0,I28/H28,"")</f>
        <v>0.332129963898917</v>
      </c>
    </row>
    <row r="29" s="23" customFormat="true" ht="13.8" hidden="false" customHeight="false" outlineLevel="0" collapsed="false">
      <c r="A29" s="24" t="s">
        <v>36</v>
      </c>
      <c r="B29" s="33" t="n">
        <v>113</v>
      </c>
      <c r="C29" s="48" t="n">
        <v>51</v>
      </c>
      <c r="D29" s="71" t="n">
        <v>156</v>
      </c>
      <c r="E29" s="51" t="n">
        <v>154</v>
      </c>
      <c r="F29" s="48" t="n">
        <v>493</v>
      </c>
      <c r="G29" s="48" t="n">
        <v>12</v>
      </c>
      <c r="H29" s="72" t="n">
        <f aca="false">IF(G29&lt;&gt;0,G29+F29,"")</f>
        <v>505</v>
      </c>
      <c r="I29" s="48" t="n">
        <v>191</v>
      </c>
      <c r="J29" s="70" t="n">
        <f aca="false">IF(I29&lt;&gt;0,I29/H29,"")</f>
        <v>0.378217821782178</v>
      </c>
    </row>
    <row r="30" s="23" customFormat="true" ht="13.8" hidden="false" customHeight="false" outlineLevel="0" collapsed="false">
      <c r="A30" s="24" t="s">
        <v>37</v>
      </c>
      <c r="B30" s="33" t="n">
        <v>90</v>
      </c>
      <c r="C30" s="48" t="n">
        <v>42</v>
      </c>
      <c r="D30" s="71" t="n">
        <v>118</v>
      </c>
      <c r="E30" s="51" t="n">
        <v>118</v>
      </c>
      <c r="F30" s="48" t="n">
        <v>468</v>
      </c>
      <c r="G30" s="48" t="n">
        <v>5</v>
      </c>
      <c r="H30" s="72" t="n">
        <f aca="false">IF(G30&lt;&gt;0,G30+F30,"")</f>
        <v>473</v>
      </c>
      <c r="I30" s="48" t="n">
        <v>155</v>
      </c>
      <c r="J30" s="70" t="n">
        <f aca="false">IF(I30&lt;&gt;0,I30/H30,"")</f>
        <v>0.3276955602537</v>
      </c>
    </row>
    <row r="31" s="35" customFormat="true" ht="13.8" hidden="false" customHeight="false" outlineLevel="0" collapsed="false">
      <c r="A31" s="24" t="s">
        <v>38</v>
      </c>
      <c r="B31" s="33" t="n">
        <v>124</v>
      </c>
      <c r="C31" s="48" t="n">
        <v>88</v>
      </c>
      <c r="D31" s="71" t="n">
        <v>205</v>
      </c>
      <c r="E31" s="51" t="n">
        <v>194</v>
      </c>
      <c r="F31" s="48" t="n">
        <v>650</v>
      </c>
      <c r="G31" s="48" t="n">
        <v>9</v>
      </c>
      <c r="H31" s="72" t="n">
        <f aca="false">IF(G31&lt;&gt;0,G31+F31,"")</f>
        <v>659</v>
      </c>
      <c r="I31" s="48" t="n">
        <v>243</v>
      </c>
      <c r="J31" s="70" t="n">
        <f aca="false">IF(I31&lt;&gt;0,I31/H31,"")</f>
        <v>0.368740515933232</v>
      </c>
    </row>
    <row r="32" s="35" customFormat="true" ht="13.8" hidden="false" customHeight="false" outlineLevel="0" collapsed="false">
      <c r="A32" s="24" t="s">
        <v>39</v>
      </c>
      <c r="B32" s="33" t="n">
        <v>4</v>
      </c>
      <c r="C32" s="48" t="n">
        <v>6</v>
      </c>
      <c r="D32" s="71" t="n">
        <v>9</v>
      </c>
      <c r="E32" s="51" t="n">
        <v>9</v>
      </c>
      <c r="F32" s="48" t="n">
        <v>22</v>
      </c>
      <c r="G32" s="48" t="n">
        <v>0</v>
      </c>
      <c r="H32" s="72" t="n">
        <v>22</v>
      </c>
      <c r="I32" s="48" t="n">
        <v>10</v>
      </c>
      <c r="J32" s="70" t="n">
        <f aca="false">IF(I32&lt;&gt;0,I32/H32,"")</f>
        <v>0.454545454545455</v>
      </c>
    </row>
    <row r="33" s="35" customFormat="true" ht="13.8" hidden="false" customHeight="false" outlineLevel="0" collapsed="false">
      <c r="A33" s="24" t="s">
        <v>40</v>
      </c>
      <c r="B33" s="73" t="n">
        <v>0</v>
      </c>
      <c r="C33" s="74" t="n">
        <v>0</v>
      </c>
      <c r="D33" s="71" t="n">
        <v>0</v>
      </c>
      <c r="E33" s="51" t="n">
        <v>0</v>
      </c>
      <c r="F33" s="48" t="n">
        <v>0</v>
      </c>
      <c r="G33" s="48" t="n">
        <v>0</v>
      </c>
      <c r="H33" s="72" t="n">
        <v>0</v>
      </c>
      <c r="I33" s="48" t="n">
        <v>0</v>
      </c>
      <c r="J33" s="70" t="n">
        <v>0</v>
      </c>
    </row>
    <row r="34" s="35" customFormat="true" ht="13.8" hidden="false" customHeight="false" outlineLevel="0" collapsed="false">
      <c r="A34" s="24" t="s">
        <v>41</v>
      </c>
      <c r="B34" s="75" t="n">
        <v>0</v>
      </c>
      <c r="C34" s="76" t="n">
        <v>0</v>
      </c>
      <c r="D34" s="71" t="n">
        <v>0</v>
      </c>
      <c r="E34" s="51" t="n">
        <v>0</v>
      </c>
      <c r="F34" s="48" t="n">
        <v>2</v>
      </c>
      <c r="G34" s="48" t="n">
        <v>0</v>
      </c>
      <c r="H34" s="72" t="n">
        <v>2</v>
      </c>
      <c r="I34" s="48" t="n">
        <v>0</v>
      </c>
      <c r="J34" s="70" t="n">
        <v>0</v>
      </c>
    </row>
    <row r="35" customFormat="false" ht="13.8" hidden="false" customHeight="false" outlineLevel="0" collapsed="false">
      <c r="A35" s="37" t="s">
        <v>42</v>
      </c>
      <c r="B35" s="38" t="n">
        <f aca="false">SUM(B7:B34)</f>
        <v>3814</v>
      </c>
      <c r="C35" s="38" t="n">
        <f aca="false">SUM(C7:C34)</f>
        <v>1728</v>
      </c>
      <c r="D35" s="38" t="n">
        <f aca="false">SUM(D7:D34)</f>
        <v>5182</v>
      </c>
      <c r="E35" s="38" t="n">
        <f aca="false">SUM(E7:E34)</f>
        <v>5154</v>
      </c>
      <c r="F35" s="38" t="n">
        <f aca="false">SUM(F7:F34)</f>
        <v>19418</v>
      </c>
      <c r="G35" s="38" t="n">
        <f aca="false">SUM(G7:G34)</f>
        <v>283</v>
      </c>
      <c r="H35" s="38" t="n">
        <f aca="false">SUM(H7:H34)</f>
        <v>19701</v>
      </c>
      <c r="I35" s="38" t="n">
        <f aca="false">SUM(I7:I34)</f>
        <v>6412</v>
      </c>
      <c r="J35" s="77" t="n">
        <f aca="false">IF(I35&lt;&gt;0,I35/H35,"")</f>
        <v>0.325465712400386</v>
      </c>
    </row>
    <row r="36" customFormat="false" ht="13.8" hidden="false" customHeight="false" outlineLevel="0" collapsed="false">
      <c r="A36" s="78"/>
    </row>
    <row r="37" customFormat="false" ht="13.8" hidden="false" customHeight="false" outlineLevel="0" collapsed="false">
      <c r="A37" s="78"/>
      <c r="F37" s="79" t="s">
        <v>97</v>
      </c>
      <c r="G37" s="79"/>
      <c r="H37" s="79"/>
      <c r="I37" s="80" t="n">
        <v>1554</v>
      </c>
    </row>
  </sheetData>
  <mergeCells count="8">
    <mergeCell ref="B1:D1"/>
    <mergeCell ref="F1:J1"/>
    <mergeCell ref="B2:D2"/>
    <mergeCell ref="F2:J2"/>
    <mergeCell ref="B3:C3"/>
    <mergeCell ref="F3:J3"/>
    <mergeCell ref="B4:C4"/>
    <mergeCell ref="F37:H37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&amp;C&amp;"Arial,Bold"BINGHAM COUNTY RESULTS
PRIMARY ELECTION 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9" min="2" style="3" width="9.77"/>
    <col collapsed="false" customWidth="true" hidden="false" outlineLevel="0" max="10" min="10" style="3" width="11.92"/>
    <col collapsed="false" customWidth="true" hidden="false" outlineLevel="0" max="11" min="11" style="3" width="10.65"/>
    <col collapsed="false" customWidth="true" hidden="false" outlineLevel="0" max="12" min="12" style="3" width="9.64"/>
    <col collapsed="false" customWidth="true" hidden="false" outlineLevel="0" max="13" min="13" style="3" width="11.04"/>
    <col collapsed="false" customWidth="true" hidden="false" outlineLevel="0" max="14" min="14" style="3" width="12.18"/>
    <col collapsed="false" customWidth="true" hidden="false" outlineLevel="0" max="15" min="15" style="3" width="11.92"/>
    <col collapsed="false" customWidth="true" hidden="false" outlineLevel="0" max="16" min="16" style="3" width="11.04"/>
    <col collapsed="false" customWidth="true" hidden="false" outlineLevel="0" max="17" min="17" style="3" width="15.23"/>
    <col collapsed="false" customWidth="true" hidden="false" outlineLevel="0" max="18" min="18" style="3" width="11.42"/>
    <col collapsed="false" customWidth="true" hidden="false" outlineLevel="0" max="257" min="19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9"/>
      <c r="C1" s="59"/>
      <c r="D1" s="59"/>
      <c r="E1" s="8" t="s">
        <v>98</v>
      </c>
      <c r="F1" s="8"/>
      <c r="G1" s="8"/>
      <c r="H1" s="52" t="s">
        <v>99</v>
      </c>
      <c r="I1" s="52"/>
    </row>
    <row r="2" s="11" customFormat="true" ht="13.8" hidden="false" customHeight="false" outlineLevel="0" collapsed="false">
      <c r="A2" s="9"/>
      <c r="B2" s="42" t="s">
        <v>100</v>
      </c>
      <c r="C2" s="42"/>
      <c r="D2" s="42"/>
      <c r="E2" s="10" t="s">
        <v>101</v>
      </c>
      <c r="F2" s="10"/>
      <c r="G2" s="10"/>
      <c r="H2" s="10" t="s">
        <v>102</v>
      </c>
      <c r="I2" s="10"/>
    </row>
    <row r="3" s="11" customFormat="true" ht="13.8" hidden="false" customHeight="false" outlineLevel="0" collapsed="false">
      <c r="A3" s="9"/>
      <c r="B3" s="81" t="s">
        <v>103</v>
      </c>
      <c r="C3" s="81" t="s">
        <v>104</v>
      </c>
      <c r="D3" s="81" t="s">
        <v>105</v>
      </c>
      <c r="E3" s="81" t="s">
        <v>106</v>
      </c>
      <c r="F3" s="82" t="s">
        <v>107</v>
      </c>
      <c r="G3" s="82"/>
      <c r="H3" s="13" t="s">
        <v>108</v>
      </c>
      <c r="I3" s="13"/>
    </row>
    <row r="4" customFormat="false" ht="13.8" hidden="false" customHeight="false" outlineLevel="0" collapsed="false">
      <c r="A4" s="83"/>
      <c r="B4" s="15" t="s">
        <v>5</v>
      </c>
      <c r="C4" s="15" t="s">
        <v>5</v>
      </c>
      <c r="D4" s="15" t="s">
        <v>5</v>
      </c>
      <c r="E4" s="15" t="s">
        <v>5</v>
      </c>
      <c r="F4" s="15" t="s">
        <v>5</v>
      </c>
      <c r="G4" s="15" t="s">
        <v>5</v>
      </c>
      <c r="H4" s="15" t="s">
        <v>5</v>
      </c>
      <c r="I4" s="15" t="s">
        <v>5</v>
      </c>
    </row>
    <row r="5" s="67" customFormat="true" ht="88.2" hidden="false" customHeight="true" outlineLevel="0" collapsed="false">
      <c r="A5" s="84" t="s">
        <v>6</v>
      </c>
      <c r="B5" s="53" t="s">
        <v>109</v>
      </c>
      <c r="C5" s="55" t="s">
        <v>110</v>
      </c>
      <c r="D5" s="55" t="s">
        <v>111</v>
      </c>
      <c r="E5" s="53" t="s">
        <v>112</v>
      </c>
      <c r="F5" s="53" t="s">
        <v>113</v>
      </c>
      <c r="G5" s="53" t="s">
        <v>114</v>
      </c>
      <c r="H5" s="53" t="s">
        <v>115</v>
      </c>
      <c r="I5" s="53" t="s">
        <v>116</v>
      </c>
    </row>
    <row r="6" s="23" customFormat="true" ht="12.75" hidden="false" customHeight="true" outlineLevel="0" collapsed="false">
      <c r="A6" s="19"/>
      <c r="B6" s="21"/>
      <c r="C6" s="21"/>
      <c r="D6" s="21"/>
      <c r="E6" s="21"/>
      <c r="F6" s="21"/>
      <c r="G6" s="21"/>
      <c r="H6" s="21"/>
      <c r="I6" s="85"/>
    </row>
    <row r="7" s="23" customFormat="true" ht="13.8" hidden="false" customHeight="false" outlineLevel="0" collapsed="false">
      <c r="A7" s="24" t="s">
        <v>14</v>
      </c>
      <c r="B7" s="28" t="n">
        <v>242</v>
      </c>
      <c r="C7" s="28" t="n">
        <v>244</v>
      </c>
      <c r="D7" s="28" t="n">
        <v>251</v>
      </c>
      <c r="E7" s="47" t="n">
        <v>241</v>
      </c>
      <c r="F7" s="28" t="n">
        <v>190</v>
      </c>
      <c r="G7" s="44" t="n">
        <v>91</v>
      </c>
      <c r="H7" s="28" t="n">
        <v>172</v>
      </c>
      <c r="I7" s="26" t="n">
        <v>106</v>
      </c>
    </row>
    <row r="8" s="23" customFormat="true" ht="13.8" hidden="false" customHeight="false" outlineLevel="0" collapsed="false">
      <c r="A8" s="24" t="s">
        <v>15</v>
      </c>
      <c r="B8" s="33" t="n">
        <v>117</v>
      </c>
      <c r="C8" s="33" t="n">
        <v>122</v>
      </c>
      <c r="D8" s="33" t="n">
        <v>125</v>
      </c>
      <c r="E8" s="51" t="n">
        <v>121</v>
      </c>
      <c r="F8" s="33" t="n">
        <v>99</v>
      </c>
      <c r="G8" s="48" t="n">
        <v>42</v>
      </c>
      <c r="H8" s="33" t="n">
        <v>110</v>
      </c>
      <c r="I8" s="86" t="n">
        <v>31</v>
      </c>
    </row>
    <row r="9" s="23" customFormat="true" ht="13.8" hidden="false" customHeight="false" outlineLevel="0" collapsed="false">
      <c r="A9" s="24" t="s">
        <v>16</v>
      </c>
      <c r="B9" s="33" t="n">
        <v>223</v>
      </c>
      <c r="C9" s="33" t="n">
        <v>224</v>
      </c>
      <c r="D9" s="33" t="n">
        <v>222</v>
      </c>
      <c r="E9" s="51" t="n">
        <v>216</v>
      </c>
      <c r="F9" s="33" t="n">
        <v>156</v>
      </c>
      <c r="G9" s="48" t="n">
        <v>96</v>
      </c>
      <c r="H9" s="33" t="n">
        <v>177</v>
      </c>
      <c r="I9" s="86" t="n">
        <v>72</v>
      </c>
    </row>
    <row r="10" s="23" customFormat="true" ht="13.8" hidden="false" customHeight="false" outlineLevel="0" collapsed="false">
      <c r="A10" s="24" t="s">
        <v>17</v>
      </c>
      <c r="B10" s="33" t="n">
        <v>213</v>
      </c>
      <c r="C10" s="33" t="n">
        <v>220</v>
      </c>
      <c r="D10" s="33" t="n">
        <v>224</v>
      </c>
      <c r="E10" s="51" t="n">
        <v>219</v>
      </c>
      <c r="F10" s="33" t="n">
        <v>169</v>
      </c>
      <c r="G10" s="48" t="n">
        <v>68</v>
      </c>
      <c r="H10" s="33" t="n">
        <v>134</v>
      </c>
      <c r="I10" s="86" t="n">
        <v>109</v>
      </c>
    </row>
    <row r="11" s="23" customFormat="true" ht="13.8" hidden="false" customHeight="false" outlineLevel="0" collapsed="false">
      <c r="A11" s="24" t="s">
        <v>18</v>
      </c>
      <c r="B11" s="33" t="n">
        <v>214</v>
      </c>
      <c r="C11" s="33" t="n">
        <v>218</v>
      </c>
      <c r="D11" s="33" t="n">
        <v>214</v>
      </c>
      <c r="E11" s="51" t="n">
        <v>211</v>
      </c>
      <c r="F11" s="33" t="n">
        <v>183</v>
      </c>
      <c r="G11" s="48" t="n">
        <v>62</v>
      </c>
      <c r="H11" s="33" t="n">
        <v>149</v>
      </c>
      <c r="I11" s="86" t="n">
        <v>95</v>
      </c>
    </row>
    <row r="12" s="23" customFormat="true" ht="13.8" hidden="false" customHeight="false" outlineLevel="0" collapsed="false">
      <c r="A12" s="24" t="s">
        <v>19</v>
      </c>
      <c r="B12" s="33" t="n">
        <v>291</v>
      </c>
      <c r="C12" s="33" t="n">
        <v>304</v>
      </c>
      <c r="D12" s="33" t="n">
        <v>308</v>
      </c>
      <c r="E12" s="51" t="n">
        <v>293</v>
      </c>
      <c r="F12" s="33" t="n">
        <v>213</v>
      </c>
      <c r="G12" s="48" t="n">
        <v>116</v>
      </c>
      <c r="H12" s="33" t="n">
        <v>260</v>
      </c>
      <c r="I12" s="86" t="n">
        <v>70</v>
      </c>
    </row>
    <row r="13" s="23" customFormat="true" ht="13.8" hidden="false" customHeight="false" outlineLevel="0" collapsed="false">
      <c r="A13" s="24" t="s">
        <v>20</v>
      </c>
      <c r="B13" s="33" t="n">
        <v>284</v>
      </c>
      <c r="C13" s="33" t="n">
        <v>285</v>
      </c>
      <c r="D13" s="33" t="n">
        <v>286</v>
      </c>
      <c r="E13" s="51" t="n">
        <v>282</v>
      </c>
      <c r="F13" s="33" t="n">
        <v>177</v>
      </c>
      <c r="G13" s="48" t="n">
        <v>136</v>
      </c>
      <c r="H13" s="33" t="n">
        <v>128</v>
      </c>
      <c r="I13" s="86" t="n">
        <v>185</v>
      </c>
    </row>
    <row r="14" s="23" customFormat="true" ht="13.8" hidden="false" customHeight="false" outlineLevel="0" collapsed="false">
      <c r="A14" s="24" t="s">
        <v>21</v>
      </c>
      <c r="B14" s="33" t="n">
        <v>249</v>
      </c>
      <c r="C14" s="33" t="n">
        <v>249</v>
      </c>
      <c r="D14" s="33" t="n">
        <v>257</v>
      </c>
      <c r="E14" s="51" t="n">
        <v>250</v>
      </c>
      <c r="F14" s="33" t="n">
        <v>196</v>
      </c>
      <c r="G14" s="48" t="n">
        <v>81</v>
      </c>
      <c r="H14" s="33" t="n">
        <v>138</v>
      </c>
      <c r="I14" s="86" t="n">
        <v>136</v>
      </c>
    </row>
    <row r="15" s="23" customFormat="true" ht="13.8" hidden="false" customHeight="false" outlineLevel="0" collapsed="false">
      <c r="A15" s="24" t="s">
        <v>22</v>
      </c>
      <c r="B15" s="33" t="n">
        <v>331</v>
      </c>
      <c r="C15" s="33" t="n">
        <v>337</v>
      </c>
      <c r="D15" s="33" t="n">
        <v>342</v>
      </c>
      <c r="E15" s="51" t="n">
        <v>336</v>
      </c>
      <c r="F15" s="33" t="n">
        <v>286</v>
      </c>
      <c r="G15" s="48" t="n">
        <v>77</v>
      </c>
      <c r="H15" s="33" t="n">
        <v>193</v>
      </c>
      <c r="I15" s="86" t="n">
        <v>168</v>
      </c>
    </row>
    <row r="16" s="23" customFormat="true" ht="13.8" hidden="false" customHeight="false" outlineLevel="0" collapsed="false">
      <c r="A16" s="24" t="s">
        <v>23</v>
      </c>
      <c r="B16" s="33" t="n">
        <v>195</v>
      </c>
      <c r="C16" s="33" t="n">
        <v>198</v>
      </c>
      <c r="D16" s="33" t="n">
        <v>198</v>
      </c>
      <c r="E16" s="51" t="n">
        <v>189</v>
      </c>
      <c r="F16" s="33" t="n">
        <v>132</v>
      </c>
      <c r="G16" s="48" t="n">
        <v>71</v>
      </c>
      <c r="H16" s="33" t="n">
        <v>89</v>
      </c>
      <c r="I16" s="86" t="n">
        <v>105</v>
      </c>
    </row>
    <row r="17" s="23" customFormat="true" ht="13.8" hidden="false" customHeight="false" outlineLevel="0" collapsed="false">
      <c r="A17" s="24" t="s">
        <v>24</v>
      </c>
      <c r="B17" s="33" t="n">
        <v>137</v>
      </c>
      <c r="C17" s="33" t="n">
        <v>139</v>
      </c>
      <c r="D17" s="33" t="n">
        <v>141</v>
      </c>
      <c r="E17" s="51" t="n">
        <v>133</v>
      </c>
      <c r="F17" s="33" t="n">
        <v>108</v>
      </c>
      <c r="G17" s="48" t="n">
        <v>40</v>
      </c>
      <c r="H17" s="33" t="n">
        <v>98</v>
      </c>
      <c r="I17" s="86" t="n">
        <v>47</v>
      </c>
    </row>
    <row r="18" s="23" customFormat="true" ht="13.8" hidden="false" customHeight="false" outlineLevel="0" collapsed="false">
      <c r="A18" s="24" t="s">
        <v>25</v>
      </c>
      <c r="B18" s="33" t="n">
        <v>276</v>
      </c>
      <c r="C18" s="33" t="n">
        <v>279</v>
      </c>
      <c r="D18" s="33" t="n">
        <v>277</v>
      </c>
      <c r="E18" s="51" t="n">
        <v>276</v>
      </c>
      <c r="F18" s="33" t="n">
        <v>204</v>
      </c>
      <c r="G18" s="48" t="n">
        <v>89</v>
      </c>
      <c r="H18" s="33" t="n">
        <v>189</v>
      </c>
      <c r="I18" s="86" t="n">
        <v>102</v>
      </c>
    </row>
    <row r="19" s="23" customFormat="true" ht="13.8" hidden="false" customHeight="false" outlineLevel="0" collapsed="false">
      <c r="A19" s="24" t="s">
        <v>26</v>
      </c>
      <c r="B19" s="33" t="n">
        <v>237</v>
      </c>
      <c r="C19" s="33" t="n">
        <v>235</v>
      </c>
      <c r="D19" s="33" t="n">
        <v>236</v>
      </c>
      <c r="E19" s="51" t="n">
        <v>236</v>
      </c>
      <c r="F19" s="33" t="n">
        <v>153</v>
      </c>
      <c r="G19" s="48" t="n">
        <v>108</v>
      </c>
      <c r="H19" s="33" t="n">
        <v>110</v>
      </c>
      <c r="I19" s="86" t="n">
        <v>142</v>
      </c>
    </row>
    <row r="20" s="23" customFormat="true" ht="13.8" hidden="false" customHeight="false" outlineLevel="0" collapsed="false">
      <c r="A20" s="24" t="s">
        <v>27</v>
      </c>
      <c r="B20" s="33" t="n">
        <v>297</v>
      </c>
      <c r="C20" s="33" t="n">
        <v>296</v>
      </c>
      <c r="D20" s="33" t="n">
        <v>296</v>
      </c>
      <c r="E20" s="51" t="n">
        <v>295</v>
      </c>
      <c r="F20" s="33" t="n">
        <v>203</v>
      </c>
      <c r="G20" s="48" t="n">
        <v>102</v>
      </c>
      <c r="H20" s="33" t="n">
        <v>135</v>
      </c>
      <c r="I20" s="86" t="n">
        <v>161</v>
      </c>
    </row>
    <row r="21" s="23" customFormat="true" ht="13.8" hidden="false" customHeight="false" outlineLevel="0" collapsed="false">
      <c r="A21" s="24" t="s">
        <v>28</v>
      </c>
      <c r="B21" s="33" t="n">
        <v>157</v>
      </c>
      <c r="C21" s="33" t="n">
        <v>160</v>
      </c>
      <c r="D21" s="33" t="n">
        <v>159</v>
      </c>
      <c r="E21" s="51" t="n">
        <v>160</v>
      </c>
      <c r="F21" s="33" t="n">
        <v>126</v>
      </c>
      <c r="G21" s="48" t="n">
        <v>42</v>
      </c>
      <c r="H21" s="33" t="n">
        <v>95</v>
      </c>
      <c r="I21" s="86" t="n">
        <v>55</v>
      </c>
    </row>
    <row r="22" s="23" customFormat="true" ht="13.8" hidden="false" customHeight="false" outlineLevel="0" collapsed="false">
      <c r="A22" s="24" t="s">
        <v>29</v>
      </c>
      <c r="B22" s="33" t="n">
        <v>116</v>
      </c>
      <c r="C22" s="33" t="n">
        <v>112</v>
      </c>
      <c r="D22" s="33" t="n">
        <v>112</v>
      </c>
      <c r="E22" s="51" t="n">
        <v>115</v>
      </c>
      <c r="F22" s="33" t="n">
        <v>86</v>
      </c>
      <c r="G22" s="48" t="n">
        <v>37</v>
      </c>
      <c r="H22" s="33" t="n">
        <v>40</v>
      </c>
      <c r="I22" s="86" t="n">
        <v>79</v>
      </c>
    </row>
    <row r="23" s="23" customFormat="true" ht="13.8" hidden="false" customHeight="false" outlineLevel="0" collapsed="false">
      <c r="A23" s="24" t="s">
        <v>30</v>
      </c>
      <c r="B23" s="33" t="n">
        <v>280</v>
      </c>
      <c r="C23" s="33" t="n">
        <v>280</v>
      </c>
      <c r="D23" s="33" t="n">
        <v>275</v>
      </c>
      <c r="E23" s="51" t="n">
        <v>269</v>
      </c>
      <c r="F23" s="33" t="n">
        <v>219</v>
      </c>
      <c r="G23" s="48" t="n">
        <v>76</v>
      </c>
      <c r="H23" s="33" t="n">
        <v>179</v>
      </c>
      <c r="I23" s="86" t="n">
        <v>114</v>
      </c>
    </row>
    <row r="24" s="23" customFormat="true" ht="13.8" hidden="false" customHeight="false" outlineLevel="0" collapsed="false">
      <c r="A24" s="24" t="s">
        <v>31</v>
      </c>
      <c r="B24" s="33" t="n">
        <v>163</v>
      </c>
      <c r="C24" s="33" t="n">
        <v>162</v>
      </c>
      <c r="D24" s="33" t="n">
        <v>162</v>
      </c>
      <c r="E24" s="51" t="n">
        <v>162</v>
      </c>
      <c r="F24" s="33" t="n">
        <v>117</v>
      </c>
      <c r="G24" s="48" t="n">
        <v>60</v>
      </c>
      <c r="H24" s="33" t="n">
        <v>107</v>
      </c>
      <c r="I24" s="86" t="n">
        <v>63</v>
      </c>
    </row>
    <row r="25" s="23" customFormat="true" ht="13.8" hidden="false" customHeight="false" outlineLevel="0" collapsed="false">
      <c r="A25" s="24" t="s">
        <v>32</v>
      </c>
      <c r="B25" s="33" t="n">
        <v>121</v>
      </c>
      <c r="C25" s="33" t="n">
        <v>119</v>
      </c>
      <c r="D25" s="33" t="n">
        <v>120</v>
      </c>
      <c r="E25" s="51" t="n">
        <v>120</v>
      </c>
      <c r="F25" s="33" t="n">
        <v>101</v>
      </c>
      <c r="G25" s="48" t="n">
        <v>40</v>
      </c>
      <c r="H25" s="33" t="n">
        <v>95</v>
      </c>
      <c r="I25" s="86" t="n">
        <v>44</v>
      </c>
    </row>
    <row r="26" s="23" customFormat="true" ht="13.8" hidden="false" customHeight="false" outlineLevel="0" collapsed="false">
      <c r="A26" s="24" t="s">
        <v>33</v>
      </c>
      <c r="B26" s="33" t="n">
        <v>17</v>
      </c>
      <c r="C26" s="33" t="n">
        <v>20</v>
      </c>
      <c r="D26" s="33" t="n">
        <v>20</v>
      </c>
      <c r="E26" s="51" t="n">
        <v>20</v>
      </c>
      <c r="F26" s="33" t="n">
        <v>21</v>
      </c>
      <c r="G26" s="48" t="n">
        <v>6</v>
      </c>
      <c r="H26" s="33" t="n">
        <v>18</v>
      </c>
      <c r="I26" s="86" t="n">
        <v>8</v>
      </c>
    </row>
    <row r="27" s="23" customFormat="true" ht="13.8" hidden="false" customHeight="false" outlineLevel="0" collapsed="false">
      <c r="A27" s="24" t="s">
        <v>34</v>
      </c>
      <c r="B27" s="33" t="n">
        <v>263</v>
      </c>
      <c r="C27" s="33" t="n">
        <v>260</v>
      </c>
      <c r="D27" s="33" t="n">
        <v>261</v>
      </c>
      <c r="E27" s="51" t="n">
        <v>257</v>
      </c>
      <c r="F27" s="33" t="n">
        <v>203</v>
      </c>
      <c r="G27" s="48" t="n">
        <v>66</v>
      </c>
      <c r="H27" s="33" t="n">
        <v>90</v>
      </c>
      <c r="I27" s="86" t="n">
        <v>166</v>
      </c>
    </row>
    <row r="28" s="23" customFormat="true" ht="13.8" hidden="false" customHeight="false" outlineLevel="0" collapsed="false">
      <c r="A28" s="24" t="s">
        <v>35</v>
      </c>
      <c r="B28" s="33" t="n">
        <v>165</v>
      </c>
      <c r="C28" s="33" t="n">
        <v>165</v>
      </c>
      <c r="D28" s="33" t="n">
        <v>162</v>
      </c>
      <c r="E28" s="51" t="n">
        <v>163</v>
      </c>
      <c r="F28" s="33" t="n">
        <v>121</v>
      </c>
      <c r="G28" s="48" t="n">
        <v>52</v>
      </c>
      <c r="H28" s="33" t="n">
        <v>62</v>
      </c>
      <c r="I28" s="86" t="n">
        <v>111</v>
      </c>
    </row>
    <row r="29" s="23" customFormat="true" ht="13.8" hidden="false" customHeight="false" outlineLevel="0" collapsed="false">
      <c r="A29" s="24" t="s">
        <v>36</v>
      </c>
      <c r="B29" s="33" t="n">
        <v>153</v>
      </c>
      <c r="C29" s="33" t="n">
        <v>153</v>
      </c>
      <c r="D29" s="33" t="n">
        <v>154</v>
      </c>
      <c r="E29" s="51" t="n">
        <v>151</v>
      </c>
      <c r="F29" s="33" t="n">
        <v>104</v>
      </c>
      <c r="G29" s="48" t="n">
        <v>70</v>
      </c>
      <c r="H29" s="33" t="n">
        <v>135</v>
      </c>
      <c r="I29" s="86" t="n">
        <v>37</v>
      </c>
    </row>
    <row r="30" s="23" customFormat="true" ht="13.8" hidden="false" customHeight="false" outlineLevel="0" collapsed="false">
      <c r="A30" s="24" t="s">
        <v>37</v>
      </c>
      <c r="B30" s="33" t="n">
        <v>124</v>
      </c>
      <c r="C30" s="33" t="n">
        <v>127</v>
      </c>
      <c r="D30" s="33" t="n">
        <v>129</v>
      </c>
      <c r="E30" s="51" t="n">
        <v>125</v>
      </c>
      <c r="F30" s="33" t="n">
        <v>92</v>
      </c>
      <c r="G30" s="48" t="n">
        <v>50</v>
      </c>
      <c r="H30" s="33" t="n">
        <v>102</v>
      </c>
      <c r="I30" s="86" t="n">
        <v>39</v>
      </c>
    </row>
    <row r="31" s="23" customFormat="true" ht="13.8" hidden="false" customHeight="false" outlineLevel="0" collapsed="false">
      <c r="A31" s="24" t="s">
        <v>38</v>
      </c>
      <c r="B31" s="33" t="n">
        <v>203</v>
      </c>
      <c r="C31" s="33" t="n">
        <v>205</v>
      </c>
      <c r="D31" s="33" t="n">
        <v>209</v>
      </c>
      <c r="E31" s="51" t="n">
        <v>207</v>
      </c>
      <c r="F31" s="33" t="n">
        <v>169</v>
      </c>
      <c r="G31" s="48" t="n">
        <v>57</v>
      </c>
      <c r="H31" s="33" t="n">
        <v>143</v>
      </c>
      <c r="I31" s="86" t="n">
        <v>82</v>
      </c>
    </row>
    <row r="32" s="23" customFormat="true" ht="13.8" hidden="false" customHeight="false" outlineLevel="0" collapsed="false">
      <c r="A32" s="24" t="s">
        <v>39</v>
      </c>
      <c r="B32" s="73" t="n">
        <v>3</v>
      </c>
      <c r="C32" s="73" t="n">
        <v>4</v>
      </c>
      <c r="D32" s="73" t="n">
        <v>4</v>
      </c>
      <c r="E32" s="87" t="n">
        <v>3</v>
      </c>
      <c r="F32" s="73" t="n">
        <v>3</v>
      </c>
      <c r="G32" s="48" t="n">
        <v>1</v>
      </c>
      <c r="H32" s="33" t="n">
        <v>3</v>
      </c>
      <c r="I32" s="86" t="n">
        <v>1</v>
      </c>
    </row>
    <row r="33" s="23" customFormat="true" ht="13.8" hidden="false" customHeight="false" outlineLevel="0" collapsed="false">
      <c r="A33" s="24" t="s">
        <v>40</v>
      </c>
      <c r="B33" s="73" t="n">
        <v>0</v>
      </c>
      <c r="C33" s="73" t="n">
        <v>0</v>
      </c>
      <c r="D33" s="73" t="n">
        <v>0</v>
      </c>
      <c r="E33" s="51" t="n">
        <v>0</v>
      </c>
      <c r="F33" s="33" t="n">
        <v>0</v>
      </c>
      <c r="G33" s="48" t="n">
        <v>0</v>
      </c>
      <c r="H33" s="33" t="n">
        <v>0</v>
      </c>
      <c r="I33" s="86" t="n">
        <v>0</v>
      </c>
    </row>
    <row r="34" s="35" customFormat="true" ht="13.8" hidden="false" customHeight="false" outlineLevel="0" collapsed="false">
      <c r="A34" s="24" t="s">
        <v>41</v>
      </c>
      <c r="B34" s="73" t="n">
        <v>0</v>
      </c>
      <c r="C34" s="73" t="n">
        <v>0</v>
      </c>
      <c r="D34" s="73" t="n">
        <v>0</v>
      </c>
      <c r="E34" s="88" t="n">
        <v>0</v>
      </c>
      <c r="F34" s="36" t="n">
        <v>0</v>
      </c>
      <c r="G34" s="89" t="n">
        <v>0</v>
      </c>
      <c r="H34" s="36" t="n">
        <v>0</v>
      </c>
      <c r="I34" s="90" t="n">
        <v>0</v>
      </c>
    </row>
    <row r="35" customFormat="false" ht="13.8" hidden="false" customHeight="false" outlineLevel="0" collapsed="false">
      <c r="A35" s="37" t="s">
        <v>42</v>
      </c>
      <c r="B35" s="39" t="n">
        <f aca="false">SUM(B7:B34)</f>
        <v>5071</v>
      </c>
      <c r="C35" s="38" t="n">
        <f aca="false">SUM(C7:C34)</f>
        <v>5117</v>
      </c>
      <c r="D35" s="38" t="n">
        <f aca="false">SUM(D7:D34)</f>
        <v>5144</v>
      </c>
      <c r="E35" s="38" t="n">
        <f aca="false">SUM(E7:E34)</f>
        <v>5050</v>
      </c>
      <c r="F35" s="38" t="n">
        <f aca="false">SUM(F7:F34)</f>
        <v>3831</v>
      </c>
      <c r="G35" s="38" t="n">
        <f aca="false">SUM(G7:G34)</f>
        <v>1736</v>
      </c>
      <c r="H35" s="38" t="n">
        <f aca="false">SUM(H7:H34)</f>
        <v>3151</v>
      </c>
      <c r="I35" s="38" t="n">
        <f aca="false">SUM(I7:I34)</f>
        <v>2328</v>
      </c>
    </row>
  </sheetData>
  <mergeCells count="8">
    <mergeCell ref="B1:D1"/>
    <mergeCell ref="E1:G1"/>
    <mergeCell ref="H1:I1"/>
    <mergeCell ref="B2:D2"/>
    <mergeCell ref="E2:G2"/>
    <mergeCell ref="H2:I2"/>
    <mergeCell ref="F3:G3"/>
    <mergeCell ref="H3:I3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>&amp;C&amp;"Arial,Bold"BINGHAM COUNTY RESULTS
PRIMARY ELECTION 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E34" activeCellId="0" sqref="E34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3" min="2" style="3" width="9.77"/>
    <col collapsed="false" customWidth="true" hidden="false" outlineLevel="0" max="4" min="4" style="3" width="10.65"/>
    <col collapsed="false" customWidth="true" hidden="false" outlineLevel="0" max="5" min="5" style="3" width="9.89"/>
    <col collapsed="false" customWidth="true" hidden="false" outlineLevel="0" max="6" min="6" style="3" width="13.19"/>
    <col collapsed="false" customWidth="true" hidden="false" outlineLevel="0" max="7" min="7" style="3" width="11.92"/>
    <col collapsed="false" customWidth="true" hidden="false" outlineLevel="0" max="8" min="8" style="3" width="10.65"/>
    <col collapsed="false" customWidth="true" hidden="false" outlineLevel="0" max="9" min="9" style="3" width="9.64"/>
    <col collapsed="false" customWidth="true" hidden="false" outlineLevel="0" max="10" min="10" style="3" width="11.04"/>
    <col collapsed="false" customWidth="true" hidden="false" outlineLevel="0" max="11" min="11" style="3" width="12.18"/>
    <col collapsed="false" customWidth="true" hidden="false" outlineLevel="0" max="12" min="12" style="3" width="11.92"/>
    <col collapsed="false" customWidth="true" hidden="false" outlineLevel="0" max="13" min="13" style="3" width="11.04"/>
    <col collapsed="false" customWidth="true" hidden="false" outlineLevel="0" max="14" min="14" style="3" width="15.23"/>
    <col collapsed="false" customWidth="true" hidden="false" outlineLevel="0" max="15" min="15" style="3" width="11.42"/>
    <col collapsed="false" customWidth="true" hidden="false" outlineLevel="0" max="257" min="16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91"/>
      <c r="C1" s="91"/>
      <c r="D1" s="92"/>
      <c r="E1" s="40"/>
    </row>
    <row r="2" customFormat="false" ht="13.8" hidden="false" customHeight="false" outlineLevel="0" collapsed="false">
      <c r="A2" s="9"/>
      <c r="B2" s="10" t="s">
        <v>98</v>
      </c>
      <c r="C2" s="10"/>
      <c r="D2" s="93" t="s">
        <v>98</v>
      </c>
      <c r="E2" s="10" t="s">
        <v>98</v>
      </c>
    </row>
    <row r="3" customFormat="false" ht="13.8" hidden="false" customHeight="false" outlineLevel="0" collapsed="false">
      <c r="A3" s="9"/>
      <c r="B3" s="10" t="s">
        <v>58</v>
      </c>
      <c r="C3" s="10"/>
      <c r="D3" s="42" t="s">
        <v>117</v>
      </c>
      <c r="E3" s="13" t="s">
        <v>118</v>
      </c>
    </row>
    <row r="4" customFormat="false" ht="13.8" hidden="false" customHeight="false" outlineLevel="0" collapsed="false">
      <c r="A4" s="63"/>
      <c r="B4" s="94" t="s">
        <v>5</v>
      </c>
      <c r="C4" s="54" t="s">
        <v>5</v>
      </c>
      <c r="D4" s="54" t="s">
        <v>5</v>
      </c>
      <c r="E4" s="54" t="s">
        <v>5</v>
      </c>
    </row>
    <row r="5" customFormat="false" ht="88.2" hidden="false" customHeight="true" outlineLevel="0" collapsed="false">
      <c r="A5" s="95" t="s">
        <v>6</v>
      </c>
      <c r="B5" s="96" t="s">
        <v>119</v>
      </c>
      <c r="C5" s="97" t="s">
        <v>120</v>
      </c>
      <c r="D5" s="55" t="s">
        <v>121</v>
      </c>
      <c r="E5" s="53" t="s">
        <v>122</v>
      </c>
    </row>
    <row r="6" customFormat="false" ht="14.4" hidden="false" customHeight="false" outlineLevel="0" collapsed="false">
      <c r="A6" s="19"/>
      <c r="B6" s="98"/>
      <c r="C6" s="21"/>
      <c r="D6" s="21"/>
      <c r="E6" s="22"/>
    </row>
    <row r="7" customFormat="false" ht="13.8" hidden="false" customHeight="false" outlineLevel="0" collapsed="false">
      <c r="A7" s="24" t="s">
        <v>14</v>
      </c>
      <c r="B7" s="51" t="n">
        <v>232</v>
      </c>
      <c r="C7" s="51" t="n">
        <v>38</v>
      </c>
      <c r="D7" s="28" t="n">
        <v>256</v>
      </c>
      <c r="E7" s="47" t="n">
        <v>254</v>
      </c>
    </row>
    <row r="8" customFormat="false" ht="13.8" hidden="false" customHeight="false" outlineLevel="0" collapsed="false">
      <c r="A8" s="24" t="s">
        <v>15</v>
      </c>
      <c r="B8" s="51" t="n">
        <v>104</v>
      </c>
      <c r="C8" s="51" t="n">
        <v>34</v>
      </c>
      <c r="D8" s="33" t="n">
        <v>122</v>
      </c>
      <c r="E8" s="51" t="n">
        <v>125</v>
      </c>
    </row>
    <row r="9" customFormat="false" ht="13.8" hidden="false" customHeight="false" outlineLevel="0" collapsed="false">
      <c r="A9" s="24" t="s">
        <v>16</v>
      </c>
      <c r="B9" s="51" t="n">
        <v>163</v>
      </c>
      <c r="C9" s="51" t="n">
        <v>74</v>
      </c>
      <c r="D9" s="33" t="n">
        <v>229</v>
      </c>
      <c r="E9" s="51" t="n">
        <v>226</v>
      </c>
    </row>
    <row r="10" customFormat="false" ht="13.8" hidden="false" customHeight="false" outlineLevel="0" collapsed="false">
      <c r="A10" s="24" t="s">
        <v>17</v>
      </c>
      <c r="B10" s="51" t="n">
        <v>181</v>
      </c>
      <c r="C10" s="51" t="n">
        <v>52</v>
      </c>
      <c r="D10" s="33" t="n">
        <v>221</v>
      </c>
      <c r="E10" s="51" t="n">
        <v>215</v>
      </c>
    </row>
    <row r="11" customFormat="false" ht="13.8" hidden="false" customHeight="false" outlineLevel="0" collapsed="false">
      <c r="A11" s="24" t="s">
        <v>18</v>
      </c>
      <c r="B11" s="51" t="n">
        <v>184</v>
      </c>
      <c r="C11" s="51" t="n">
        <v>57</v>
      </c>
      <c r="D11" s="33" t="n">
        <v>219</v>
      </c>
      <c r="E11" s="51" t="n">
        <v>218</v>
      </c>
    </row>
    <row r="12" customFormat="false" ht="13.8" hidden="false" customHeight="false" outlineLevel="0" collapsed="false">
      <c r="A12" s="24" t="s">
        <v>19</v>
      </c>
      <c r="B12" s="51" t="n">
        <v>260</v>
      </c>
      <c r="C12" s="51" t="n">
        <v>60</v>
      </c>
      <c r="D12" s="33" t="n">
        <v>307</v>
      </c>
      <c r="E12" s="51" t="n">
        <v>301</v>
      </c>
    </row>
    <row r="13" customFormat="false" ht="13.8" hidden="false" customHeight="false" outlineLevel="0" collapsed="false">
      <c r="A13" s="24" t="s">
        <v>20</v>
      </c>
      <c r="B13" s="51" t="n">
        <v>241</v>
      </c>
      <c r="C13" s="51" t="n">
        <v>66</v>
      </c>
      <c r="D13" s="33" t="n">
        <v>300</v>
      </c>
      <c r="E13" s="51" t="n">
        <v>292</v>
      </c>
    </row>
    <row r="14" customFormat="false" ht="13.8" hidden="false" customHeight="false" outlineLevel="0" collapsed="false">
      <c r="A14" s="24" t="s">
        <v>21</v>
      </c>
      <c r="B14" s="51" t="n">
        <v>198</v>
      </c>
      <c r="C14" s="51" t="n">
        <v>66</v>
      </c>
      <c r="D14" s="33" t="n">
        <v>252</v>
      </c>
      <c r="E14" s="51" t="n">
        <v>253</v>
      </c>
    </row>
    <row r="15" customFormat="false" ht="13.8" hidden="false" customHeight="false" outlineLevel="0" collapsed="false">
      <c r="A15" s="24" t="s">
        <v>22</v>
      </c>
      <c r="B15" s="51" t="n">
        <v>269</v>
      </c>
      <c r="C15" s="51" t="n">
        <v>77</v>
      </c>
      <c r="D15" s="33" t="n">
        <v>338</v>
      </c>
      <c r="E15" s="51" t="n">
        <v>338</v>
      </c>
    </row>
    <row r="16" customFormat="false" ht="13.8" hidden="false" customHeight="false" outlineLevel="0" collapsed="false">
      <c r="A16" s="24" t="s">
        <v>23</v>
      </c>
      <c r="B16" s="51" t="n">
        <v>141</v>
      </c>
      <c r="C16" s="51" t="n">
        <v>53</v>
      </c>
      <c r="D16" s="33" t="n">
        <v>196</v>
      </c>
      <c r="E16" s="51" t="n">
        <v>189</v>
      </c>
    </row>
    <row r="17" customFormat="false" ht="13.8" hidden="false" customHeight="false" outlineLevel="0" collapsed="false">
      <c r="A17" s="24" t="s">
        <v>24</v>
      </c>
      <c r="B17" s="51" t="n">
        <v>86</v>
      </c>
      <c r="C17" s="51" t="n">
        <v>54</v>
      </c>
      <c r="D17" s="33" t="n">
        <v>138</v>
      </c>
      <c r="E17" s="51" t="n">
        <v>132</v>
      </c>
    </row>
    <row r="18" customFormat="false" ht="13.8" hidden="false" customHeight="false" outlineLevel="0" collapsed="false">
      <c r="A18" s="24" t="s">
        <v>25</v>
      </c>
      <c r="B18" s="51" t="n">
        <v>160</v>
      </c>
      <c r="C18" s="51" t="n">
        <v>123</v>
      </c>
      <c r="D18" s="33" t="n">
        <v>283</v>
      </c>
      <c r="E18" s="51" t="n">
        <v>270</v>
      </c>
    </row>
    <row r="19" customFormat="false" ht="13.8" hidden="false" customHeight="false" outlineLevel="0" collapsed="false">
      <c r="A19" s="24" t="s">
        <v>26</v>
      </c>
      <c r="B19" s="51" t="n">
        <v>182</v>
      </c>
      <c r="C19" s="51" t="n">
        <v>63</v>
      </c>
      <c r="D19" s="33" t="n">
        <v>235</v>
      </c>
      <c r="E19" s="51" t="n">
        <v>236</v>
      </c>
    </row>
    <row r="20" customFormat="false" ht="13.8" hidden="false" customHeight="false" outlineLevel="0" collapsed="false">
      <c r="A20" s="24" t="s">
        <v>27</v>
      </c>
      <c r="B20" s="51" t="n">
        <v>242</v>
      </c>
      <c r="C20" s="51" t="n">
        <v>47</v>
      </c>
      <c r="D20" s="33" t="n">
        <v>292</v>
      </c>
      <c r="E20" s="51" t="n">
        <v>288</v>
      </c>
    </row>
    <row r="21" customFormat="false" ht="13.8" hidden="false" customHeight="false" outlineLevel="0" collapsed="false">
      <c r="A21" s="24" t="s">
        <v>28</v>
      </c>
      <c r="B21" s="51" t="n">
        <v>95</v>
      </c>
      <c r="C21" s="51" t="n">
        <v>53</v>
      </c>
      <c r="D21" s="33" t="n">
        <v>155</v>
      </c>
      <c r="E21" s="51" t="n">
        <v>149</v>
      </c>
    </row>
    <row r="22" customFormat="false" ht="13.8" hidden="false" customHeight="false" outlineLevel="0" collapsed="false">
      <c r="A22" s="24" t="s">
        <v>29</v>
      </c>
      <c r="B22" s="51" t="n">
        <v>73</v>
      </c>
      <c r="C22" s="51" t="n">
        <v>44</v>
      </c>
      <c r="D22" s="33" t="n">
        <v>115</v>
      </c>
      <c r="E22" s="51" t="n">
        <v>116</v>
      </c>
    </row>
    <row r="23" customFormat="false" ht="13.8" hidden="false" customHeight="false" outlineLevel="0" collapsed="false">
      <c r="A23" s="24" t="s">
        <v>30</v>
      </c>
      <c r="B23" s="51" t="n">
        <v>183</v>
      </c>
      <c r="C23" s="51" t="n">
        <v>100</v>
      </c>
      <c r="D23" s="33" t="n">
        <v>287</v>
      </c>
      <c r="E23" s="51" t="n">
        <v>270</v>
      </c>
    </row>
    <row r="24" customFormat="false" ht="13.8" hidden="false" customHeight="false" outlineLevel="0" collapsed="false">
      <c r="A24" s="24" t="s">
        <v>31</v>
      </c>
      <c r="B24" s="51" t="n">
        <v>101</v>
      </c>
      <c r="C24" s="51" t="n">
        <v>70</v>
      </c>
      <c r="D24" s="33" t="n">
        <v>160</v>
      </c>
      <c r="E24" s="51" t="n">
        <v>156</v>
      </c>
    </row>
    <row r="25" customFormat="false" ht="13.8" hidden="false" customHeight="false" outlineLevel="0" collapsed="false">
      <c r="A25" s="24" t="s">
        <v>32</v>
      </c>
      <c r="B25" s="51" t="n">
        <v>99</v>
      </c>
      <c r="C25" s="51" t="n">
        <v>35</v>
      </c>
      <c r="D25" s="33" t="n">
        <v>125</v>
      </c>
      <c r="E25" s="51" t="n">
        <v>121</v>
      </c>
    </row>
    <row r="26" customFormat="false" ht="13.8" hidden="false" customHeight="false" outlineLevel="0" collapsed="false">
      <c r="A26" s="24" t="s">
        <v>33</v>
      </c>
      <c r="B26" s="51" t="n">
        <v>14</v>
      </c>
      <c r="C26" s="51" t="n">
        <v>10</v>
      </c>
      <c r="D26" s="33" t="n">
        <v>21</v>
      </c>
      <c r="E26" s="51" t="n">
        <v>21</v>
      </c>
    </row>
    <row r="27" customFormat="false" ht="13.8" hidden="false" customHeight="false" outlineLevel="0" collapsed="false">
      <c r="A27" s="24" t="s">
        <v>34</v>
      </c>
      <c r="B27" s="51" t="n">
        <v>186</v>
      </c>
      <c r="C27" s="51" t="n">
        <v>45</v>
      </c>
      <c r="D27" s="33" t="n">
        <v>256</v>
      </c>
      <c r="E27" s="51" t="n">
        <v>255</v>
      </c>
    </row>
    <row r="28" customFormat="false" ht="13.8" hidden="false" customHeight="false" outlineLevel="0" collapsed="false">
      <c r="A28" s="24" t="s">
        <v>35</v>
      </c>
      <c r="B28" s="51" t="n">
        <v>137</v>
      </c>
      <c r="C28" s="51" t="n">
        <v>29</v>
      </c>
      <c r="D28" s="33" t="n">
        <v>166</v>
      </c>
      <c r="E28" s="51" t="n">
        <v>164</v>
      </c>
    </row>
    <row r="29" customFormat="false" ht="13.8" hidden="false" customHeight="false" outlineLevel="0" collapsed="false">
      <c r="A29" s="24" t="s">
        <v>36</v>
      </c>
      <c r="B29" s="51" t="n">
        <v>138</v>
      </c>
      <c r="C29" s="51" t="n">
        <v>28</v>
      </c>
      <c r="D29" s="33" t="n">
        <v>158</v>
      </c>
      <c r="E29" s="51" t="n">
        <v>151</v>
      </c>
    </row>
    <row r="30" customFormat="false" ht="13.8" hidden="false" customHeight="false" outlineLevel="0" collapsed="false">
      <c r="A30" s="24" t="s">
        <v>37</v>
      </c>
      <c r="B30" s="51" t="n">
        <v>95</v>
      </c>
      <c r="C30" s="51" t="n">
        <v>41</v>
      </c>
      <c r="D30" s="33" t="n">
        <v>130</v>
      </c>
      <c r="E30" s="51" t="n">
        <v>126</v>
      </c>
    </row>
    <row r="31" customFormat="false" ht="13.8" hidden="false" customHeight="false" outlineLevel="0" collapsed="false">
      <c r="A31" s="24" t="s">
        <v>38</v>
      </c>
      <c r="B31" s="51" t="n">
        <v>134</v>
      </c>
      <c r="C31" s="51" t="n">
        <v>84</v>
      </c>
      <c r="D31" s="33" t="n">
        <v>214</v>
      </c>
      <c r="E31" s="51" t="n">
        <v>205</v>
      </c>
    </row>
    <row r="32" customFormat="false" ht="13.8" hidden="false" customHeight="false" outlineLevel="0" collapsed="false">
      <c r="A32" s="24" t="s">
        <v>39</v>
      </c>
      <c r="B32" s="51" t="n">
        <v>2</v>
      </c>
      <c r="C32" s="51" t="n">
        <v>2</v>
      </c>
      <c r="D32" s="73" t="n">
        <v>3</v>
      </c>
      <c r="E32" s="51" t="n">
        <v>4</v>
      </c>
    </row>
    <row r="33" customFormat="false" ht="13.8" hidden="false" customHeight="false" outlineLevel="0" collapsed="false">
      <c r="A33" s="24" t="s">
        <v>40</v>
      </c>
      <c r="B33" s="51" t="n">
        <v>0</v>
      </c>
      <c r="C33" s="51" t="n">
        <v>0</v>
      </c>
      <c r="D33" s="73" t="n">
        <v>0</v>
      </c>
      <c r="E33" s="51" t="n">
        <v>0</v>
      </c>
    </row>
    <row r="34" customFormat="false" ht="13.8" hidden="false" customHeight="false" outlineLevel="0" collapsed="false">
      <c r="A34" s="24" t="s">
        <v>41</v>
      </c>
      <c r="B34" s="51" t="n">
        <v>0</v>
      </c>
      <c r="C34" s="51" t="n">
        <v>0</v>
      </c>
      <c r="D34" s="73" t="n">
        <v>0</v>
      </c>
      <c r="E34" s="51" t="n">
        <v>0</v>
      </c>
    </row>
    <row r="35" customFormat="false" ht="13.8" hidden="false" customHeight="false" outlineLevel="0" collapsed="false">
      <c r="A35" s="37" t="s">
        <v>42</v>
      </c>
      <c r="B35" s="38" t="n">
        <f aca="false">SUM(B7:B34)</f>
        <v>3900</v>
      </c>
      <c r="C35" s="38" t="n">
        <f aca="false">SUM(C7:C34)</f>
        <v>1405</v>
      </c>
      <c r="D35" s="38" t="n">
        <f aca="false">SUM(D7:D34)</f>
        <v>5178</v>
      </c>
      <c r="E35" s="38" t="n">
        <f aca="false">SUM(E7:E34)</f>
        <v>5075</v>
      </c>
    </row>
  </sheetData>
  <mergeCells count="3">
    <mergeCell ref="B1:C1"/>
    <mergeCell ref="B2:C2"/>
    <mergeCell ref="B3:C3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&amp;C&amp;"Arial,Bold"BINGHAM COUNTY RESULTS
PRIMARY ELECTION   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F25" activeCellId="0" sqref="F25"/>
    </sheetView>
  </sheetViews>
  <sheetFormatPr defaultRowHeight="13.8" zeroHeight="false" outlineLevelRow="0" outlineLevelCol="0"/>
  <cols>
    <col collapsed="false" customWidth="true" hidden="false" outlineLevel="0" max="1" min="1" style="1" width="18.4"/>
    <col collapsed="false" customWidth="true" hidden="false" outlineLevel="0" max="2" min="2" style="3" width="12.44"/>
    <col collapsed="false" customWidth="true" hidden="false" outlineLevel="0" max="9" min="3" style="3" width="8.75"/>
    <col collapsed="false" customWidth="true" hidden="false" outlineLevel="0" max="10" min="10" style="3" width="12.56"/>
    <col collapsed="false" customWidth="true" hidden="false" outlineLevel="0" max="11" min="11" style="3" width="13.19"/>
    <col collapsed="false" customWidth="true" hidden="false" outlineLevel="0" max="12" min="12" style="3" width="11.92"/>
    <col collapsed="false" customWidth="true" hidden="false" outlineLevel="0" max="13" min="13" style="3" width="10.65"/>
    <col collapsed="false" customWidth="true" hidden="false" outlineLevel="0" max="14" min="14" style="3" width="9.64"/>
    <col collapsed="false" customWidth="true" hidden="false" outlineLevel="0" max="15" min="15" style="3" width="11.04"/>
    <col collapsed="false" customWidth="true" hidden="false" outlineLevel="0" max="16" min="16" style="3" width="12.18"/>
    <col collapsed="false" customWidth="true" hidden="false" outlineLevel="0" max="17" min="17" style="3" width="11.92"/>
    <col collapsed="false" customWidth="true" hidden="false" outlineLevel="0" max="18" min="18" style="3" width="11.04"/>
    <col collapsed="false" customWidth="true" hidden="false" outlineLevel="0" max="19" min="19" style="3" width="15.23"/>
    <col collapsed="false" customWidth="true" hidden="false" outlineLevel="0" max="20" min="20" style="3" width="11.42"/>
    <col collapsed="false" customWidth="true" hidden="false" outlineLevel="0" max="257" min="2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99" t="s">
        <v>123</v>
      </c>
      <c r="C1" s="99"/>
      <c r="D1" s="99"/>
      <c r="E1" s="99"/>
      <c r="F1" s="99"/>
      <c r="G1" s="99"/>
      <c r="H1" s="99"/>
      <c r="I1" s="99"/>
      <c r="J1" s="99"/>
    </row>
    <row r="2" customFormat="false" ht="13.8" hidden="false" customHeight="false" outlineLevel="0" collapsed="false">
      <c r="A2" s="9"/>
      <c r="B2" s="100" t="s">
        <v>124</v>
      </c>
      <c r="C2" s="100"/>
      <c r="D2" s="100"/>
      <c r="E2" s="100"/>
      <c r="F2" s="100"/>
      <c r="G2" s="100"/>
      <c r="H2" s="100"/>
      <c r="I2" s="100"/>
      <c r="J2" s="100"/>
    </row>
    <row r="3" customFormat="false" ht="13.8" hidden="false" customHeight="false" outlineLevel="0" collapsed="false">
      <c r="A3" s="9"/>
      <c r="B3" s="57" t="s">
        <v>86</v>
      </c>
      <c r="C3" s="57" t="s">
        <v>86</v>
      </c>
      <c r="D3" s="57"/>
      <c r="E3" s="57"/>
      <c r="F3" s="57" t="s">
        <v>86</v>
      </c>
      <c r="G3" s="57"/>
      <c r="H3" s="57" t="s">
        <v>86</v>
      </c>
      <c r="I3" s="57"/>
      <c r="J3" s="57" t="s">
        <v>86</v>
      </c>
    </row>
    <row r="4" customFormat="false" ht="13.8" hidden="false" customHeight="false" outlineLevel="0" collapsed="false">
      <c r="A4" s="63"/>
      <c r="B4" s="61" t="s">
        <v>125</v>
      </c>
      <c r="C4" s="61" t="s">
        <v>126</v>
      </c>
      <c r="D4" s="61"/>
      <c r="E4" s="61"/>
      <c r="F4" s="61" t="s">
        <v>127</v>
      </c>
      <c r="G4" s="61"/>
      <c r="H4" s="61" t="s">
        <v>128</v>
      </c>
      <c r="I4" s="61"/>
      <c r="J4" s="61" t="s">
        <v>129</v>
      </c>
    </row>
    <row r="5" s="101" customFormat="true" ht="88.2" hidden="false" customHeight="true" outlineLevel="0" collapsed="false">
      <c r="A5" s="84" t="s">
        <v>6</v>
      </c>
      <c r="B5" s="17" t="s">
        <v>130</v>
      </c>
      <c r="C5" s="17" t="s">
        <v>131</v>
      </c>
      <c r="D5" s="17" t="s">
        <v>132</v>
      </c>
      <c r="E5" s="17" t="s">
        <v>133</v>
      </c>
      <c r="F5" s="17" t="s">
        <v>134</v>
      </c>
      <c r="G5" s="17" t="s">
        <v>135</v>
      </c>
      <c r="H5" s="17" t="s">
        <v>136</v>
      </c>
      <c r="I5" s="17" t="s">
        <v>137</v>
      </c>
      <c r="J5" s="17" t="s">
        <v>138</v>
      </c>
    </row>
    <row r="6" customFormat="false" ht="14.4" hidden="false" customHeight="false" outlineLevel="0" collapsed="false">
      <c r="A6" s="19"/>
      <c r="B6" s="102"/>
      <c r="C6" s="102"/>
      <c r="D6" s="102"/>
      <c r="E6" s="102"/>
      <c r="F6" s="102"/>
      <c r="G6" s="103"/>
      <c r="H6" s="102"/>
      <c r="I6" s="102"/>
      <c r="J6" s="104"/>
    </row>
    <row r="7" customFormat="false" ht="13.8" hidden="false" customHeight="false" outlineLevel="0" collapsed="false">
      <c r="A7" s="24" t="s">
        <v>14</v>
      </c>
      <c r="B7" s="27" t="n">
        <v>258</v>
      </c>
      <c r="C7" s="27" t="n">
        <v>81</v>
      </c>
      <c r="D7" s="46" t="n">
        <v>99</v>
      </c>
      <c r="E7" s="105" t="n">
        <v>93</v>
      </c>
      <c r="F7" s="28" t="n">
        <v>57</v>
      </c>
      <c r="G7" s="44" t="n">
        <v>252</v>
      </c>
      <c r="H7" s="28" t="n">
        <v>84</v>
      </c>
      <c r="I7" s="44" t="n">
        <v>199</v>
      </c>
      <c r="J7" s="47" t="n">
        <v>263</v>
      </c>
    </row>
    <row r="8" customFormat="false" ht="13.8" hidden="false" customHeight="false" outlineLevel="0" collapsed="false">
      <c r="A8" s="24" t="s">
        <v>15</v>
      </c>
      <c r="B8" s="32" t="n">
        <v>133</v>
      </c>
      <c r="C8" s="32" t="n">
        <v>35</v>
      </c>
      <c r="D8" s="50" t="n">
        <v>51</v>
      </c>
      <c r="E8" s="106" t="n">
        <v>52</v>
      </c>
      <c r="F8" s="33" t="n">
        <v>25</v>
      </c>
      <c r="G8" s="48" t="n">
        <v>134</v>
      </c>
      <c r="H8" s="33" t="n">
        <v>64</v>
      </c>
      <c r="I8" s="48" t="n">
        <v>78</v>
      </c>
      <c r="J8" s="51" t="n">
        <v>133</v>
      </c>
    </row>
    <row r="9" customFormat="false" ht="13.8" hidden="false" customHeight="false" outlineLevel="0" collapsed="false">
      <c r="A9" s="24" t="s">
        <v>16</v>
      </c>
      <c r="B9" s="32" t="n">
        <v>222</v>
      </c>
      <c r="C9" s="32" t="n">
        <v>72</v>
      </c>
      <c r="D9" s="50" t="n">
        <v>87</v>
      </c>
      <c r="E9" s="106" t="n">
        <v>70</v>
      </c>
      <c r="F9" s="33" t="n">
        <v>58</v>
      </c>
      <c r="G9" s="48" t="n">
        <v>203</v>
      </c>
      <c r="H9" s="33" t="n">
        <v>100</v>
      </c>
      <c r="I9" s="48" t="n">
        <v>144</v>
      </c>
      <c r="J9" s="51" t="n">
        <v>222</v>
      </c>
    </row>
    <row r="10" customFormat="false" ht="13.8" hidden="false" customHeight="false" outlineLevel="0" collapsed="false">
      <c r="A10" s="24" t="s">
        <v>17</v>
      </c>
      <c r="B10" s="32" t="n">
        <v>223</v>
      </c>
      <c r="C10" s="32" t="n">
        <v>74</v>
      </c>
      <c r="D10" s="50" t="n">
        <v>72</v>
      </c>
      <c r="E10" s="106" t="n">
        <v>94</v>
      </c>
      <c r="F10" s="33" t="n">
        <v>49</v>
      </c>
      <c r="G10" s="48" t="n">
        <v>203</v>
      </c>
      <c r="H10" s="33" t="n">
        <v>94</v>
      </c>
      <c r="I10" s="48" t="n">
        <v>146</v>
      </c>
      <c r="J10" s="51" t="n">
        <v>224</v>
      </c>
    </row>
    <row r="11" customFormat="false" ht="13.8" hidden="false" customHeight="false" outlineLevel="0" collapsed="false">
      <c r="A11" s="24" t="s">
        <v>18</v>
      </c>
      <c r="B11" s="32" t="n">
        <v>236</v>
      </c>
      <c r="C11" s="32" t="n">
        <v>72</v>
      </c>
      <c r="D11" s="50" t="n">
        <v>97</v>
      </c>
      <c r="E11" s="106" t="n">
        <v>84</v>
      </c>
      <c r="F11" s="33" t="n">
        <v>49</v>
      </c>
      <c r="G11" s="48" t="n">
        <v>236</v>
      </c>
      <c r="H11" s="33" t="n">
        <v>99</v>
      </c>
      <c r="I11" s="48" t="n">
        <v>166</v>
      </c>
      <c r="J11" s="51" t="n">
        <v>238</v>
      </c>
    </row>
    <row r="12" customFormat="false" ht="13.8" hidden="false" customHeight="false" outlineLevel="0" collapsed="false">
      <c r="A12" s="24" t="s">
        <v>19</v>
      </c>
      <c r="B12" s="32" t="n">
        <v>321</v>
      </c>
      <c r="C12" s="32" t="n">
        <v>89</v>
      </c>
      <c r="D12" s="50" t="n">
        <v>112</v>
      </c>
      <c r="E12" s="106" t="n">
        <v>129</v>
      </c>
      <c r="F12" s="33" t="n">
        <v>67</v>
      </c>
      <c r="G12" s="48" t="n">
        <v>297</v>
      </c>
      <c r="H12" s="33" t="n">
        <v>105</v>
      </c>
      <c r="I12" s="48" t="n">
        <v>244</v>
      </c>
      <c r="J12" s="51" t="n">
        <v>329</v>
      </c>
    </row>
    <row r="13" customFormat="false" ht="13.8" hidden="false" customHeight="false" outlineLevel="0" collapsed="false">
      <c r="A13" s="24" t="s">
        <v>20</v>
      </c>
      <c r="B13" s="32" t="n">
        <v>302</v>
      </c>
      <c r="C13" s="32" t="n">
        <v>83</v>
      </c>
      <c r="D13" s="50" t="n">
        <v>148</v>
      </c>
      <c r="E13" s="106" t="n">
        <v>88</v>
      </c>
      <c r="F13" s="33" t="n">
        <v>69</v>
      </c>
      <c r="G13" s="48" t="n">
        <v>262</v>
      </c>
      <c r="H13" s="33" t="n">
        <v>117</v>
      </c>
      <c r="I13" s="48" t="n">
        <v>204</v>
      </c>
      <c r="J13" s="51" t="n">
        <v>305</v>
      </c>
    </row>
    <row r="14" customFormat="false" ht="13.8" hidden="false" customHeight="false" outlineLevel="0" collapsed="false">
      <c r="A14" s="24" t="s">
        <v>21</v>
      </c>
      <c r="B14" s="32" t="n">
        <v>253</v>
      </c>
      <c r="C14" s="32" t="n">
        <v>66</v>
      </c>
      <c r="D14" s="50" t="n">
        <v>113</v>
      </c>
      <c r="E14" s="106" t="n">
        <v>94</v>
      </c>
      <c r="F14" s="33" t="n">
        <v>57</v>
      </c>
      <c r="G14" s="48" t="n">
        <v>232</v>
      </c>
      <c r="H14" s="33" t="n">
        <v>100</v>
      </c>
      <c r="I14" s="48" t="n">
        <v>181</v>
      </c>
      <c r="J14" s="51" t="n">
        <v>253</v>
      </c>
    </row>
    <row r="15" customFormat="false" ht="13.8" hidden="false" customHeight="false" outlineLevel="0" collapsed="false">
      <c r="A15" s="24" t="s">
        <v>22</v>
      </c>
      <c r="B15" s="32" t="n">
        <v>339</v>
      </c>
      <c r="C15" s="32" t="n">
        <v>104</v>
      </c>
      <c r="D15" s="50" t="n">
        <v>108</v>
      </c>
      <c r="E15" s="106" t="n">
        <v>122</v>
      </c>
      <c r="F15" s="33" t="n">
        <v>63</v>
      </c>
      <c r="G15" s="48" t="n">
        <v>317</v>
      </c>
      <c r="H15" s="33" t="n">
        <v>127</v>
      </c>
      <c r="I15" s="48" t="n">
        <v>221</v>
      </c>
      <c r="J15" s="51" t="n">
        <v>335</v>
      </c>
    </row>
    <row r="16" customFormat="false" ht="13.8" hidden="false" customHeight="false" outlineLevel="0" collapsed="false">
      <c r="A16" s="24" t="s">
        <v>23</v>
      </c>
      <c r="B16" s="32" t="n">
        <v>198</v>
      </c>
      <c r="C16" s="32" t="n">
        <v>40</v>
      </c>
      <c r="D16" s="50" t="n">
        <v>120</v>
      </c>
      <c r="E16" s="106" t="n">
        <v>65</v>
      </c>
      <c r="F16" s="33" t="n">
        <v>75</v>
      </c>
      <c r="G16" s="48" t="n">
        <v>153</v>
      </c>
      <c r="H16" s="33" t="n">
        <v>100</v>
      </c>
      <c r="I16" s="48" t="n">
        <v>125</v>
      </c>
      <c r="J16" s="51" t="n">
        <v>204</v>
      </c>
    </row>
    <row r="17" customFormat="false" ht="13.8" hidden="false" customHeight="false" outlineLevel="0" collapsed="false">
      <c r="A17" s="24" t="s">
        <v>24</v>
      </c>
      <c r="B17" s="32" t="n">
        <v>137</v>
      </c>
      <c r="C17" s="32" t="n">
        <v>48</v>
      </c>
      <c r="D17" s="50" t="n">
        <v>29</v>
      </c>
      <c r="E17" s="106" t="n">
        <v>70</v>
      </c>
      <c r="F17" s="33" t="n">
        <v>41</v>
      </c>
      <c r="G17" s="48" t="n">
        <v>117</v>
      </c>
      <c r="H17" s="33" t="n">
        <v>63</v>
      </c>
      <c r="I17" s="48" t="n">
        <v>88</v>
      </c>
      <c r="J17" s="51" t="n">
        <v>137</v>
      </c>
    </row>
    <row r="18" customFormat="false" ht="13.8" hidden="false" customHeight="false" outlineLevel="0" collapsed="false">
      <c r="A18" s="24" t="s">
        <v>25</v>
      </c>
      <c r="B18" s="32" t="n">
        <v>265</v>
      </c>
      <c r="C18" s="32" t="n">
        <v>71</v>
      </c>
      <c r="D18" s="50" t="n">
        <v>83</v>
      </c>
      <c r="E18" s="106" t="n">
        <v>122</v>
      </c>
      <c r="F18" s="33" t="n">
        <v>50</v>
      </c>
      <c r="G18" s="48" t="n">
        <v>247</v>
      </c>
      <c r="H18" s="33" t="n">
        <v>102</v>
      </c>
      <c r="I18" s="48" t="n">
        <v>182</v>
      </c>
      <c r="J18" s="51" t="n">
        <v>272</v>
      </c>
    </row>
    <row r="19" customFormat="false" ht="13.8" hidden="false" customHeight="false" outlineLevel="0" collapsed="false">
      <c r="A19" s="24" t="s">
        <v>26</v>
      </c>
      <c r="B19" s="32" t="n">
        <v>250</v>
      </c>
      <c r="C19" s="32" t="n">
        <v>52</v>
      </c>
      <c r="D19" s="50" t="n">
        <v>155</v>
      </c>
      <c r="E19" s="106" t="n">
        <v>72</v>
      </c>
      <c r="F19" s="33" t="n">
        <v>93</v>
      </c>
      <c r="G19" s="48" t="n">
        <v>189</v>
      </c>
      <c r="H19" s="33" t="n">
        <v>105</v>
      </c>
      <c r="I19" s="48" t="n">
        <v>179</v>
      </c>
      <c r="J19" s="51" t="n">
        <v>254</v>
      </c>
    </row>
    <row r="20" customFormat="false" ht="13.8" hidden="false" customHeight="false" outlineLevel="0" collapsed="false">
      <c r="A20" s="24" t="s">
        <v>27</v>
      </c>
      <c r="B20" s="32" t="n">
        <v>311</v>
      </c>
      <c r="C20" s="32" t="n">
        <v>53</v>
      </c>
      <c r="D20" s="50" t="n">
        <v>188</v>
      </c>
      <c r="E20" s="106" t="n">
        <v>67</v>
      </c>
      <c r="F20" s="33" t="n">
        <v>85</v>
      </c>
      <c r="G20" s="48" t="n">
        <v>237</v>
      </c>
      <c r="H20" s="33" t="n">
        <v>115</v>
      </c>
      <c r="I20" s="48" t="n">
        <v>201</v>
      </c>
      <c r="J20" s="51" t="n">
        <v>297</v>
      </c>
    </row>
    <row r="21" customFormat="false" ht="13.8" hidden="false" customHeight="false" outlineLevel="0" collapsed="false">
      <c r="A21" s="24" t="s">
        <v>28</v>
      </c>
      <c r="B21" s="32" t="n">
        <v>160</v>
      </c>
      <c r="C21" s="32" t="n">
        <v>45</v>
      </c>
      <c r="D21" s="50" t="n">
        <v>39</v>
      </c>
      <c r="E21" s="106" t="n">
        <v>70</v>
      </c>
      <c r="F21" s="33" t="n">
        <v>50</v>
      </c>
      <c r="G21" s="48" t="n">
        <v>123</v>
      </c>
      <c r="H21" s="33" t="n">
        <v>77</v>
      </c>
      <c r="I21" s="48" t="n">
        <v>93</v>
      </c>
      <c r="J21" s="51" t="n">
        <v>170</v>
      </c>
    </row>
    <row r="22" customFormat="false" ht="13.8" hidden="false" customHeight="false" outlineLevel="0" collapsed="false">
      <c r="A22" s="24" t="s">
        <v>29</v>
      </c>
      <c r="B22" s="32" t="n">
        <v>112</v>
      </c>
      <c r="C22" s="32" t="n">
        <v>33</v>
      </c>
      <c r="D22" s="50" t="n">
        <v>40</v>
      </c>
      <c r="E22" s="106" t="n">
        <v>46</v>
      </c>
      <c r="F22" s="33" t="n">
        <v>39</v>
      </c>
      <c r="G22" s="48" t="n">
        <v>87</v>
      </c>
      <c r="H22" s="33" t="n">
        <v>54</v>
      </c>
      <c r="I22" s="48" t="n">
        <v>66</v>
      </c>
      <c r="J22" s="51" t="n">
        <v>115</v>
      </c>
    </row>
    <row r="23" customFormat="false" ht="13.8" hidden="false" customHeight="false" outlineLevel="0" collapsed="false">
      <c r="A23" s="24" t="s">
        <v>30</v>
      </c>
      <c r="B23" s="32" t="n">
        <v>248</v>
      </c>
      <c r="C23" s="32" t="n">
        <v>76</v>
      </c>
      <c r="D23" s="50" t="n">
        <v>87</v>
      </c>
      <c r="E23" s="106" t="n">
        <v>95</v>
      </c>
      <c r="F23" s="33" t="n">
        <v>52</v>
      </c>
      <c r="G23" s="48" t="n">
        <v>241</v>
      </c>
      <c r="H23" s="33" t="n">
        <v>91</v>
      </c>
      <c r="I23" s="48" t="n">
        <v>178</v>
      </c>
      <c r="J23" s="51" t="n">
        <v>259</v>
      </c>
    </row>
    <row r="24" customFormat="false" ht="13.8" hidden="false" customHeight="false" outlineLevel="0" collapsed="false">
      <c r="A24" s="24" t="s">
        <v>31</v>
      </c>
      <c r="B24" s="32" t="n">
        <v>161</v>
      </c>
      <c r="C24" s="32" t="n">
        <v>44</v>
      </c>
      <c r="D24" s="50" t="n">
        <v>57</v>
      </c>
      <c r="E24" s="106" t="n">
        <v>66</v>
      </c>
      <c r="F24" s="33" t="n">
        <v>36</v>
      </c>
      <c r="G24" s="48" t="n">
        <v>147</v>
      </c>
      <c r="H24" s="33" t="n">
        <v>53</v>
      </c>
      <c r="I24" s="48" t="n">
        <v>116</v>
      </c>
      <c r="J24" s="51" t="n">
        <v>159</v>
      </c>
    </row>
    <row r="25" customFormat="false" ht="13.8" hidden="false" customHeight="false" outlineLevel="0" collapsed="false">
      <c r="A25" s="24" t="s">
        <v>32</v>
      </c>
      <c r="B25" s="32" t="n">
        <v>114</v>
      </c>
      <c r="C25" s="32" t="n">
        <v>31</v>
      </c>
      <c r="D25" s="50" t="n">
        <v>58</v>
      </c>
      <c r="E25" s="106" t="n">
        <v>44</v>
      </c>
      <c r="F25" s="33" t="n">
        <v>29</v>
      </c>
      <c r="G25" s="48" t="n">
        <v>115</v>
      </c>
      <c r="H25" s="33" t="n">
        <v>44</v>
      </c>
      <c r="I25" s="48" t="n">
        <v>87</v>
      </c>
      <c r="J25" s="51" t="n">
        <v>115</v>
      </c>
    </row>
    <row r="26" customFormat="false" ht="13.8" hidden="false" customHeight="false" outlineLevel="0" collapsed="false">
      <c r="A26" s="24" t="s">
        <v>33</v>
      </c>
      <c r="B26" s="32" t="n">
        <v>32</v>
      </c>
      <c r="C26" s="32" t="n">
        <v>17</v>
      </c>
      <c r="D26" s="50" t="n">
        <v>9</v>
      </c>
      <c r="E26" s="106" t="n">
        <v>13</v>
      </c>
      <c r="F26" s="33" t="n">
        <v>10</v>
      </c>
      <c r="G26" s="48" t="n">
        <v>30</v>
      </c>
      <c r="H26" s="33" t="n">
        <v>20</v>
      </c>
      <c r="I26" s="48" t="n">
        <v>22</v>
      </c>
      <c r="J26" s="51" t="n">
        <v>33</v>
      </c>
    </row>
    <row r="27" customFormat="false" ht="13.8" hidden="false" customHeight="false" outlineLevel="0" collapsed="false">
      <c r="A27" s="24" t="s">
        <v>34</v>
      </c>
      <c r="B27" s="32" t="n">
        <v>256</v>
      </c>
      <c r="C27" s="32" t="n">
        <v>41</v>
      </c>
      <c r="D27" s="50" t="n">
        <v>152</v>
      </c>
      <c r="E27" s="106" t="n">
        <v>77</v>
      </c>
      <c r="F27" s="33" t="n">
        <v>85</v>
      </c>
      <c r="G27" s="48" t="n">
        <v>187</v>
      </c>
      <c r="H27" s="33" t="n">
        <v>97</v>
      </c>
      <c r="I27" s="48" t="n">
        <v>175</v>
      </c>
      <c r="J27" s="51" t="n">
        <v>254</v>
      </c>
    </row>
    <row r="28" customFormat="false" ht="13.8" hidden="false" customHeight="false" outlineLevel="0" collapsed="false">
      <c r="A28" s="24" t="s">
        <v>35</v>
      </c>
      <c r="B28" s="32" t="n">
        <v>157</v>
      </c>
      <c r="C28" s="32" t="n">
        <v>53</v>
      </c>
      <c r="D28" s="50" t="n">
        <v>53</v>
      </c>
      <c r="E28" s="106" t="n">
        <v>56</v>
      </c>
      <c r="F28" s="33" t="n">
        <v>36</v>
      </c>
      <c r="G28" s="48" t="n">
        <v>141</v>
      </c>
      <c r="H28" s="33" t="n">
        <v>57</v>
      </c>
      <c r="I28" s="48" t="n">
        <v>109</v>
      </c>
      <c r="J28" s="51" t="n">
        <v>164</v>
      </c>
    </row>
    <row r="29" customFormat="false" ht="13.8" hidden="false" customHeight="false" outlineLevel="0" collapsed="false">
      <c r="A29" s="24" t="s">
        <v>36</v>
      </c>
      <c r="B29" s="32" t="n">
        <v>155</v>
      </c>
      <c r="C29" s="32" t="n">
        <v>44</v>
      </c>
      <c r="D29" s="50" t="n">
        <v>69</v>
      </c>
      <c r="E29" s="106" t="n">
        <v>51</v>
      </c>
      <c r="F29" s="33" t="n">
        <v>28</v>
      </c>
      <c r="G29" s="48" t="n">
        <v>152</v>
      </c>
      <c r="H29" s="33" t="n">
        <v>67</v>
      </c>
      <c r="I29" s="48" t="n">
        <v>99</v>
      </c>
      <c r="J29" s="51" t="n">
        <v>156</v>
      </c>
    </row>
    <row r="30" customFormat="false" ht="13.8" hidden="false" customHeight="false" outlineLevel="0" collapsed="false">
      <c r="A30" s="24" t="s">
        <v>37</v>
      </c>
      <c r="B30" s="32" t="n">
        <v>119</v>
      </c>
      <c r="C30" s="32" t="n">
        <v>39</v>
      </c>
      <c r="D30" s="50" t="n">
        <v>41</v>
      </c>
      <c r="E30" s="106" t="n">
        <v>56</v>
      </c>
      <c r="F30" s="33" t="n">
        <v>28</v>
      </c>
      <c r="G30" s="48" t="n">
        <v>116</v>
      </c>
      <c r="H30" s="33" t="n">
        <v>42</v>
      </c>
      <c r="I30" s="48" t="n">
        <v>94</v>
      </c>
      <c r="J30" s="51" t="n">
        <v>126</v>
      </c>
    </row>
    <row r="31" customFormat="false" ht="13.8" hidden="false" customHeight="false" outlineLevel="0" collapsed="false">
      <c r="A31" s="24" t="s">
        <v>38</v>
      </c>
      <c r="B31" s="32" t="n">
        <v>197</v>
      </c>
      <c r="C31" s="32" t="n">
        <v>48</v>
      </c>
      <c r="D31" s="50" t="n">
        <v>76</v>
      </c>
      <c r="E31" s="106" t="n">
        <v>82</v>
      </c>
      <c r="F31" s="33" t="n">
        <v>54</v>
      </c>
      <c r="G31" s="48" t="n">
        <v>168</v>
      </c>
      <c r="H31" s="33" t="n">
        <v>88</v>
      </c>
      <c r="I31" s="48" t="n">
        <v>126</v>
      </c>
      <c r="J31" s="51" t="n">
        <v>206</v>
      </c>
    </row>
    <row r="32" customFormat="false" ht="13.8" hidden="false" customHeight="false" outlineLevel="0" collapsed="false">
      <c r="A32" s="24" t="s">
        <v>39</v>
      </c>
      <c r="B32" s="107" t="n">
        <v>9</v>
      </c>
      <c r="C32" s="107" t="n">
        <v>5</v>
      </c>
      <c r="D32" s="108" t="n">
        <v>1</v>
      </c>
      <c r="E32" s="109" t="n">
        <v>4</v>
      </c>
      <c r="F32" s="73" t="n">
        <v>8</v>
      </c>
      <c r="G32" s="74" t="n">
        <v>2</v>
      </c>
      <c r="H32" s="73" t="n">
        <v>7</v>
      </c>
      <c r="I32" s="74" t="n">
        <v>3</v>
      </c>
      <c r="J32" s="87" t="n">
        <v>9</v>
      </c>
    </row>
    <row r="33" customFormat="false" ht="13.8" hidden="false" customHeight="false" outlineLevel="0" collapsed="false">
      <c r="A33" s="24" t="s">
        <v>40</v>
      </c>
      <c r="B33" s="107" t="n">
        <v>0</v>
      </c>
      <c r="C33" s="107" t="n">
        <v>0</v>
      </c>
      <c r="D33" s="108" t="n">
        <v>0</v>
      </c>
      <c r="E33" s="109" t="n">
        <v>0</v>
      </c>
      <c r="F33" s="73" t="n">
        <v>0</v>
      </c>
      <c r="G33" s="74" t="n">
        <v>0</v>
      </c>
      <c r="H33" s="73" t="n">
        <v>0</v>
      </c>
      <c r="I33" s="74" t="n">
        <v>0</v>
      </c>
      <c r="J33" s="87" t="n">
        <v>0</v>
      </c>
    </row>
    <row r="34" customFormat="false" ht="13.8" hidden="false" customHeight="false" outlineLevel="0" collapsed="false">
      <c r="A34" s="24" t="s">
        <v>41</v>
      </c>
      <c r="B34" s="107" t="n">
        <v>0</v>
      </c>
      <c r="C34" s="107" t="n">
        <v>0</v>
      </c>
      <c r="D34" s="110" t="n">
        <v>0</v>
      </c>
      <c r="E34" s="111" t="n">
        <v>0</v>
      </c>
      <c r="F34" s="75" t="n">
        <v>0</v>
      </c>
      <c r="G34" s="76" t="n">
        <v>0</v>
      </c>
      <c r="H34" s="75" t="n">
        <v>0</v>
      </c>
      <c r="I34" s="76" t="n">
        <v>0</v>
      </c>
      <c r="J34" s="87" t="n">
        <v>0</v>
      </c>
    </row>
    <row r="35" customFormat="false" ht="13.8" hidden="false" customHeight="false" outlineLevel="0" collapsed="false">
      <c r="A35" s="37" t="s">
        <v>42</v>
      </c>
      <c r="B35" s="38" t="n">
        <f aca="false">SUM(B7:B34)</f>
        <v>5168</v>
      </c>
      <c r="C35" s="38" t="n">
        <f aca="false">SUM(C7:C34)</f>
        <v>1416</v>
      </c>
      <c r="D35" s="38" t="n">
        <f aca="false">SUM(D7:D34)</f>
        <v>2144</v>
      </c>
      <c r="E35" s="38" t="n">
        <f aca="false">SUM(E7:E34)</f>
        <v>1882</v>
      </c>
      <c r="F35" s="38" t="n">
        <f aca="false">SUM(F7:F34)</f>
        <v>1293</v>
      </c>
      <c r="G35" s="38" t="n">
        <f aca="false">SUM(G7:G34)</f>
        <v>4588</v>
      </c>
      <c r="H35" s="38" t="n">
        <f aca="false">SUM(H7:H34)</f>
        <v>2072</v>
      </c>
      <c r="I35" s="38" t="n">
        <f aca="false">SUM(I7:I34)</f>
        <v>3526</v>
      </c>
      <c r="J35" s="38" t="n">
        <f aca="false">SUM(J7:J34)</f>
        <v>5232</v>
      </c>
    </row>
  </sheetData>
  <mergeCells count="8">
    <mergeCell ref="B1:J1"/>
    <mergeCell ref="B2:J2"/>
    <mergeCell ref="C3:E3"/>
    <mergeCell ref="F3:G3"/>
    <mergeCell ref="H3:I3"/>
    <mergeCell ref="C4:E4"/>
    <mergeCell ref="F4:G4"/>
    <mergeCell ref="H4:I4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&amp;C&amp;"Arial,Bold"BINGHAM COUNTY RESULTS
PRIMARY ELECTION     MAY 20, 2014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36" activeCellId="0" sqref="D36"/>
    </sheetView>
  </sheetViews>
  <sheetFormatPr defaultRowHeight="12.6" zeroHeight="false" outlineLevelRow="0" outlineLevelCol="0"/>
  <cols>
    <col collapsed="false" customWidth="true" hidden="false" outlineLevel="0" max="1" min="1" style="0" width="22.21"/>
    <col collapsed="false" customWidth="true" hidden="false" outlineLevel="0" max="2" min="2" style="0" width="14.34"/>
    <col collapsed="false" customWidth="true" hidden="false" outlineLevel="0" max="3" min="3" style="0" width="22.46"/>
    <col collapsed="false" customWidth="true" hidden="false" outlineLevel="0" max="4" min="4" style="0" width="17.52"/>
    <col collapsed="false" customWidth="true" hidden="false" outlineLevel="0" max="1025" min="5" style="0" width="10.34"/>
  </cols>
  <sheetData>
    <row r="1" customFormat="false" ht="13.8" hidden="false" customHeight="false" outlineLevel="0" collapsed="false">
      <c r="A1" s="82" t="s">
        <v>139</v>
      </c>
      <c r="B1" s="82"/>
      <c r="C1" s="82"/>
      <c r="D1" s="82"/>
    </row>
    <row r="2" customFormat="false" ht="14.4" hidden="false" customHeight="false" outlineLevel="0" collapsed="false">
      <c r="A2" s="112" t="s">
        <v>140</v>
      </c>
      <c r="B2" s="112" t="s">
        <v>141</v>
      </c>
      <c r="C2" s="113" t="s">
        <v>142</v>
      </c>
      <c r="D2" s="10" t="s">
        <v>143</v>
      </c>
    </row>
    <row r="3" customFormat="false" ht="14.4" hidden="false" customHeight="false" outlineLevel="0" collapsed="false">
      <c r="A3" s="19"/>
      <c r="B3" s="21"/>
      <c r="C3" s="21"/>
      <c r="D3" s="22"/>
    </row>
    <row r="4" customFormat="false" ht="13.8" hidden="false" customHeight="false" outlineLevel="0" collapsed="false">
      <c r="A4" s="114" t="s">
        <v>14</v>
      </c>
      <c r="B4" s="115" t="s">
        <v>144</v>
      </c>
      <c r="C4" s="116" t="s">
        <v>145</v>
      </c>
      <c r="D4" s="117" t="n">
        <v>241</v>
      </c>
    </row>
    <row r="5" customFormat="false" ht="13.8" hidden="false" customHeight="false" outlineLevel="0" collapsed="false">
      <c r="A5" s="114"/>
      <c r="B5" s="115"/>
      <c r="C5" s="118"/>
      <c r="D5" s="119"/>
    </row>
    <row r="6" customFormat="false" ht="13.8" hidden="false" customHeight="false" outlineLevel="0" collapsed="false">
      <c r="A6" s="120" t="s">
        <v>16</v>
      </c>
      <c r="B6" s="121" t="s">
        <v>144</v>
      </c>
      <c r="C6" s="118" t="s">
        <v>146</v>
      </c>
      <c r="D6" s="119" t="n">
        <v>210</v>
      </c>
    </row>
    <row r="7" customFormat="false" ht="13.8" hidden="false" customHeight="false" outlineLevel="0" collapsed="false">
      <c r="A7" s="120"/>
      <c r="B7" s="121"/>
      <c r="C7" s="118"/>
      <c r="D7" s="119"/>
    </row>
    <row r="8" customFormat="false" ht="13.8" hidden="false" customHeight="false" outlineLevel="0" collapsed="false">
      <c r="A8" s="120" t="s">
        <v>17</v>
      </c>
      <c r="B8" s="121" t="s">
        <v>144</v>
      </c>
      <c r="C8" s="118" t="s">
        <v>147</v>
      </c>
      <c r="D8" s="119" t="n">
        <v>210</v>
      </c>
    </row>
    <row r="9" customFormat="false" ht="13.8" hidden="false" customHeight="false" outlineLevel="0" collapsed="false">
      <c r="A9" s="122"/>
      <c r="B9" s="123"/>
      <c r="C9" s="118"/>
      <c r="D9" s="119"/>
    </row>
    <row r="10" customFormat="false" ht="13.8" hidden="false" customHeight="false" outlineLevel="0" collapsed="false">
      <c r="A10" s="122" t="s">
        <v>18</v>
      </c>
      <c r="B10" s="123" t="s">
        <v>144</v>
      </c>
      <c r="C10" s="118" t="s">
        <v>148</v>
      </c>
      <c r="D10" s="119" t="n">
        <v>208</v>
      </c>
    </row>
    <row r="11" customFormat="false" ht="13.8" hidden="false" customHeight="false" outlineLevel="0" collapsed="false">
      <c r="A11" s="122"/>
      <c r="B11" s="123"/>
      <c r="C11" s="118"/>
      <c r="D11" s="119"/>
    </row>
    <row r="12" customFormat="false" ht="13.8" hidden="false" customHeight="false" outlineLevel="0" collapsed="false">
      <c r="A12" s="122" t="s">
        <v>19</v>
      </c>
      <c r="B12" s="123" t="s">
        <v>144</v>
      </c>
      <c r="C12" s="118" t="s">
        <v>149</v>
      </c>
      <c r="D12" s="119" t="n">
        <v>289</v>
      </c>
    </row>
    <row r="13" customFormat="false" ht="13.8" hidden="false" customHeight="false" outlineLevel="0" collapsed="false">
      <c r="A13" s="122"/>
      <c r="B13" s="123"/>
      <c r="C13" s="118"/>
      <c r="D13" s="119"/>
    </row>
    <row r="14" customFormat="false" ht="13.8" hidden="false" customHeight="false" outlineLevel="0" collapsed="false">
      <c r="A14" s="122" t="s">
        <v>20</v>
      </c>
      <c r="B14" s="123" t="s">
        <v>144</v>
      </c>
      <c r="C14" s="118" t="s">
        <v>150</v>
      </c>
      <c r="D14" s="119" t="n">
        <v>285</v>
      </c>
    </row>
    <row r="15" customFormat="false" ht="13.8" hidden="false" customHeight="false" outlineLevel="0" collapsed="false">
      <c r="A15" s="122"/>
      <c r="B15" s="123"/>
      <c r="C15" s="118"/>
      <c r="D15" s="119"/>
    </row>
    <row r="16" customFormat="false" ht="13.8" hidden="false" customHeight="false" outlineLevel="0" collapsed="false">
      <c r="A16" s="122" t="s">
        <v>22</v>
      </c>
      <c r="B16" s="123" t="s">
        <v>144</v>
      </c>
      <c r="C16" s="118" t="s">
        <v>151</v>
      </c>
      <c r="D16" s="119" t="n">
        <v>331</v>
      </c>
    </row>
    <row r="17" customFormat="false" ht="13.8" hidden="false" customHeight="false" outlineLevel="0" collapsed="false">
      <c r="A17" s="122"/>
      <c r="B17" s="123"/>
      <c r="C17" s="118"/>
      <c r="D17" s="119"/>
    </row>
    <row r="18" customFormat="false" ht="13.8" hidden="false" customHeight="false" outlineLevel="0" collapsed="false">
      <c r="A18" s="122" t="s">
        <v>23</v>
      </c>
      <c r="B18" s="123" t="s">
        <v>144</v>
      </c>
      <c r="C18" s="118" t="s">
        <v>152</v>
      </c>
      <c r="D18" s="119" t="n">
        <v>196</v>
      </c>
    </row>
    <row r="19" customFormat="false" ht="13.8" hidden="false" customHeight="false" outlineLevel="0" collapsed="false">
      <c r="A19" s="122"/>
      <c r="B19" s="123"/>
      <c r="C19" s="118"/>
      <c r="D19" s="119"/>
    </row>
    <row r="20" customFormat="false" ht="13.8" hidden="false" customHeight="false" outlineLevel="0" collapsed="false">
      <c r="A20" s="122" t="s">
        <v>25</v>
      </c>
      <c r="B20" s="123" t="s">
        <v>144</v>
      </c>
      <c r="C20" s="118" t="s">
        <v>153</v>
      </c>
      <c r="D20" s="119" t="n">
        <v>281</v>
      </c>
    </row>
    <row r="21" customFormat="false" ht="13.8" hidden="false" customHeight="false" outlineLevel="0" collapsed="false">
      <c r="A21" s="122"/>
      <c r="B21" s="123"/>
      <c r="C21" s="118"/>
      <c r="D21" s="119"/>
    </row>
    <row r="22" customFormat="false" ht="13.8" hidden="false" customHeight="false" outlineLevel="0" collapsed="false">
      <c r="A22" s="122" t="s">
        <v>28</v>
      </c>
      <c r="B22" s="123" t="s">
        <v>144</v>
      </c>
      <c r="C22" s="118" t="s">
        <v>154</v>
      </c>
      <c r="D22" s="119" t="n">
        <v>156</v>
      </c>
    </row>
    <row r="23" customFormat="false" ht="13.8" hidden="false" customHeight="false" outlineLevel="0" collapsed="false">
      <c r="A23" s="122"/>
      <c r="B23" s="123"/>
      <c r="C23" s="118"/>
      <c r="D23" s="119"/>
    </row>
    <row r="24" customFormat="false" ht="13.8" hidden="false" customHeight="false" outlineLevel="0" collapsed="false">
      <c r="A24" s="122" t="s">
        <v>29</v>
      </c>
      <c r="B24" s="123" t="s">
        <v>144</v>
      </c>
      <c r="C24" s="118" t="s">
        <v>155</v>
      </c>
      <c r="D24" s="119" t="n">
        <v>118</v>
      </c>
    </row>
    <row r="25" customFormat="false" ht="13.8" hidden="false" customHeight="false" outlineLevel="0" collapsed="false">
      <c r="A25" s="122"/>
      <c r="B25" s="123"/>
      <c r="C25" s="118"/>
      <c r="D25" s="119"/>
    </row>
    <row r="26" customFormat="false" ht="13.8" hidden="false" customHeight="false" outlineLevel="0" collapsed="false">
      <c r="A26" s="122" t="s">
        <v>30</v>
      </c>
      <c r="B26" s="123" t="s">
        <v>144</v>
      </c>
      <c r="C26" s="118" t="s">
        <v>156</v>
      </c>
      <c r="D26" s="119" t="n">
        <v>257</v>
      </c>
    </row>
    <row r="27" customFormat="false" ht="13.8" hidden="false" customHeight="false" outlineLevel="0" collapsed="false">
      <c r="A27" s="122"/>
      <c r="B27" s="123"/>
      <c r="C27" s="118"/>
      <c r="D27" s="119"/>
    </row>
    <row r="28" customFormat="false" ht="13.8" hidden="false" customHeight="false" outlineLevel="0" collapsed="false">
      <c r="A28" s="122" t="s">
        <v>31</v>
      </c>
      <c r="B28" s="123" t="s">
        <v>144</v>
      </c>
      <c r="C28" s="118" t="s">
        <v>157</v>
      </c>
      <c r="D28" s="119" t="n">
        <v>160</v>
      </c>
    </row>
    <row r="29" customFormat="false" ht="13.8" hidden="false" customHeight="false" outlineLevel="0" collapsed="false">
      <c r="A29" s="122"/>
      <c r="B29" s="123"/>
      <c r="C29" s="118"/>
      <c r="D29" s="119"/>
    </row>
    <row r="30" customFormat="false" ht="13.8" hidden="false" customHeight="false" outlineLevel="0" collapsed="false">
      <c r="A30" s="122" t="s">
        <v>34</v>
      </c>
      <c r="B30" s="123" t="s">
        <v>144</v>
      </c>
      <c r="C30" s="118" t="s">
        <v>158</v>
      </c>
      <c r="D30" s="119" t="n">
        <v>254</v>
      </c>
    </row>
    <row r="31" customFormat="false" ht="13.8" hidden="false" customHeight="false" outlineLevel="0" collapsed="false">
      <c r="A31" s="122"/>
      <c r="B31" s="123"/>
      <c r="C31" s="118"/>
      <c r="D31" s="119"/>
    </row>
    <row r="32" customFormat="false" ht="13.8" hidden="false" customHeight="false" outlineLevel="0" collapsed="false">
      <c r="A32" s="122" t="s">
        <v>35</v>
      </c>
      <c r="B32" s="123" t="s">
        <v>159</v>
      </c>
      <c r="C32" s="118" t="s">
        <v>160</v>
      </c>
      <c r="D32" s="119" t="n">
        <v>10</v>
      </c>
    </row>
    <row r="33" customFormat="false" ht="13.8" hidden="false" customHeight="false" outlineLevel="0" collapsed="false">
      <c r="A33" s="122"/>
      <c r="B33" s="123"/>
      <c r="C33" s="118"/>
      <c r="D33" s="119"/>
    </row>
    <row r="34" customFormat="false" ht="13.8" hidden="false" customHeight="false" outlineLevel="0" collapsed="false">
      <c r="A34" s="122" t="s">
        <v>36</v>
      </c>
      <c r="B34" s="123" t="s">
        <v>144</v>
      </c>
      <c r="C34" s="118" t="s">
        <v>161</v>
      </c>
      <c r="D34" s="119" t="n">
        <v>147</v>
      </c>
    </row>
    <row r="35" customFormat="false" ht="13.8" hidden="false" customHeight="false" outlineLevel="0" collapsed="false">
      <c r="A35" s="122"/>
      <c r="B35" s="123"/>
      <c r="C35" s="124"/>
      <c r="D35" s="125"/>
    </row>
    <row r="36" customFormat="false" ht="13.8" hidden="false" customHeight="false" outlineLevel="0" collapsed="false">
      <c r="A36" s="126" t="s">
        <v>38</v>
      </c>
      <c r="B36" s="127" t="s">
        <v>144</v>
      </c>
      <c r="C36" s="128" t="s">
        <v>162</v>
      </c>
      <c r="D36" s="129" t="n">
        <v>208</v>
      </c>
    </row>
  </sheetData>
  <mergeCells count="1">
    <mergeCell ref="A1:D1"/>
  </mergeCells>
  <printOptions headings="false" gridLines="false" gridLinesSet="true" horizontalCentered="true" verticalCentered="false"/>
  <pageMargins left="0.5" right="0.5" top="1.5" bottom="0.5" header="1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&amp;C&amp;"Arial,Bold"BINGHAM COUNTY RESULTS
PRIMARY ELECTION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2014-05-27T20:16:54Z</cp:lastPrinted>
  <dcterms:modified xsi:type="dcterms:W3CDTF">2014-05-28T15:01:17Z</dcterms:modified>
  <cp:revision>0</cp:revision>
  <dc:subject/>
  <dc:title>94 primary by precinct</dc:title>
</cp:coreProperties>
</file>