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4"/>
  </bookViews>
  <sheets>
    <sheet name="US Sen &amp; US Rep" sheetId="1" state="visible" r:id="rId2"/>
    <sheet name="Gov &amp; Lt Gov" sheetId="2" state="visible" r:id="rId3"/>
    <sheet name="Sec St - St Treas" sheetId="3" state="visible" r:id="rId4"/>
    <sheet name="AG &amp; Sup Int" sheetId="4" state="visible" r:id="rId5"/>
    <sheet name="St Jud &amp; Voting Stats" sheetId="5" state="visible" r:id="rId6"/>
    <sheet name="Leg &amp; Co Comm" sheetId="6" state="visible" r:id="rId7"/>
    <sheet name="Co Clerk - Dist Jdg" sheetId="7" state="visible" r:id="rId8"/>
    <sheet name="Dist Jdg" sheetId="8" state="visible" r:id="rId9"/>
    <sheet name="Precincts" sheetId="9" state="visible" r:id="rId10"/>
    <sheet name="Levy" sheetId="10" state="visible" r:id="rId11"/>
  </sheets>
  <definedNames>
    <definedName function="false" hidden="false" localSheetId="3" name="_xlnm.Print_Titles" vbProcedure="false">'AG &amp; Sup Int'!$A:$A</definedName>
    <definedName function="false" hidden="false" localSheetId="1" name="_xlnm.Print_Titles" vbProcedure="false">'Gov &amp; Lt Gov'!$A:$A</definedName>
    <definedName function="false" hidden="false" localSheetId="5" name="_xlnm.Print_Titles" vbProcedure="false">'Leg &amp; Co Comm'!$1:$6</definedName>
    <definedName function="false" hidden="false" localSheetId="2" name="_xlnm.Print_Titles" vbProcedure="false">'Sec St - St Treas'!$A:$A</definedName>
    <definedName function="false" hidden="false" localSheetId="4" name="_xlnm.Print_Titles" vbProcedure="false">'St Jud &amp; Voting Stats'!$A:$A</definedName>
    <definedName function="false" hidden="false" localSheetId="0" name="_xlnm.Print_Titles" vbProcedure="false">'US Sen &amp; US Rep'!$A:$A</definedName>
    <definedName function="false" hidden="false" localSheetId="5" name="Excel_BuiltIn_Print_Titles" vbProcedure="false">'Leg &amp; Co Comm'!$1:$6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<sst xmlns="http://schemas.openxmlformats.org/spreadsheetml/2006/main" count="314" uniqueCount="161">
  <si>
    <t xml:space="preserve">UNITED STATES</t>
  </si>
  <si>
    <t xml:space="preserve">REPRESENTATIVE</t>
  </si>
  <si>
    <t xml:space="preserve">SENATOR</t>
  </si>
  <si>
    <t xml:space="preserve">DISTRICT 1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</si>
  <si>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</si>
  <si>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</si>
  <si>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</si>
  <si>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</si>
  <si>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</si>
  <si>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</si>
  <si>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</si>
  <si>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Ryan Andrew Barone</t>
  </si>
  <si>
    <t xml:space="preserve">Shirley G. Ringo</t>
  </si>
  <si>
    <t xml:space="preserve">Sean Blackwell</t>
  </si>
  <si>
    <t xml:space="preserve">Michael Greenway</t>
  </si>
  <si>
    <t xml:space="preserve">Raul R. Labrador</t>
  </si>
  <si>
    <t xml:space="preserve">Lisa Marie</t>
  </si>
  <si>
    <t xml:space="preserve">Reed C. McCandless</t>
  </si>
  <si>
    <t xml:space="preserve">30 Garden Valley</t>
  </si>
  <si>
    <t xml:space="preserve">40 Horseshoe Bend</t>
  </si>
  <si>
    <t xml:space="preserve">50 Idaho City</t>
  </si>
  <si>
    <t xml:space="preserve">60 Lowman</t>
  </si>
  <si>
    <t xml:space="preserve">70 Mores Creek</t>
  </si>
  <si>
    <t xml:space="preserve">80 Placerville</t>
  </si>
  <si>
    <t xml:space="preserve">Absentee</t>
  </si>
  <si>
    <t xml:space="preserve">CO. TOTAL</t>
  </si>
  <si>
    <t xml:space="preserve">LIEUTENANT</t>
  </si>
  <si>
    <t xml:space="preserve">GOVERNOR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</si>
  <si>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</si>
  <si>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</si>
  <si>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</si>
  <si>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</si>
  <si>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</si>
  <si>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</si>
  <si>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Bert Marley</t>
  </si>
  <si>
    <t xml:space="preserve">Jim Chmelik</t>
  </si>
  <si>
    <t xml:space="preserve">Brad Little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</si>
  <si>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</si>
  <si>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</si>
  <si>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</si>
  <si>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</si>
  <si>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</si>
  <si>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</si>
  <si>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</si>
  <si>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</si>
  <si>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</si>
  <si>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</si>
  <si>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</si>
  <si>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</si>
  <si>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</si>
  <si>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</si>
  <si>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</si>
  <si>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ATTORNEY</t>
  </si>
  <si>
    <t xml:space="preserve">SUPERINTENDENT OF</t>
  </si>
  <si>
    <t xml:space="preserve">GENERAL</t>
  </si>
  <si>
    <t xml:space="preserve">PUBLIC INSTRUCTION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</si>
  <si>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</si>
  <si>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</si>
  <si>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</si>
  <si>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</si>
  <si>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</si>
  <si>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</si>
  <si>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</si>
  <si>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</si>
  <si>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</si>
  <si>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</si>
  <si>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</si>
  <si>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</si>
  <si>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</si>
  <si>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</si>
  <si>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</si>
  <si>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</si>
  <si>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</si>
  <si>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</si>
  <si>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</si>
  <si>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</si>
  <si>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</si>
  <si>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</si>
  <si>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</si>
  <si>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</si>
  <si>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COUNTY</t>
  </si>
  <si>
    <t xml:space="preserve">LEGISLATIVE DIST 8</t>
  </si>
  <si>
    <t xml:space="preserve">COMMISSIONER</t>
  </si>
  <si>
    <t xml:space="preserve">ST SEN</t>
  </si>
  <si>
    <t xml:space="preserve">ST REP A</t>
  </si>
  <si>
    <t xml:space="preserve">ST REP B</t>
  </si>
  <si>
    <t xml:space="preserve">DIST 1</t>
  </si>
  <si>
    <t xml:space="preserve">DIST 2</t>
  </si>
  <si>
    <t xml:space="preserve">Steven P. Thayn</t>
  </si>
  <si>
    <t xml:space="preserve">Terry F. Gestrin</t>
  </si>
  <si>
    <t xml:space="preserve">Ernest Walker</t>
  </si>
  <si>
    <t xml:space="preserve">Jocelyn Francis Plass</t>
  </si>
  <si>
    <t xml:space="preserve">Brent Adamson</t>
  </si>
  <si>
    <t xml:space="preserve">Lenore Hardy Barrett</t>
  </si>
  <si>
    <t xml:space="preserve">Merrill Beyeler</t>
  </si>
  <si>
    <t xml:space="preserve">Roger B. Jackson</t>
  </si>
  <si>
    <t xml:space="preserve">Jim Luthy</t>
  </si>
  <si>
    <t xml:space="preserve">Mitchel A. Tain</t>
  </si>
  <si>
    <t xml:space="preserve">Jamie A. Anderson</t>
  </si>
  <si>
    <t xml:space="preserve">Alan D. Ward</t>
  </si>
  <si>
    <t xml:space="preserve">CLERK OF</t>
  </si>
  <si>
    <t xml:space="preserve">DISTRICT JUDGE</t>
  </si>
  <si>
    <t xml:space="preserve">THE DISTRICT</t>
  </si>
  <si>
    <t xml:space="preserve">DISTRICT 4</t>
  </si>
  <si>
    <t xml:space="preserve">COURT</t>
  </si>
  <si>
    <t xml:space="preserve">ASSESSOR</t>
  </si>
  <si>
    <t xml:space="preserve">CORONER</t>
  </si>
  <si>
    <t xml:space="preserve">Judge Bail</t>
  </si>
  <si>
    <t xml:space="preserve">Judge Copsey</t>
  </si>
  <si>
    <t xml:space="preserve">Judge Greenwood</t>
  </si>
  <si>
    <t xml:space="preserve">Mary T. Prisco</t>
  </si>
  <si>
    <t xml:space="preserve">April Hutchings</t>
  </si>
  <si>
    <t xml:space="preserve">Dee Woodstrom</t>
  </si>
  <si>
    <t xml:space="preserve">Chris Juszczak</t>
  </si>
  <si>
    <t xml:space="preserve">James (Jim) Steffen</t>
  </si>
  <si>
    <t xml:space="preserve">Pamela Garlock</t>
  </si>
  <si>
    <t xml:space="preserve">Matthew J. Nelson</t>
  </si>
  <si>
    <t xml:space="preserve">Deborah Bail</t>
  </si>
  <si>
    <t xml:space="preserve">Cheri C. Copsey</t>
  </si>
  <si>
    <t xml:space="preserve">Les Bock</t>
  </si>
  <si>
    <t xml:space="preserve">Richard D. Greenwood</t>
  </si>
  <si>
    <t xml:space="preserve">Judge Hansen</t>
  </si>
  <si>
    <t xml:space="preserve">Judge Moody</t>
  </si>
  <si>
    <t xml:space="preserve">Judge Neville</t>
  </si>
  <si>
    <t xml:space="preserve">Judge Norton</t>
  </si>
  <si>
    <t xml:space="preserve">Judge Owen</t>
  </si>
  <si>
    <t xml:space="preserve">Judge Wetherell</t>
  </si>
  <si>
    <t xml:space="preserve">Timothy L. Hansen</t>
  </si>
  <si>
    <t xml:space="preserve">Melissa Moody</t>
  </si>
  <si>
    <t xml:space="preserve">Thomas F. Neville</t>
  </si>
  <si>
    <t xml:space="preserve">Lynn Norton</t>
  </si>
  <si>
    <t xml:space="preserve">Patrick H. Owen</t>
  </si>
  <si>
    <t xml:space="preserve">Rebecca W. Arnold</t>
  </si>
  <si>
    <t xml:space="preserve">Samuel A. Hoaglund</t>
  </si>
  <si>
    <t xml:space="preserve">Jeanne M. Howe</t>
  </si>
  <si>
    <t xml:space="preserve">Jonathan Medema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</si>
  <si>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</si>
  <si>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</si>
  <si>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</si>
  <si>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</si>
  <si>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</si>
  <si>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Total</t>
  </si>
  <si>
    <t xml:space="preserve">Republican-W/I</t>
  </si>
  <si>
    <t xml:space="preserve">Alan Hart</t>
  </si>
  <si>
    <t xml:space="preserve">Republican</t>
  </si>
  <si>
    <t xml:space="preserve">Elizabeth Breuer</t>
  </si>
  <si>
    <t xml:space="preserve">Gavin Hawk</t>
  </si>
  <si>
    <t xml:space="preserve">Marla S. Lawson</t>
  </si>
  <si>
    <t xml:space="preserve">John Blattler</t>
  </si>
  <si>
    <t xml:space="preserve">Brian J. Davies</t>
  </si>
  <si>
    <t xml:space="preserve">Dan Gasiorowski</t>
  </si>
  <si>
    <t xml:space="preserve">BASIN SCHOOL DISTRICT NO. 72</t>
  </si>
  <si>
    <t xml:space="preserve">TWO -YEAR SUPPLEMENTAL LEVY</t>
  </si>
  <si>
    <t xml:space="preserve">YES</t>
  </si>
  <si>
    <t xml:space="preserve">NO</t>
  </si>
  <si>
    <t xml:space="preserve">TOTAL</t>
  </si>
  <si>
    <t xml:space="preserve">     50 - Idaho City</t>
  </si>
  <si>
    <t xml:space="preserve">     70 - Mores Creek</t>
  </si>
  <si>
    <t xml:space="preserve">     80 - Placerville</t>
  </si>
  <si>
    <t xml:space="preserve">     90 - Absentee</t>
  </si>
  <si>
    <t xml:space="preserve">                                                                                Grand Total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</si>
</sst>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0.0%"/>
    <numFmt numFmtId="168" formatCode="0.00%"/>
    <numFmt numFmtId="169" formatCode="0%"/>
  </numFmts>
  <fonts count="2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  <font>
      <b val="true"/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/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/>
      <diagonal/>
    </border>
    <border diagonalUp="false" diagonalDown="false">
      <left style="hair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 style="hair">
        <color rgb="FF2E3436"/>
      </right>
      <top/>
      <bottom/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/>
      <top style="hair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15" fillId="9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9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9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9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8" fillId="9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5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5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5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5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5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4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5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8" zeroHeight="false" outlineLevelRow="0" outlineLevelCol="0"/>
  <cols>
    <col collapsed="false" customWidth="true" hidden="false" outlineLevel="0" max="1" min="1" style="1" width="17.01"/>
    <col collapsed="false" customWidth="true" hidden="false" outlineLevel="0" max="5" min="2" style="1" width="10.03"/>
    <col collapsed="false" customWidth="true" hidden="false" outlineLevel="0" max="12" min="6" style="2" width="10.03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8" t="s">
        <v>0</v>
      </c>
      <c r="G1" s="8"/>
      <c r="H1" s="8"/>
      <c r="I1" s="8"/>
      <c r="J1" s="8"/>
      <c r="K1" s="8"/>
      <c r="L1" s="8"/>
    </row>
    <row r="2" s="11" customFormat="true" ht="13.8" hidden="false" customHeight="false" outlineLevel="0" collapsed="false">
      <c r="A2" s="9"/>
      <c r="B2" s="10" t="s">
        <v>0</v>
      </c>
      <c r="C2" s="10"/>
      <c r="D2" s="10"/>
      <c r="E2" s="10"/>
      <c r="F2" s="10" t="s">
        <v>1</v>
      </c>
      <c r="G2" s="10"/>
      <c r="H2" s="10"/>
      <c r="I2" s="10"/>
      <c r="J2" s="10"/>
      <c r="K2" s="10"/>
      <c r="L2" s="10"/>
    </row>
    <row r="3" s="11" customFormat="true" ht="13.8" hidden="false" customHeight="false" outlineLevel="0" collapsed="false">
      <c r="A3" s="12"/>
      <c r="B3" s="13" t="s">
        <v>2</v>
      </c>
      <c r="C3" s="13"/>
      <c r="D3" s="13"/>
      <c r="E3" s="13"/>
      <c r="F3" s="13" t="s">
        <v>3</v>
      </c>
      <c r="G3" s="13"/>
      <c r="H3" s="13"/>
      <c r="I3" s="13"/>
      <c r="J3" s="13"/>
      <c r="K3" s="13"/>
      <c r="L3" s="13"/>
    </row>
    <row r="4" customFormat="false" ht="13.5" hidden="false" customHeight="true" outlineLevel="0" collapsed="false">
      <c r="A4" s="14"/>
      <c r="B4" s="15" t="s">
        <v>4</v>
      </c>
      <c r="C4" s="15" t="s">
        <v>4</v>
      </c>
      <c r="D4" s="15" t="s">
        <v>5</v>
      </c>
      <c r="E4" s="15" t="s">
        <v>5</v>
      </c>
      <c r="F4" s="15" t="s">
        <v>4</v>
      </c>
      <c r="G4" s="15" t="s">
        <v>4</v>
      </c>
      <c r="H4" s="15" t="s">
        <v>5</v>
      </c>
      <c r="I4" s="15" t="s">
        <v>5</v>
      </c>
      <c r="J4" s="15" t="s">
        <v>5</v>
      </c>
      <c r="K4" s="15" t="s">
        <v>5</v>
      </c>
      <c r="L4" s="15" t="s">
        <v>5</v>
      </c>
    </row>
    <row r="5" s="18" customFormat="true" ht="88.2" hidden="false" customHeight="true" outlineLevel="0" collapsed="false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17</v>
      </c>
    </row>
    <row r="6" s="23" customFormat="true" ht="14.4" hidden="false" customHeight="false" outlineLevel="0" collapsed="false">
      <c r="A6" s="19"/>
      <c r="B6" s="20"/>
      <c r="C6" s="20"/>
      <c r="D6" s="20"/>
      <c r="E6" s="20"/>
      <c r="F6" s="21"/>
      <c r="G6" s="21"/>
      <c r="H6" s="21"/>
      <c r="I6" s="21"/>
      <c r="J6" s="21"/>
      <c r="K6" s="21"/>
      <c r="L6" s="22"/>
    </row>
    <row r="7" s="23" customFormat="true" ht="13.8" hidden="false" customHeight="false" outlineLevel="0" collapsed="false">
      <c r="A7" s="24" t="s">
        <v>18</v>
      </c>
      <c r="B7" s="25" t="n">
        <v>6</v>
      </c>
      <c r="C7" s="26" t="n">
        <v>17</v>
      </c>
      <c r="D7" s="25" t="n">
        <v>96</v>
      </c>
      <c r="E7" s="26" t="n">
        <v>253</v>
      </c>
      <c r="F7" s="27" t="n">
        <v>6</v>
      </c>
      <c r="G7" s="28" t="n">
        <v>19</v>
      </c>
      <c r="H7" s="29" t="n">
        <v>29</v>
      </c>
      <c r="I7" s="29" t="n">
        <v>23</v>
      </c>
      <c r="J7" s="29" t="n">
        <v>240</v>
      </c>
      <c r="K7" s="29" t="n">
        <v>46</v>
      </c>
      <c r="L7" s="28" t="n">
        <v>20</v>
      </c>
    </row>
    <row r="8" s="23" customFormat="true" ht="13.8" hidden="false" customHeight="false" outlineLevel="0" collapsed="false">
      <c r="A8" s="24" t="s">
        <v>19</v>
      </c>
      <c r="B8" s="30" t="n">
        <v>3</v>
      </c>
      <c r="C8" s="31" t="n">
        <v>11</v>
      </c>
      <c r="D8" s="30" t="n">
        <v>57</v>
      </c>
      <c r="E8" s="31" t="n">
        <v>157</v>
      </c>
      <c r="F8" s="32" t="n">
        <v>2</v>
      </c>
      <c r="G8" s="33" t="n">
        <v>11</v>
      </c>
      <c r="H8" s="34" t="n">
        <v>17</v>
      </c>
      <c r="I8" s="34" t="n">
        <v>9</v>
      </c>
      <c r="J8" s="34" t="n">
        <v>151</v>
      </c>
      <c r="K8" s="34" t="n">
        <v>27</v>
      </c>
      <c r="L8" s="33" t="n">
        <v>12</v>
      </c>
    </row>
    <row r="9" s="23" customFormat="true" ht="13.8" hidden="false" customHeight="false" outlineLevel="0" collapsed="false">
      <c r="A9" s="24" t="s">
        <v>20</v>
      </c>
      <c r="B9" s="30" t="n">
        <v>13</v>
      </c>
      <c r="C9" s="31" t="n">
        <v>26</v>
      </c>
      <c r="D9" s="30" t="n">
        <v>69</v>
      </c>
      <c r="E9" s="31" t="n">
        <v>143</v>
      </c>
      <c r="F9" s="32" t="n">
        <v>15</v>
      </c>
      <c r="G9" s="33" t="n">
        <v>24</v>
      </c>
      <c r="H9" s="34" t="n">
        <v>13</v>
      </c>
      <c r="I9" s="34" t="n">
        <v>28</v>
      </c>
      <c r="J9" s="34" t="n">
        <v>116</v>
      </c>
      <c r="K9" s="34" t="n">
        <v>33</v>
      </c>
      <c r="L9" s="33" t="n">
        <v>15</v>
      </c>
    </row>
    <row r="10" s="35" customFormat="true" ht="13.8" hidden="false" customHeight="false" outlineLevel="0" collapsed="false">
      <c r="A10" s="24" t="s">
        <v>21</v>
      </c>
      <c r="B10" s="30" t="n">
        <v>0</v>
      </c>
      <c r="C10" s="31" t="n">
        <v>1</v>
      </c>
      <c r="D10" s="30" t="n">
        <v>9</v>
      </c>
      <c r="E10" s="31" t="n">
        <v>39</v>
      </c>
      <c r="F10" s="32" t="n">
        <v>0</v>
      </c>
      <c r="G10" s="33" t="n">
        <v>1</v>
      </c>
      <c r="H10" s="34" t="n">
        <v>1</v>
      </c>
      <c r="I10" s="34" t="n">
        <v>2</v>
      </c>
      <c r="J10" s="34" t="n">
        <v>39</v>
      </c>
      <c r="K10" s="34" t="n">
        <v>3</v>
      </c>
      <c r="L10" s="33" t="n">
        <v>0</v>
      </c>
    </row>
    <row r="11" s="35" customFormat="true" ht="13.8" hidden="false" customHeight="false" outlineLevel="0" collapsed="false">
      <c r="A11" s="24" t="s">
        <v>22</v>
      </c>
      <c r="B11" s="30" t="n">
        <v>7</v>
      </c>
      <c r="C11" s="31" t="n">
        <v>14</v>
      </c>
      <c r="D11" s="30" t="n">
        <v>59</v>
      </c>
      <c r="E11" s="31" t="n">
        <v>167</v>
      </c>
      <c r="F11" s="32" t="n">
        <v>0</v>
      </c>
      <c r="G11" s="33" t="n">
        <v>21</v>
      </c>
      <c r="H11" s="34" t="n">
        <v>10</v>
      </c>
      <c r="I11" s="34" t="n">
        <v>13</v>
      </c>
      <c r="J11" s="34" t="n">
        <v>172</v>
      </c>
      <c r="K11" s="34" t="n">
        <v>20</v>
      </c>
      <c r="L11" s="33" t="n">
        <v>11</v>
      </c>
    </row>
    <row r="12" s="35" customFormat="true" ht="13.8" hidden="false" customHeight="false" outlineLevel="0" collapsed="false">
      <c r="A12" s="24" t="s">
        <v>23</v>
      </c>
      <c r="B12" s="30" t="n">
        <v>1</v>
      </c>
      <c r="C12" s="31" t="n">
        <v>4</v>
      </c>
      <c r="D12" s="30" t="n">
        <v>22</v>
      </c>
      <c r="E12" s="31" t="n">
        <v>46</v>
      </c>
      <c r="F12" s="32" t="n">
        <v>3</v>
      </c>
      <c r="G12" s="33" t="n">
        <v>2</v>
      </c>
      <c r="H12" s="34" t="n">
        <v>4</v>
      </c>
      <c r="I12" s="34" t="n">
        <v>8</v>
      </c>
      <c r="J12" s="34" t="n">
        <v>42</v>
      </c>
      <c r="K12" s="34" t="n">
        <v>4</v>
      </c>
      <c r="L12" s="33" t="n">
        <v>6</v>
      </c>
    </row>
    <row r="13" s="35" customFormat="true" ht="13.8" hidden="false" customHeight="false" outlineLevel="0" collapsed="false">
      <c r="A13" s="24" t="s">
        <v>24</v>
      </c>
      <c r="B13" s="30" t="n">
        <v>4</v>
      </c>
      <c r="C13" s="31" t="n">
        <v>10</v>
      </c>
      <c r="D13" s="30" t="n">
        <v>38</v>
      </c>
      <c r="E13" s="31" t="n">
        <v>111</v>
      </c>
      <c r="F13" s="32" t="n">
        <v>3</v>
      </c>
      <c r="G13" s="33" t="n">
        <v>10</v>
      </c>
      <c r="H13" s="34" t="n">
        <v>12</v>
      </c>
      <c r="I13" s="34" t="n">
        <v>15</v>
      </c>
      <c r="J13" s="34" t="n">
        <v>106</v>
      </c>
      <c r="K13" s="34" t="n">
        <v>14</v>
      </c>
      <c r="L13" s="33" t="n">
        <v>3</v>
      </c>
    </row>
    <row r="14" customFormat="false" ht="13.8" hidden="false" customHeight="false" outlineLevel="0" collapsed="false">
      <c r="A14" s="36" t="s">
        <v>25</v>
      </c>
      <c r="B14" s="37" t="n">
        <f aca="false">SUM(B7:B13)</f>
        <v>34</v>
      </c>
      <c r="C14" s="37" t="n">
        <f aca="false">SUM(C7:C13)</f>
        <v>83</v>
      </c>
      <c r="D14" s="37" t="n">
        <f aca="false">SUM(D7:D13)</f>
        <v>350</v>
      </c>
      <c r="E14" s="37" t="n">
        <f aca="false">SUM(E7:E13)</f>
        <v>916</v>
      </c>
      <c r="F14" s="37" t="n">
        <f aca="false">SUM(F7:F13)</f>
        <v>29</v>
      </c>
      <c r="G14" s="38" t="n">
        <f aca="false">SUM(G7:G13)</f>
        <v>88</v>
      </c>
      <c r="H14" s="38" t="n">
        <f aca="false">SUM(H7:H13)</f>
        <v>86</v>
      </c>
      <c r="I14" s="37" t="n">
        <f aca="false">SUM(I7:I13)</f>
        <v>98</v>
      </c>
      <c r="J14" s="37" t="n">
        <f aca="false">SUM(J7:J13)</f>
        <v>866</v>
      </c>
      <c r="K14" s="37" t="n">
        <f aca="false">SUM(K7:K13)</f>
        <v>147</v>
      </c>
      <c r="L14" s="37" t="n">
        <f aca="false">SUM(L7:L13)</f>
        <v>67</v>
      </c>
    </row>
  </sheetData>
  <mergeCells count="5">
    <mergeCell ref="F1:L1"/>
    <mergeCell ref="B2:E2"/>
    <mergeCell ref="F2:L2"/>
    <mergeCell ref="B3:E3"/>
    <mergeCell ref="F3:L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&amp;C&amp;"Arial,Bold"BOISE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3.8" zeroHeight="false" outlineLevelRow="0" outlineLevelCol="0"/>
  <cols>
    <col collapsed="false" customWidth="true" hidden="false" outlineLevel="0" max="1" min="1" style="1" width="17.01"/>
    <col collapsed="false" customWidth="true" hidden="false" outlineLevel="0" max="5" min="2" style="1" width="10.03"/>
    <col collapsed="false" customWidth="true" hidden="false" outlineLevel="0" max="12" min="6" style="2" width="10.03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39"/>
      <c r="C1" s="39"/>
      <c r="D1" s="39"/>
      <c r="E1" s="39"/>
      <c r="F1" s="39"/>
      <c r="G1" s="39"/>
      <c r="H1" s="8" t="s">
        <v>26</v>
      </c>
      <c r="I1" s="8"/>
      <c r="J1" s="8"/>
      <c r="K1" s="40"/>
    </row>
    <row r="2" customFormat="false" ht="13.8" hidden="false" customHeight="false" outlineLevel="0" collapsed="false">
      <c r="A2" s="12"/>
      <c r="B2" s="41" t="s">
        <v>27</v>
      </c>
      <c r="C2" s="41"/>
      <c r="D2" s="41"/>
      <c r="E2" s="41"/>
      <c r="F2" s="41"/>
      <c r="G2" s="41"/>
      <c r="H2" s="13" t="s">
        <v>27</v>
      </c>
      <c r="I2" s="13"/>
      <c r="J2" s="13"/>
      <c r="K2" s="42"/>
    </row>
    <row r="3" customFormat="false" ht="13.8" hidden="false" customHeight="false" outlineLevel="0" collapsed="false">
      <c r="A3" s="14"/>
      <c r="B3" s="15" t="s">
        <v>4</v>
      </c>
      <c r="C3" s="15" t="s">
        <v>4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4</v>
      </c>
      <c r="I3" s="15" t="s">
        <v>5</v>
      </c>
      <c r="J3" s="15" t="s">
        <v>5</v>
      </c>
      <c r="K3" s="3"/>
      <c r="L3" s="3"/>
    </row>
    <row r="4" customFormat="false" ht="88.2" hidden="false" customHeight="true" outlineLevel="0" collapsed="false">
      <c r="A4" s="16" t="s">
        <v>6</v>
      </c>
      <c r="B4" s="17" t="s">
        <v>28</v>
      </c>
      <c r="C4" s="17" t="s">
        <v>29</v>
      </c>
      <c r="D4" s="17" t="s">
        <v>30</v>
      </c>
      <c r="E4" s="17" t="s">
        <v>31</v>
      </c>
      <c r="F4" s="17" t="s">
        <v>32</v>
      </c>
      <c r="G4" s="17" t="s">
        <v>33</v>
      </c>
      <c r="H4" s="17" t="s">
        <v>34</v>
      </c>
      <c r="I4" s="17" t="s">
        <v>35</v>
      </c>
      <c r="J4" s="17" t="s">
        <v>36</v>
      </c>
      <c r="K4" s="3"/>
      <c r="L4" s="3"/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2"/>
      <c r="K5" s="3"/>
      <c r="L5" s="3"/>
    </row>
    <row r="6" customFormat="false" ht="13.8" hidden="false" customHeight="false" outlineLevel="0" collapsed="false">
      <c r="A6" s="24" t="s">
        <v>18</v>
      </c>
      <c r="B6" s="27" t="n">
        <v>16</v>
      </c>
      <c r="C6" s="28" t="n">
        <v>9</v>
      </c>
      <c r="D6" s="27" t="n">
        <v>5</v>
      </c>
      <c r="E6" s="29" t="n">
        <v>29</v>
      </c>
      <c r="F6" s="43" t="n">
        <v>132</v>
      </c>
      <c r="G6" s="28" t="n">
        <v>215</v>
      </c>
      <c r="H6" s="44" t="n">
        <v>25</v>
      </c>
      <c r="I6" s="27" t="n">
        <v>85</v>
      </c>
      <c r="J6" s="28" t="n">
        <v>255</v>
      </c>
      <c r="K6" s="3"/>
      <c r="L6" s="3"/>
    </row>
    <row r="7" customFormat="false" ht="13.8" hidden="false" customHeight="false" outlineLevel="0" collapsed="false">
      <c r="A7" s="24" t="s">
        <v>19</v>
      </c>
      <c r="B7" s="32" t="n">
        <v>8</v>
      </c>
      <c r="C7" s="33" t="n">
        <v>6</v>
      </c>
      <c r="D7" s="32" t="n">
        <v>6</v>
      </c>
      <c r="E7" s="34" t="n">
        <v>12</v>
      </c>
      <c r="F7" s="45" t="n">
        <v>121</v>
      </c>
      <c r="G7" s="33" t="n">
        <v>96</v>
      </c>
      <c r="H7" s="46" t="n">
        <v>14</v>
      </c>
      <c r="I7" s="32" t="n">
        <v>75</v>
      </c>
      <c r="J7" s="33" t="n">
        <v>145</v>
      </c>
      <c r="K7" s="3"/>
      <c r="L7" s="3"/>
    </row>
    <row r="8" customFormat="false" ht="13.8" hidden="false" customHeight="false" outlineLevel="0" collapsed="false">
      <c r="A8" s="24" t="s">
        <v>20</v>
      </c>
      <c r="B8" s="32" t="n">
        <v>18</v>
      </c>
      <c r="C8" s="33" t="n">
        <v>20</v>
      </c>
      <c r="D8" s="32" t="n">
        <v>10</v>
      </c>
      <c r="E8" s="34" t="n">
        <v>10</v>
      </c>
      <c r="F8" s="45" t="n">
        <v>94</v>
      </c>
      <c r="G8" s="33" t="n">
        <v>111</v>
      </c>
      <c r="H8" s="46" t="n">
        <v>34</v>
      </c>
      <c r="I8" s="32" t="n">
        <v>51</v>
      </c>
      <c r="J8" s="33" t="n">
        <v>144</v>
      </c>
      <c r="K8" s="3"/>
      <c r="L8" s="3"/>
    </row>
    <row r="9" customFormat="false" ht="13.8" hidden="false" customHeight="false" outlineLevel="0" collapsed="false">
      <c r="A9" s="24" t="s">
        <v>21</v>
      </c>
      <c r="B9" s="32" t="n">
        <v>0</v>
      </c>
      <c r="C9" s="33" t="n">
        <v>1</v>
      </c>
      <c r="D9" s="32" t="n">
        <v>2</v>
      </c>
      <c r="E9" s="34" t="n">
        <v>2</v>
      </c>
      <c r="F9" s="45" t="n">
        <v>25</v>
      </c>
      <c r="G9" s="33" t="n">
        <v>19</v>
      </c>
      <c r="H9" s="46" t="n">
        <v>1</v>
      </c>
      <c r="I9" s="32" t="n">
        <v>16</v>
      </c>
      <c r="J9" s="33" t="n">
        <v>29</v>
      </c>
      <c r="K9" s="3"/>
      <c r="L9" s="3"/>
    </row>
    <row r="10" customFormat="false" ht="13.8" hidden="false" customHeight="false" outlineLevel="0" collapsed="false">
      <c r="A10" s="24" t="s">
        <v>22</v>
      </c>
      <c r="B10" s="32" t="n">
        <v>16</v>
      </c>
      <c r="C10" s="33" t="n">
        <v>5</v>
      </c>
      <c r="D10" s="32" t="n">
        <v>1</v>
      </c>
      <c r="E10" s="34" t="n">
        <v>13</v>
      </c>
      <c r="F10" s="45" t="n">
        <v>105</v>
      </c>
      <c r="G10" s="33" t="n">
        <v>113</v>
      </c>
      <c r="H10" s="46" t="n">
        <v>23</v>
      </c>
      <c r="I10" s="32" t="n">
        <v>64</v>
      </c>
      <c r="J10" s="33" t="n">
        <v>159</v>
      </c>
      <c r="K10" s="3"/>
      <c r="L10" s="3"/>
    </row>
    <row r="11" customFormat="false" ht="13.8" hidden="false" customHeight="false" outlineLevel="0" collapsed="false">
      <c r="A11" s="24" t="s">
        <v>23</v>
      </c>
      <c r="B11" s="32" t="n">
        <v>1</v>
      </c>
      <c r="C11" s="33" t="n">
        <v>4</v>
      </c>
      <c r="D11" s="32" t="n">
        <v>1</v>
      </c>
      <c r="E11" s="34" t="n">
        <v>2</v>
      </c>
      <c r="F11" s="45" t="n">
        <v>23</v>
      </c>
      <c r="G11" s="33" t="n">
        <v>43</v>
      </c>
      <c r="H11" s="46" t="n">
        <v>5</v>
      </c>
      <c r="I11" s="32" t="n">
        <v>20</v>
      </c>
      <c r="J11" s="33" t="n">
        <v>44</v>
      </c>
      <c r="K11" s="3"/>
      <c r="L11" s="3"/>
    </row>
    <row r="12" customFormat="false" ht="13.8" hidden="false" customHeight="false" outlineLevel="0" collapsed="false">
      <c r="A12" s="24" t="s">
        <v>24</v>
      </c>
      <c r="B12" s="32" t="n">
        <v>10</v>
      </c>
      <c r="C12" s="33" t="n">
        <v>5</v>
      </c>
      <c r="D12" s="32" t="n">
        <v>2</v>
      </c>
      <c r="E12" s="34" t="n">
        <v>5</v>
      </c>
      <c r="F12" s="45" t="n">
        <v>61</v>
      </c>
      <c r="G12" s="33" t="n">
        <v>93</v>
      </c>
      <c r="H12" s="46" t="n">
        <v>12</v>
      </c>
      <c r="I12" s="32" t="n">
        <v>54</v>
      </c>
      <c r="J12" s="33" t="n">
        <v>98</v>
      </c>
      <c r="K12" s="3"/>
      <c r="L12" s="3"/>
    </row>
    <row r="13" customFormat="false" ht="13.8" hidden="false" customHeight="false" outlineLevel="0" collapsed="false">
      <c r="A13" s="36" t="s">
        <v>25</v>
      </c>
      <c r="B13" s="37" t="n">
        <f aca="false">SUM(B6:B12)</f>
        <v>69</v>
      </c>
      <c r="C13" s="37" t="n">
        <f aca="false">SUM(C6:C12)</f>
        <v>50</v>
      </c>
      <c r="D13" s="37" t="n">
        <f aca="false">SUM(D6:D12)</f>
        <v>27</v>
      </c>
      <c r="E13" s="37" t="n">
        <f aca="false">SUM(E6:E12)</f>
        <v>73</v>
      </c>
      <c r="F13" s="37" t="n">
        <f aca="false">SUM(F6:F12)</f>
        <v>561</v>
      </c>
      <c r="G13" s="37" t="n">
        <f aca="false">SUM(G6:G12)</f>
        <v>690</v>
      </c>
      <c r="H13" s="37" t="n">
        <f aca="false">SUM(H6:H12)</f>
        <v>114</v>
      </c>
      <c r="I13" s="37" t="n">
        <f aca="false">SUM(I6:I12)</f>
        <v>365</v>
      </c>
      <c r="J13" s="37" t="n">
        <f aca="false">SUM(J6:J12)</f>
        <v>874</v>
      </c>
      <c r="K13" s="3"/>
      <c r="L13" s="3"/>
    </row>
  </sheetData>
  <mergeCells count="4">
    <mergeCell ref="B1:G1"/>
    <mergeCell ref="H1:J1"/>
    <mergeCell ref="B2:G2"/>
    <mergeCell ref="H2:J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&amp;C&amp;"Arial,Bold"BOISE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1" width="17.01"/>
    <col collapsed="false" customWidth="true" hidden="false" outlineLevel="0" max="11" min="2" style="3" width="10.03"/>
    <col collapsed="false" customWidth="true" hidden="false" outlineLevel="0" max="12" min="12" style="3" width="11.17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" t="s">
        <v>37</v>
      </c>
      <c r="C1" s="8"/>
      <c r="D1" s="8"/>
      <c r="E1" s="8"/>
      <c r="F1" s="8"/>
      <c r="G1" s="8" t="s">
        <v>38</v>
      </c>
      <c r="H1" s="8"/>
      <c r="I1" s="47" t="s">
        <v>38</v>
      </c>
      <c r="J1" s="47"/>
      <c r="K1" s="47"/>
    </row>
    <row r="2" s="11" customFormat="true" ht="13.8" hidden="false" customHeight="false" outlineLevel="0" collapsed="false">
      <c r="A2" s="12"/>
      <c r="B2" s="13" t="s">
        <v>39</v>
      </c>
      <c r="C2" s="13"/>
      <c r="D2" s="13"/>
      <c r="E2" s="13"/>
      <c r="F2" s="13"/>
      <c r="G2" s="13" t="s">
        <v>40</v>
      </c>
      <c r="H2" s="13"/>
      <c r="I2" s="13" t="s">
        <v>41</v>
      </c>
      <c r="J2" s="13"/>
      <c r="K2" s="13"/>
    </row>
    <row r="3" customFormat="false" ht="13.5" hidden="false" customHeight="true" outlineLevel="0" collapsed="false">
      <c r="A3" s="14"/>
      <c r="B3" s="15" t="s">
        <v>4</v>
      </c>
      <c r="C3" s="15" t="s">
        <v>5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5</v>
      </c>
      <c r="I3" s="15" t="s">
        <v>4</v>
      </c>
      <c r="J3" s="15" t="s">
        <v>4</v>
      </c>
      <c r="K3" s="15" t="s">
        <v>5</v>
      </c>
    </row>
    <row r="4" s="18" customFormat="true" ht="88.2" hidden="false" customHeight="true" outlineLevel="0" collapsed="false">
      <c r="A4" s="16" t="s">
        <v>6</v>
      </c>
      <c r="B4" s="48" t="s">
        <v>42</v>
      </c>
      <c r="C4" s="48" t="s">
        <v>43</v>
      </c>
      <c r="D4" s="48" t="s">
        <v>44</v>
      </c>
      <c r="E4" s="48" t="s">
        <v>45</v>
      </c>
      <c r="F4" s="48" t="s">
        <v>46</v>
      </c>
      <c r="G4" s="48" t="s">
        <v>47</v>
      </c>
      <c r="H4" s="48" t="s">
        <v>48</v>
      </c>
      <c r="I4" s="48" t="s">
        <v>49</v>
      </c>
      <c r="J4" s="48" t="s">
        <v>50</v>
      </c>
      <c r="K4" s="48" t="s">
        <v>51</v>
      </c>
    </row>
    <row r="5" s="23" customFormat="true" ht="14.4" hidden="false" customHeight="false" outlineLevel="0" collapsed="false">
      <c r="A5" s="19"/>
      <c r="B5" s="21"/>
      <c r="C5" s="21"/>
      <c r="D5" s="21"/>
      <c r="E5" s="21"/>
      <c r="F5" s="22"/>
      <c r="G5" s="49"/>
      <c r="H5" s="21"/>
      <c r="I5" s="21"/>
      <c r="J5" s="21"/>
      <c r="K5" s="22"/>
    </row>
    <row r="6" s="23" customFormat="true" ht="13.8" hidden="false" customHeight="false" outlineLevel="0" collapsed="false">
      <c r="A6" s="24" t="s">
        <v>18</v>
      </c>
      <c r="B6" s="44" t="n">
        <v>25</v>
      </c>
      <c r="C6" s="27" t="n">
        <v>109</v>
      </c>
      <c r="D6" s="43" t="n">
        <v>31</v>
      </c>
      <c r="E6" s="43" t="n">
        <v>108</v>
      </c>
      <c r="F6" s="28" t="n">
        <v>59</v>
      </c>
      <c r="G6" s="27" t="n">
        <v>148</v>
      </c>
      <c r="H6" s="28" t="n">
        <v>166</v>
      </c>
      <c r="I6" s="27" t="n">
        <v>21</v>
      </c>
      <c r="J6" s="28" t="n">
        <v>4</v>
      </c>
      <c r="K6" s="44" t="n">
        <v>282</v>
      </c>
    </row>
    <row r="7" s="23" customFormat="true" ht="13.8" hidden="false" customHeight="false" outlineLevel="0" collapsed="false">
      <c r="A7" s="24" t="s">
        <v>19</v>
      </c>
      <c r="B7" s="46" t="n">
        <v>14</v>
      </c>
      <c r="C7" s="32" t="n">
        <v>83</v>
      </c>
      <c r="D7" s="45" t="n">
        <v>29</v>
      </c>
      <c r="E7" s="45" t="n">
        <v>60</v>
      </c>
      <c r="F7" s="33" t="n">
        <v>25</v>
      </c>
      <c r="G7" s="32" t="n">
        <v>113</v>
      </c>
      <c r="H7" s="33" t="n">
        <v>90</v>
      </c>
      <c r="I7" s="32" t="n">
        <v>13</v>
      </c>
      <c r="J7" s="33" t="n">
        <v>1</v>
      </c>
      <c r="K7" s="46" t="n">
        <v>171</v>
      </c>
    </row>
    <row r="8" s="23" customFormat="true" ht="13.8" hidden="false" customHeight="false" outlineLevel="0" collapsed="false">
      <c r="A8" s="24" t="s">
        <v>20</v>
      </c>
      <c r="B8" s="46" t="n">
        <v>32</v>
      </c>
      <c r="C8" s="32" t="n">
        <v>37</v>
      </c>
      <c r="D8" s="45" t="n">
        <v>13</v>
      </c>
      <c r="E8" s="45" t="n">
        <v>68</v>
      </c>
      <c r="F8" s="33" t="n">
        <v>49</v>
      </c>
      <c r="G8" s="32" t="n">
        <v>87</v>
      </c>
      <c r="H8" s="33" t="n">
        <v>85</v>
      </c>
      <c r="I8" s="32" t="n">
        <v>30</v>
      </c>
      <c r="J8" s="33" t="n">
        <v>6</v>
      </c>
      <c r="K8" s="46" t="n">
        <v>140</v>
      </c>
    </row>
    <row r="9" s="35" customFormat="true" ht="13.8" hidden="false" customHeight="false" outlineLevel="0" collapsed="false">
      <c r="A9" s="24" t="s">
        <v>21</v>
      </c>
      <c r="B9" s="46" t="n">
        <v>1</v>
      </c>
      <c r="C9" s="32" t="n">
        <v>15</v>
      </c>
      <c r="D9" s="45" t="n">
        <v>4</v>
      </c>
      <c r="E9" s="45" t="n">
        <v>13</v>
      </c>
      <c r="F9" s="33" t="n">
        <v>7</v>
      </c>
      <c r="G9" s="32" t="n">
        <v>20</v>
      </c>
      <c r="H9" s="33" t="n">
        <v>22</v>
      </c>
      <c r="I9" s="32" t="n">
        <v>1</v>
      </c>
      <c r="J9" s="33" t="n">
        <v>0</v>
      </c>
      <c r="K9" s="46" t="n">
        <v>36</v>
      </c>
    </row>
    <row r="10" s="35" customFormat="true" ht="13.8" hidden="false" customHeight="false" outlineLevel="0" collapsed="false">
      <c r="A10" s="24" t="s">
        <v>22</v>
      </c>
      <c r="B10" s="46" t="n">
        <v>23</v>
      </c>
      <c r="C10" s="32" t="n">
        <v>54</v>
      </c>
      <c r="D10" s="45" t="n">
        <v>23</v>
      </c>
      <c r="E10" s="45" t="n">
        <v>60</v>
      </c>
      <c r="F10" s="33" t="n">
        <v>62</v>
      </c>
      <c r="G10" s="32" t="n">
        <v>119</v>
      </c>
      <c r="H10" s="33" t="n">
        <v>83</v>
      </c>
      <c r="I10" s="32" t="n">
        <v>20</v>
      </c>
      <c r="J10" s="33" t="n">
        <v>1</v>
      </c>
      <c r="K10" s="46" t="n">
        <v>183</v>
      </c>
    </row>
    <row r="11" s="35" customFormat="true" ht="13.8" hidden="false" customHeight="false" outlineLevel="0" collapsed="false">
      <c r="A11" s="24" t="s">
        <v>23</v>
      </c>
      <c r="B11" s="46" t="n">
        <v>5</v>
      </c>
      <c r="C11" s="32" t="n">
        <v>20</v>
      </c>
      <c r="D11" s="45" t="n">
        <v>3</v>
      </c>
      <c r="E11" s="45" t="n">
        <v>21</v>
      </c>
      <c r="F11" s="33" t="n">
        <v>15</v>
      </c>
      <c r="G11" s="32" t="n">
        <v>31</v>
      </c>
      <c r="H11" s="33" t="n">
        <v>29</v>
      </c>
      <c r="I11" s="32" t="n">
        <v>2</v>
      </c>
      <c r="J11" s="33" t="n">
        <v>3</v>
      </c>
      <c r="K11" s="46" t="n">
        <v>51</v>
      </c>
    </row>
    <row r="12" s="35" customFormat="true" ht="13.8" hidden="false" customHeight="false" outlineLevel="0" collapsed="false">
      <c r="A12" s="24" t="s">
        <v>24</v>
      </c>
      <c r="B12" s="46" t="n">
        <v>12</v>
      </c>
      <c r="C12" s="32" t="n">
        <v>46</v>
      </c>
      <c r="D12" s="45" t="n">
        <v>11</v>
      </c>
      <c r="E12" s="45" t="n">
        <v>43</v>
      </c>
      <c r="F12" s="33" t="n">
        <v>46</v>
      </c>
      <c r="G12" s="32" t="n">
        <v>64</v>
      </c>
      <c r="H12" s="33" t="n">
        <v>82</v>
      </c>
      <c r="I12" s="32" t="n">
        <v>9</v>
      </c>
      <c r="J12" s="33" t="n">
        <v>2</v>
      </c>
      <c r="K12" s="46" t="n">
        <v>126</v>
      </c>
    </row>
    <row r="13" customFormat="false" ht="13.8" hidden="false" customHeight="false" outlineLevel="0" collapsed="false">
      <c r="A13" s="36" t="s">
        <v>25</v>
      </c>
      <c r="B13" s="37" t="n">
        <f aca="false">SUM(B6:B12)</f>
        <v>112</v>
      </c>
      <c r="C13" s="37" t="n">
        <f aca="false">SUM(C6:C12)</f>
        <v>364</v>
      </c>
      <c r="D13" s="37" t="n">
        <f aca="false">SUM(D6:D12)</f>
        <v>114</v>
      </c>
      <c r="E13" s="37" t="n">
        <f aca="false">SUM(E6:E12)</f>
        <v>373</v>
      </c>
      <c r="F13" s="37" t="n">
        <f aca="false">SUM(F6:F12)</f>
        <v>263</v>
      </c>
      <c r="G13" s="37" t="n">
        <f aca="false">SUM(G6:G12)</f>
        <v>582</v>
      </c>
      <c r="H13" s="37" t="n">
        <f aca="false">SUM(H6:H12)</f>
        <v>557</v>
      </c>
      <c r="I13" s="37" t="n">
        <f aca="false">SUM(I6:I12)</f>
        <v>96</v>
      </c>
      <c r="J13" s="37" t="n">
        <f aca="false">SUM(J6:J12)</f>
        <v>17</v>
      </c>
      <c r="K13" s="37" t="n">
        <f aca="false">SUM(K6:K12)</f>
        <v>989</v>
      </c>
    </row>
  </sheetData>
  <mergeCells count="6">
    <mergeCell ref="B1:F1"/>
    <mergeCell ref="G1:H1"/>
    <mergeCell ref="I1:K1"/>
    <mergeCell ref="B2:F2"/>
    <mergeCell ref="G2:H2"/>
    <mergeCell ref="I2:K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&amp;C&amp;"Arial,Bold"BOISE COUNTY RESULTS
PRIMARY ELECTION 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3.8" zeroHeight="false" outlineLevelRow="0" outlineLevelCol="0"/>
  <cols>
    <col collapsed="false" customWidth="true" hidden="false" outlineLevel="0" max="1" min="1" style="1" width="19.67"/>
    <col collapsed="false" customWidth="true" hidden="false" outlineLevel="0" max="9" min="2" style="3" width="10.03"/>
    <col collapsed="false" customWidth="true" hidden="false" outlineLevel="0" max="12" min="10" style="3" width="11.17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47" t="s">
        <v>52</v>
      </c>
      <c r="C1" s="47"/>
      <c r="D1" s="47"/>
      <c r="E1" s="8" t="s">
        <v>53</v>
      </c>
      <c r="F1" s="8"/>
      <c r="G1" s="8"/>
      <c r="H1" s="8"/>
      <c r="I1" s="8"/>
    </row>
    <row r="2" customFormat="false" ht="13.8" hidden="false" customHeight="false" outlineLevel="0" collapsed="false">
      <c r="A2" s="12"/>
      <c r="B2" s="13" t="s">
        <v>54</v>
      </c>
      <c r="C2" s="13"/>
      <c r="D2" s="13"/>
      <c r="E2" s="13" t="s">
        <v>55</v>
      </c>
      <c r="F2" s="13"/>
      <c r="G2" s="13"/>
      <c r="H2" s="13"/>
      <c r="I2" s="13"/>
    </row>
    <row r="3" customFormat="false" ht="13.8" hidden="false" customHeight="false" outlineLevel="0" collapsed="false">
      <c r="A3" s="14"/>
      <c r="B3" s="15" t="s">
        <v>4</v>
      </c>
      <c r="C3" s="50" t="s">
        <v>5</v>
      </c>
      <c r="D3" s="50" t="s">
        <v>5</v>
      </c>
      <c r="E3" s="50" t="s">
        <v>4</v>
      </c>
      <c r="F3" s="50" t="s">
        <v>5</v>
      </c>
      <c r="G3" s="50" t="s">
        <v>5</v>
      </c>
      <c r="H3" s="50" t="s">
        <v>5</v>
      </c>
      <c r="I3" s="50" t="s">
        <v>5</v>
      </c>
    </row>
    <row r="4" customFormat="false" ht="88.2" hidden="false" customHeight="true" outlineLevel="0" collapsed="false">
      <c r="A4" s="16" t="s">
        <v>6</v>
      </c>
      <c r="B4" s="51" t="s">
        <v>56</v>
      </c>
      <c r="C4" s="51" t="s">
        <v>57</v>
      </c>
      <c r="D4" s="51" t="s">
        <v>58</v>
      </c>
      <c r="E4" s="51" t="s">
        <v>59</v>
      </c>
      <c r="F4" s="51" t="s">
        <v>60</v>
      </c>
      <c r="G4" s="51" t="s">
        <v>61</v>
      </c>
      <c r="H4" s="51" t="s">
        <v>62</v>
      </c>
      <c r="I4" s="51" t="s">
        <v>63</v>
      </c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2"/>
    </row>
    <row r="6" customFormat="false" ht="13.8" hidden="false" customHeight="false" outlineLevel="0" collapsed="false">
      <c r="A6" s="24" t="s">
        <v>18</v>
      </c>
      <c r="B6" s="44" t="n">
        <v>23</v>
      </c>
      <c r="C6" s="27" t="n">
        <v>118</v>
      </c>
      <c r="D6" s="28" t="n">
        <v>204</v>
      </c>
      <c r="E6" s="44" t="n">
        <v>23</v>
      </c>
      <c r="F6" s="27" t="n">
        <v>40</v>
      </c>
      <c r="G6" s="43" t="n">
        <v>67</v>
      </c>
      <c r="H6" s="43" t="n">
        <v>72</v>
      </c>
      <c r="I6" s="28" t="n">
        <v>135</v>
      </c>
    </row>
    <row r="7" customFormat="false" ht="13.8" hidden="false" customHeight="false" outlineLevel="0" collapsed="false">
      <c r="A7" s="24" t="s">
        <v>19</v>
      </c>
      <c r="B7" s="46" t="n">
        <v>13</v>
      </c>
      <c r="C7" s="32" t="n">
        <v>118</v>
      </c>
      <c r="D7" s="33" t="n">
        <v>87</v>
      </c>
      <c r="E7" s="46" t="n">
        <v>14</v>
      </c>
      <c r="F7" s="32" t="n">
        <v>40</v>
      </c>
      <c r="G7" s="45" t="n">
        <v>45</v>
      </c>
      <c r="H7" s="45" t="n">
        <v>38</v>
      </c>
      <c r="I7" s="33" t="n">
        <v>77</v>
      </c>
    </row>
    <row r="8" customFormat="false" ht="13.8" hidden="false" customHeight="false" outlineLevel="0" collapsed="false">
      <c r="A8" s="24" t="s">
        <v>20</v>
      </c>
      <c r="B8" s="46" t="n">
        <v>31</v>
      </c>
      <c r="C8" s="32" t="n">
        <v>68</v>
      </c>
      <c r="D8" s="33" t="n">
        <v>110</v>
      </c>
      <c r="E8" s="46" t="n">
        <v>34</v>
      </c>
      <c r="F8" s="32" t="n">
        <v>28</v>
      </c>
      <c r="G8" s="45" t="n">
        <v>41</v>
      </c>
      <c r="H8" s="45" t="n">
        <v>36</v>
      </c>
      <c r="I8" s="33" t="n">
        <v>73</v>
      </c>
    </row>
    <row r="9" customFormat="false" ht="13.8" hidden="false" customHeight="false" outlineLevel="0" collapsed="false">
      <c r="A9" s="24" t="s">
        <v>21</v>
      </c>
      <c r="B9" s="46" t="n">
        <v>1</v>
      </c>
      <c r="C9" s="32" t="n">
        <v>15</v>
      </c>
      <c r="D9" s="33" t="n">
        <v>24</v>
      </c>
      <c r="E9" s="46" t="n">
        <v>1</v>
      </c>
      <c r="F9" s="32" t="n">
        <v>5</v>
      </c>
      <c r="G9" s="45" t="n">
        <v>4</v>
      </c>
      <c r="H9" s="45" t="n">
        <v>10</v>
      </c>
      <c r="I9" s="33" t="n">
        <v>19</v>
      </c>
    </row>
    <row r="10" customFormat="false" ht="13.8" hidden="false" customHeight="false" outlineLevel="0" collapsed="false">
      <c r="A10" s="24" t="s">
        <v>22</v>
      </c>
      <c r="B10" s="46" t="n">
        <v>21</v>
      </c>
      <c r="C10" s="32" t="n">
        <v>114</v>
      </c>
      <c r="D10" s="33" t="n">
        <v>103</v>
      </c>
      <c r="E10" s="46" t="n">
        <v>22</v>
      </c>
      <c r="F10" s="32" t="n">
        <v>43</v>
      </c>
      <c r="G10" s="45" t="n">
        <v>35</v>
      </c>
      <c r="H10" s="45" t="n">
        <v>42</v>
      </c>
      <c r="I10" s="33" t="n">
        <v>67</v>
      </c>
    </row>
    <row r="11" customFormat="false" ht="13.8" hidden="false" customHeight="false" outlineLevel="0" collapsed="false">
      <c r="A11" s="24" t="s">
        <v>23</v>
      </c>
      <c r="B11" s="46" t="n">
        <v>5</v>
      </c>
      <c r="C11" s="32" t="n">
        <v>18</v>
      </c>
      <c r="D11" s="33" t="n">
        <v>43</v>
      </c>
      <c r="E11" s="46" t="n">
        <v>5</v>
      </c>
      <c r="F11" s="32" t="n">
        <v>7</v>
      </c>
      <c r="G11" s="45" t="n">
        <v>27</v>
      </c>
      <c r="H11" s="45" t="n">
        <v>8</v>
      </c>
      <c r="I11" s="33" t="n">
        <v>17</v>
      </c>
    </row>
    <row r="12" customFormat="false" ht="13.8" hidden="false" customHeight="false" outlineLevel="0" collapsed="false">
      <c r="A12" s="24" t="s">
        <v>24</v>
      </c>
      <c r="B12" s="46" t="n">
        <v>11</v>
      </c>
      <c r="C12" s="32" t="n">
        <v>64</v>
      </c>
      <c r="D12" s="33" t="n">
        <v>86</v>
      </c>
      <c r="E12" s="46" t="n">
        <v>13</v>
      </c>
      <c r="F12" s="32" t="n">
        <v>25</v>
      </c>
      <c r="G12" s="45" t="n">
        <v>47</v>
      </c>
      <c r="H12" s="45" t="n">
        <v>21</v>
      </c>
      <c r="I12" s="33" t="n">
        <v>54</v>
      </c>
    </row>
    <row r="13" customFormat="false" ht="13.8" hidden="false" customHeight="false" outlineLevel="0" collapsed="false">
      <c r="A13" s="36" t="s">
        <v>25</v>
      </c>
      <c r="B13" s="37" t="n">
        <f aca="false">SUM(B6:B12)</f>
        <v>105</v>
      </c>
      <c r="C13" s="37" t="n">
        <f aca="false">SUM(C6:C12)</f>
        <v>515</v>
      </c>
      <c r="D13" s="37" t="n">
        <f aca="false">SUM(D6:D12)</f>
        <v>657</v>
      </c>
      <c r="E13" s="37" t="n">
        <f aca="false">SUM(E6:E12)</f>
        <v>112</v>
      </c>
      <c r="F13" s="37" t="n">
        <f aca="false">SUM(F6:F12)</f>
        <v>188</v>
      </c>
      <c r="G13" s="37" t="n">
        <f aca="false">SUM(G6:G12)</f>
        <v>266</v>
      </c>
      <c r="H13" s="37" t="n">
        <f aca="false">SUM(H6:H12)</f>
        <v>227</v>
      </c>
      <c r="I13" s="37" t="n">
        <f aca="false">SUM(I6:I12)</f>
        <v>442</v>
      </c>
    </row>
  </sheetData>
  <mergeCells count="4">
    <mergeCell ref="B1:D1"/>
    <mergeCell ref="E1:I1"/>
    <mergeCell ref="B2:D2"/>
    <mergeCell ref="E2:I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&amp;C&amp;"Arial,Bold"BOISE COUNTY RESULTS
PRIMARY ELECTION 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" min="1" style="1" width="17.01"/>
    <col collapsed="false" customWidth="true" hidden="false" outlineLevel="0" max="3" min="2" style="3" width="10.03"/>
    <col collapsed="false" customWidth="true" hidden="false" outlineLevel="0" max="4" min="4" style="3" width="14.34"/>
    <col collapsed="false" customWidth="true" hidden="false" outlineLevel="0" max="5" min="5" style="3" width="16.24"/>
    <col collapsed="false" customWidth="true" hidden="false" outlineLevel="0" max="10" min="6" style="3" width="10.03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2"/>
      <c r="B1" s="8" t="s">
        <v>64</v>
      </c>
      <c r="C1" s="8"/>
      <c r="D1" s="8"/>
      <c r="E1" s="8" t="s">
        <v>65</v>
      </c>
      <c r="F1" s="53"/>
      <c r="G1" s="53"/>
      <c r="H1" s="53"/>
      <c r="I1" s="53"/>
      <c r="J1" s="53"/>
    </row>
    <row r="2" customFormat="false" ht="13.8" hidden="false" customHeight="false" outlineLevel="0" collapsed="false">
      <c r="A2" s="54"/>
      <c r="B2" s="13" t="s">
        <v>66</v>
      </c>
      <c r="C2" s="13"/>
      <c r="D2" s="13"/>
      <c r="E2" s="13" t="s">
        <v>67</v>
      </c>
      <c r="F2" s="10" t="s">
        <v>68</v>
      </c>
      <c r="G2" s="10"/>
      <c r="H2" s="10"/>
      <c r="I2" s="10"/>
      <c r="J2" s="10"/>
    </row>
    <row r="3" s="11" customFormat="true" ht="13.8" hidden="false" customHeight="false" outlineLevel="0" collapsed="false">
      <c r="A3" s="12"/>
      <c r="B3" s="53" t="s">
        <v>69</v>
      </c>
      <c r="C3" s="53"/>
      <c r="D3" s="55" t="s">
        <v>69</v>
      </c>
      <c r="E3" s="56" t="s">
        <v>69</v>
      </c>
      <c r="F3" s="10" t="s">
        <v>70</v>
      </c>
      <c r="G3" s="10"/>
      <c r="H3" s="10"/>
      <c r="I3" s="10"/>
      <c r="J3" s="10"/>
    </row>
    <row r="4" customFormat="false" ht="13.5" hidden="false" customHeight="true" outlineLevel="0" collapsed="false">
      <c r="A4" s="14"/>
      <c r="B4" s="57" t="s">
        <v>71</v>
      </c>
      <c r="C4" s="57"/>
      <c r="D4" s="58" t="s">
        <v>72</v>
      </c>
      <c r="E4" s="56" t="s">
        <v>73</v>
      </c>
      <c r="F4" s="59"/>
      <c r="G4" s="60"/>
      <c r="H4" s="60"/>
      <c r="I4" s="60"/>
      <c r="J4" s="61"/>
    </row>
    <row r="5" s="18" customFormat="true" ht="88.2" hidden="false" customHeight="true" outlineLevel="0" collapsed="false">
      <c r="A5" s="16" t="s">
        <v>6</v>
      </c>
      <c r="B5" s="62" t="s">
        <v>71</v>
      </c>
      <c r="C5" s="17" t="s">
        <v>74</v>
      </c>
      <c r="D5" s="62" t="s">
        <v>72</v>
      </c>
      <c r="E5" s="62" t="s">
        <v>73</v>
      </c>
      <c r="F5" s="17" t="s">
        <v>75</v>
      </c>
      <c r="G5" s="17" t="s">
        <v>76</v>
      </c>
      <c r="H5" s="17" t="s">
        <v>77</v>
      </c>
      <c r="I5" s="17" t="s">
        <v>78</v>
      </c>
      <c r="J5" s="48" t="s">
        <v>79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2"/>
    </row>
    <row r="7" s="23" customFormat="true" ht="13.8" hidden="false" customHeight="false" outlineLevel="0" collapsed="false">
      <c r="A7" s="24" t="s">
        <v>18</v>
      </c>
      <c r="B7" s="27" t="n">
        <v>224</v>
      </c>
      <c r="C7" s="28" t="n">
        <v>123</v>
      </c>
      <c r="D7" s="63" t="n">
        <v>281</v>
      </c>
      <c r="E7" s="44" t="n">
        <v>290</v>
      </c>
      <c r="F7" s="28" t="n">
        <v>1119</v>
      </c>
      <c r="G7" s="28" t="n">
        <v>36</v>
      </c>
      <c r="H7" s="64" t="n">
        <f aca="false">IF(G7&lt;&gt;0,G7+F7,"")</f>
        <v>1155</v>
      </c>
      <c r="I7" s="28" t="n">
        <v>433</v>
      </c>
      <c r="J7" s="65" t="n">
        <f aca="false">IF(I7&lt;&gt;0,I7/H7,"")</f>
        <v>0.374891774891775</v>
      </c>
    </row>
    <row r="8" s="23" customFormat="true" ht="13.8" hidden="false" customHeight="false" outlineLevel="0" collapsed="false">
      <c r="A8" s="24" t="s">
        <v>19</v>
      </c>
      <c r="B8" s="32" t="n">
        <v>123</v>
      </c>
      <c r="C8" s="33" t="n">
        <v>79</v>
      </c>
      <c r="D8" s="66" t="n">
        <v>164</v>
      </c>
      <c r="E8" s="46" t="n">
        <v>173</v>
      </c>
      <c r="F8" s="33" t="n">
        <v>898</v>
      </c>
      <c r="G8" s="33" t="n">
        <v>17</v>
      </c>
      <c r="H8" s="67" t="n">
        <f aca="false">IF(G8&lt;&gt;0,G8+F8,"")</f>
        <v>915</v>
      </c>
      <c r="I8" s="33" t="n">
        <v>252</v>
      </c>
      <c r="J8" s="65" t="n">
        <f aca="false">IF(I8&lt;&gt;0,I8/H8,"")</f>
        <v>0.275409836065574</v>
      </c>
    </row>
    <row r="9" s="23" customFormat="true" ht="13.8" hidden="false" customHeight="false" outlineLevel="0" collapsed="false">
      <c r="A9" s="24" t="s">
        <v>20</v>
      </c>
      <c r="B9" s="32" t="n">
        <v>150</v>
      </c>
      <c r="C9" s="33" t="n">
        <v>77</v>
      </c>
      <c r="D9" s="66" t="n">
        <v>168</v>
      </c>
      <c r="E9" s="46" t="n">
        <v>179</v>
      </c>
      <c r="F9" s="33" t="n">
        <v>637</v>
      </c>
      <c r="G9" s="33" t="n">
        <v>31</v>
      </c>
      <c r="H9" s="67" t="n">
        <f aca="false">IF(G9&lt;&gt;0,G9+F9,"")</f>
        <v>668</v>
      </c>
      <c r="I9" s="33" t="n">
        <v>305</v>
      </c>
      <c r="J9" s="65" t="n">
        <f aca="false">IF(I9&lt;&gt;0,I9/H9,"")</f>
        <v>0.456586826347305</v>
      </c>
    </row>
    <row r="10" s="35" customFormat="true" ht="13.8" hidden="false" customHeight="false" outlineLevel="0" collapsed="false">
      <c r="A10" s="24" t="s">
        <v>21</v>
      </c>
      <c r="B10" s="32" t="n">
        <v>28</v>
      </c>
      <c r="C10" s="33" t="n">
        <v>15</v>
      </c>
      <c r="D10" s="66" t="n">
        <v>33</v>
      </c>
      <c r="E10" s="46" t="n">
        <v>34</v>
      </c>
      <c r="F10" s="33" t="n">
        <v>146</v>
      </c>
      <c r="G10" s="33" t="n">
        <v>2</v>
      </c>
      <c r="H10" s="67" t="n">
        <f aca="false">IF(G10&lt;&gt;0,G10+F10,"")</f>
        <v>148</v>
      </c>
      <c r="I10" s="33" t="n">
        <v>50</v>
      </c>
      <c r="J10" s="65" t="n">
        <f aca="false">IF(I10&lt;&gt;0,I10/H10,"")</f>
        <v>0.337837837837838</v>
      </c>
    </row>
    <row r="11" s="35" customFormat="true" ht="13.8" hidden="false" customHeight="false" outlineLevel="0" collapsed="false">
      <c r="A11" s="24" t="s">
        <v>22</v>
      </c>
      <c r="B11" s="32" t="n">
        <v>138</v>
      </c>
      <c r="C11" s="33" t="n">
        <v>90</v>
      </c>
      <c r="D11" s="66" t="n">
        <v>203</v>
      </c>
      <c r="E11" s="46" t="n">
        <v>206</v>
      </c>
      <c r="F11" s="33" t="n">
        <v>1118</v>
      </c>
      <c r="G11" s="33" t="n">
        <v>35</v>
      </c>
      <c r="H11" s="67" t="n">
        <f aca="false">IF(G11&lt;&gt;0,G11+F11,"")</f>
        <v>1153</v>
      </c>
      <c r="I11" s="33" t="n">
        <v>259</v>
      </c>
      <c r="J11" s="65" t="n">
        <f aca="false">IF(I11&lt;&gt;0,I11/H11,"")</f>
        <v>0.224631396357329</v>
      </c>
    </row>
    <row r="12" s="35" customFormat="true" ht="13.8" hidden="false" customHeight="false" outlineLevel="0" collapsed="false">
      <c r="A12" s="24" t="s">
        <v>23</v>
      </c>
      <c r="B12" s="68" t="n">
        <v>42</v>
      </c>
      <c r="C12" s="69" t="n">
        <v>21</v>
      </c>
      <c r="D12" s="66" t="n">
        <v>53</v>
      </c>
      <c r="E12" s="46" t="n">
        <v>50</v>
      </c>
      <c r="F12" s="33" t="n">
        <v>177</v>
      </c>
      <c r="G12" s="33" t="n">
        <v>6</v>
      </c>
      <c r="H12" s="67" t="n">
        <f aca="false">IF(G12&lt;&gt;0,G12+F12,"")</f>
        <v>183</v>
      </c>
      <c r="I12" s="33" t="n">
        <v>76</v>
      </c>
      <c r="J12" s="65" t="n">
        <f aca="false">IF(I12&lt;&gt;0,I12/H12,"")</f>
        <v>0.415300546448087</v>
      </c>
    </row>
    <row r="13" s="35" customFormat="true" ht="13.8" hidden="false" customHeight="false" outlineLevel="0" collapsed="false">
      <c r="A13" s="24" t="s">
        <v>24</v>
      </c>
      <c r="B13" s="68" t="n">
        <v>94</v>
      </c>
      <c r="C13" s="69" t="n">
        <v>48</v>
      </c>
      <c r="D13" s="66" t="n">
        <v>113</v>
      </c>
      <c r="E13" s="46" t="n">
        <v>118</v>
      </c>
      <c r="F13" s="70" t="n">
        <v>0</v>
      </c>
      <c r="G13" s="70" t="n">
        <v>0</v>
      </c>
      <c r="H13" s="71" t="n">
        <v>0</v>
      </c>
      <c r="I13" s="33" t="n">
        <v>187</v>
      </c>
      <c r="J13" s="72"/>
    </row>
    <row r="14" customFormat="false" ht="13.8" hidden="false" customHeight="false" outlineLevel="0" collapsed="false">
      <c r="A14" s="36" t="s">
        <v>25</v>
      </c>
      <c r="B14" s="37" t="n">
        <f aca="false">SUM(B7:B13)</f>
        <v>799</v>
      </c>
      <c r="C14" s="37" t="n">
        <f aca="false">SUM(C7:C13)</f>
        <v>453</v>
      </c>
      <c r="D14" s="37" t="n">
        <f aca="false">SUM(D7:D13)</f>
        <v>1015</v>
      </c>
      <c r="E14" s="37" t="n">
        <f aca="false">SUM(E7:E13)</f>
        <v>1050</v>
      </c>
      <c r="F14" s="37" t="n">
        <f aca="false">SUM(F7:F13)</f>
        <v>4095</v>
      </c>
      <c r="G14" s="37" t="n">
        <f aca="false">SUM(G7:G13)</f>
        <v>127</v>
      </c>
      <c r="H14" s="37" t="n">
        <f aca="false">SUM(H7:H13)</f>
        <v>4222</v>
      </c>
      <c r="I14" s="37" t="n">
        <f aca="false">SUM(I7:I13)</f>
        <v>1562</v>
      </c>
      <c r="J14" s="73" t="n">
        <f aca="false">IF(I14&lt;&gt;0,I14/H14,"")</f>
        <v>0.369966840360019</v>
      </c>
    </row>
  </sheetData>
  <mergeCells count="7">
    <mergeCell ref="B1:D1"/>
    <mergeCell ref="F1:J1"/>
    <mergeCell ref="B2:D2"/>
    <mergeCell ref="F2:J2"/>
    <mergeCell ref="B3:C3"/>
    <mergeCell ref="F3:J3"/>
    <mergeCell ref="B4:C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&amp;C&amp;"Arial,Bold"BOISE COUNTY RESULTS
PRIMARY ELECTION 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3.8" zeroHeight="false" outlineLevelRow="0" outlineLevelCol="0"/>
  <cols>
    <col collapsed="false" customWidth="true" hidden="false" outlineLevel="0" max="1" min="1" style="1" width="17.77"/>
    <col collapsed="false" customWidth="true" hidden="false" outlineLevel="0" max="13" min="2" style="3" width="10.03"/>
    <col collapsed="false" customWidth="true" hidden="false" outlineLevel="0" max="14" min="14" style="3" width="13.19"/>
    <col collapsed="false" customWidth="true" hidden="false" outlineLevel="0" max="15" min="15" style="3" width="11.92"/>
    <col collapsed="false" customWidth="true" hidden="false" outlineLevel="0" max="16" min="16" style="3" width="10.53"/>
    <col collapsed="false" customWidth="true" hidden="false" outlineLevel="0" max="17" min="17" style="3" width="9.64"/>
    <col collapsed="false" customWidth="true" hidden="false" outlineLevel="0" max="18" min="18" style="3" width="11.04"/>
    <col collapsed="false" customWidth="true" hidden="false" outlineLevel="0" max="19" min="19" style="3" width="12.31"/>
    <col collapsed="false" customWidth="true" hidden="false" outlineLevel="0" max="20" min="20" style="3" width="11.92"/>
    <col collapsed="false" customWidth="true" hidden="false" outlineLevel="0" max="21" min="21" style="3" width="11.04"/>
    <col collapsed="false" customWidth="true" hidden="false" outlineLevel="0" max="22" min="22" style="3" width="15.23"/>
    <col collapsed="false" customWidth="true" hidden="false" outlineLevel="0" max="23" min="23" style="3" width="11.42"/>
    <col collapsed="false" customWidth="true" hidden="false" outlineLevel="0" max="257" min="24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5"/>
      <c r="C1" s="55"/>
      <c r="D1" s="55"/>
      <c r="E1" s="55"/>
      <c r="F1" s="55"/>
      <c r="G1" s="55"/>
      <c r="H1" s="55"/>
      <c r="I1" s="8" t="s">
        <v>80</v>
      </c>
      <c r="J1" s="8"/>
      <c r="K1" s="8"/>
      <c r="L1" s="8"/>
      <c r="M1" s="8"/>
    </row>
    <row r="2" s="11" customFormat="true" ht="13.8" hidden="false" customHeight="false" outlineLevel="0" collapsed="false">
      <c r="A2" s="9"/>
      <c r="B2" s="41" t="s">
        <v>81</v>
      </c>
      <c r="C2" s="41"/>
      <c r="D2" s="41"/>
      <c r="E2" s="41"/>
      <c r="F2" s="41"/>
      <c r="G2" s="41"/>
      <c r="H2" s="41"/>
      <c r="I2" s="13" t="s">
        <v>82</v>
      </c>
      <c r="J2" s="13"/>
      <c r="K2" s="13"/>
      <c r="L2" s="13"/>
      <c r="M2" s="13"/>
    </row>
    <row r="3" s="11" customFormat="true" ht="13.8" hidden="false" customHeight="false" outlineLevel="0" collapsed="false">
      <c r="A3" s="9"/>
      <c r="B3" s="74" t="s">
        <v>83</v>
      </c>
      <c r="C3" s="74" t="s">
        <v>84</v>
      </c>
      <c r="D3" s="74"/>
      <c r="E3" s="75" t="s">
        <v>85</v>
      </c>
      <c r="F3" s="75"/>
      <c r="G3" s="75"/>
      <c r="H3" s="75"/>
      <c r="I3" s="74" t="s">
        <v>86</v>
      </c>
      <c r="J3" s="74"/>
      <c r="K3" s="74"/>
      <c r="L3" s="75" t="s">
        <v>87</v>
      </c>
      <c r="M3" s="75"/>
    </row>
    <row r="4" customFormat="false" ht="13.8" hidden="false" customHeight="false" outlineLevel="0" collapsed="false">
      <c r="A4" s="76"/>
      <c r="B4" s="15" t="s">
        <v>5</v>
      </c>
      <c r="C4" s="15" t="s">
        <v>5</v>
      </c>
      <c r="D4" s="15" t="s">
        <v>5</v>
      </c>
      <c r="E4" s="15" t="s">
        <v>4</v>
      </c>
      <c r="F4" s="15" t="s">
        <v>5</v>
      </c>
      <c r="G4" s="15" t="s">
        <v>5</v>
      </c>
      <c r="H4" s="15" t="s">
        <v>5</v>
      </c>
      <c r="I4" s="15" t="s">
        <v>5</v>
      </c>
      <c r="J4" s="15" t="s">
        <v>5</v>
      </c>
      <c r="K4" s="15" t="s">
        <v>5</v>
      </c>
      <c r="L4" s="15" t="s">
        <v>5</v>
      </c>
      <c r="M4" s="15" t="s">
        <v>5</v>
      </c>
    </row>
    <row r="5" s="18" customFormat="true" ht="88.2" hidden="false" customHeight="true" outlineLevel="0" collapsed="false">
      <c r="A5" s="77" t="s">
        <v>6</v>
      </c>
      <c r="B5" s="48" t="s">
        <v>88</v>
      </c>
      <c r="C5" s="51" t="s">
        <v>89</v>
      </c>
      <c r="D5" s="51" t="s">
        <v>90</v>
      </c>
      <c r="E5" s="51" t="s">
        <v>91</v>
      </c>
      <c r="F5" s="51" t="s">
        <v>92</v>
      </c>
      <c r="G5" s="51" t="s">
        <v>93</v>
      </c>
      <c r="H5" s="51" t="s">
        <v>94</v>
      </c>
      <c r="I5" s="48" t="s">
        <v>95</v>
      </c>
      <c r="J5" s="48" t="s">
        <v>96</v>
      </c>
      <c r="K5" s="48" t="s">
        <v>97</v>
      </c>
      <c r="L5" s="48" t="s">
        <v>98</v>
      </c>
      <c r="M5" s="48" t="s">
        <v>99</v>
      </c>
    </row>
    <row r="6" s="23" customFormat="true" ht="12.75" hidden="false" customHeight="tru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="23" customFormat="true" ht="13.8" hidden="false" customHeight="false" outlineLevel="0" collapsed="false">
      <c r="A7" s="24" t="s">
        <v>18</v>
      </c>
      <c r="B7" s="27" t="n">
        <v>269</v>
      </c>
      <c r="C7" s="27" t="n">
        <v>190</v>
      </c>
      <c r="D7" s="28" t="n">
        <v>121</v>
      </c>
      <c r="E7" s="78" t="n">
        <v>19</v>
      </c>
      <c r="F7" s="27" t="n">
        <v>143</v>
      </c>
      <c r="G7" s="43" t="n">
        <v>86</v>
      </c>
      <c r="H7" s="28" t="n">
        <v>89</v>
      </c>
      <c r="I7" s="27" t="n">
        <v>113</v>
      </c>
      <c r="J7" s="43" t="n">
        <v>67</v>
      </c>
      <c r="K7" s="28" t="n">
        <v>143</v>
      </c>
      <c r="L7" s="27" t="n">
        <v>205</v>
      </c>
      <c r="M7" s="78" t="n">
        <v>176</v>
      </c>
    </row>
    <row r="8" s="23" customFormat="true" ht="13.8" hidden="false" customHeight="false" outlineLevel="0" collapsed="false">
      <c r="A8" s="24" t="s">
        <v>19</v>
      </c>
      <c r="B8" s="68" t="n">
        <v>181</v>
      </c>
      <c r="C8" s="68" t="n">
        <v>135</v>
      </c>
      <c r="D8" s="69" t="n">
        <v>63</v>
      </c>
      <c r="E8" s="79" t="n">
        <v>12</v>
      </c>
      <c r="F8" s="68" t="n">
        <v>78</v>
      </c>
      <c r="G8" s="80" t="n">
        <v>69</v>
      </c>
      <c r="H8" s="69" t="n">
        <v>56</v>
      </c>
      <c r="I8" s="68" t="n">
        <v>99</v>
      </c>
      <c r="J8" s="80" t="n">
        <v>57</v>
      </c>
      <c r="K8" s="69" t="n">
        <v>42</v>
      </c>
      <c r="L8" s="68" t="n">
        <v>74</v>
      </c>
      <c r="M8" s="81" t="n">
        <v>141</v>
      </c>
    </row>
    <row r="9" s="23" customFormat="true" ht="13.8" hidden="false" customHeight="false" outlineLevel="0" collapsed="false">
      <c r="A9" s="24" t="s">
        <v>20</v>
      </c>
      <c r="B9" s="68" t="n">
        <v>135</v>
      </c>
      <c r="C9" s="68" t="n">
        <v>112</v>
      </c>
      <c r="D9" s="69" t="n">
        <v>54</v>
      </c>
      <c r="E9" s="79" t="n">
        <v>29</v>
      </c>
      <c r="F9" s="68" t="n">
        <v>114</v>
      </c>
      <c r="G9" s="80" t="n">
        <v>49</v>
      </c>
      <c r="H9" s="69" t="n">
        <v>45</v>
      </c>
      <c r="I9" s="32" t="n">
        <v>94</v>
      </c>
      <c r="J9" s="45" t="n">
        <v>44</v>
      </c>
      <c r="K9" s="33" t="n">
        <v>87</v>
      </c>
      <c r="L9" s="32" t="n">
        <v>81</v>
      </c>
      <c r="M9" s="81" t="n">
        <v>142</v>
      </c>
    </row>
    <row r="10" s="35" customFormat="true" ht="13.8" hidden="false" customHeight="false" outlineLevel="0" collapsed="false">
      <c r="A10" s="24" t="s">
        <v>21</v>
      </c>
      <c r="B10" s="68" t="n">
        <v>35</v>
      </c>
      <c r="C10" s="68" t="n">
        <v>27</v>
      </c>
      <c r="D10" s="69" t="n">
        <v>11</v>
      </c>
      <c r="E10" s="79" t="n">
        <v>1</v>
      </c>
      <c r="F10" s="68" t="n">
        <v>16</v>
      </c>
      <c r="G10" s="80" t="n">
        <v>19</v>
      </c>
      <c r="H10" s="69" t="n">
        <v>9</v>
      </c>
      <c r="I10" s="32" t="n">
        <v>17</v>
      </c>
      <c r="J10" s="45" t="n">
        <v>10</v>
      </c>
      <c r="K10" s="33" t="n">
        <v>19</v>
      </c>
      <c r="L10" s="32" t="n">
        <v>19</v>
      </c>
      <c r="M10" s="81" t="n">
        <v>29</v>
      </c>
    </row>
    <row r="11" customFormat="false" ht="13.8" hidden="false" customHeight="false" outlineLevel="0" collapsed="false">
      <c r="A11" s="24" t="s">
        <v>22</v>
      </c>
      <c r="B11" s="68" t="n">
        <v>171</v>
      </c>
      <c r="C11" s="68" t="n">
        <v>109</v>
      </c>
      <c r="D11" s="69" t="n">
        <v>78</v>
      </c>
      <c r="E11" s="79" t="n">
        <v>20</v>
      </c>
      <c r="F11" s="68" t="n">
        <v>98</v>
      </c>
      <c r="G11" s="80" t="n">
        <v>66</v>
      </c>
      <c r="H11" s="69" t="n">
        <v>42</v>
      </c>
      <c r="I11" s="32" t="n">
        <v>81</v>
      </c>
      <c r="J11" s="45" t="n">
        <v>73</v>
      </c>
      <c r="K11" s="33" t="n">
        <v>58</v>
      </c>
      <c r="L11" s="32" t="n">
        <v>95</v>
      </c>
      <c r="M11" s="81" t="n">
        <v>127</v>
      </c>
    </row>
    <row r="12" customFormat="false" ht="13.8" hidden="false" customHeight="false" outlineLevel="0" collapsed="false">
      <c r="A12" s="24" t="s">
        <v>23</v>
      </c>
      <c r="B12" s="82" t="n">
        <v>53</v>
      </c>
      <c r="C12" s="82" t="n">
        <v>41</v>
      </c>
      <c r="D12" s="83" t="n">
        <v>18</v>
      </c>
      <c r="E12" s="79" t="n">
        <v>4</v>
      </c>
      <c r="F12" s="82" t="n">
        <v>31</v>
      </c>
      <c r="G12" s="84" t="n">
        <v>9</v>
      </c>
      <c r="H12" s="83" t="n">
        <v>24</v>
      </c>
      <c r="I12" s="32" t="n">
        <v>16</v>
      </c>
      <c r="J12" s="45" t="n">
        <v>18</v>
      </c>
      <c r="K12" s="85" t="n">
        <v>35</v>
      </c>
      <c r="L12" s="86" t="n">
        <v>28</v>
      </c>
      <c r="M12" s="81" t="n">
        <v>40</v>
      </c>
    </row>
    <row r="13" customFormat="false" ht="13.8" hidden="false" customHeight="false" outlineLevel="0" collapsed="false">
      <c r="A13" s="24" t="s">
        <v>24</v>
      </c>
      <c r="B13" s="82" t="n">
        <v>121</v>
      </c>
      <c r="C13" s="87" t="n">
        <v>88</v>
      </c>
      <c r="D13" s="88" t="n">
        <v>53</v>
      </c>
      <c r="E13" s="79" t="n">
        <v>11</v>
      </c>
      <c r="F13" s="87" t="n">
        <v>70</v>
      </c>
      <c r="G13" s="89" t="n">
        <v>35</v>
      </c>
      <c r="H13" s="83" t="n">
        <v>53</v>
      </c>
      <c r="I13" s="87" t="n">
        <v>55</v>
      </c>
      <c r="J13" s="89" t="n">
        <v>34</v>
      </c>
      <c r="K13" s="88" t="n">
        <v>65</v>
      </c>
      <c r="L13" s="87" t="n">
        <v>61</v>
      </c>
      <c r="M13" s="81" t="n">
        <v>97</v>
      </c>
    </row>
    <row r="14" customFormat="false" ht="13.8" hidden="false" customHeight="false" outlineLevel="0" collapsed="false">
      <c r="A14" s="36" t="s">
        <v>25</v>
      </c>
      <c r="B14" s="38" t="n">
        <f aca="false">SUM(B7:B13)</f>
        <v>965</v>
      </c>
      <c r="C14" s="37" t="n">
        <f aca="false">SUM(C7:C13)</f>
        <v>702</v>
      </c>
      <c r="D14" s="37" t="n">
        <f aca="false">SUM(D7:D13)</f>
        <v>398</v>
      </c>
      <c r="E14" s="37" t="n">
        <f aca="false">SUM(E7:E13)</f>
        <v>96</v>
      </c>
      <c r="F14" s="37" t="n">
        <f aca="false">SUM(F7:F13)</f>
        <v>550</v>
      </c>
      <c r="G14" s="37" t="n">
        <f aca="false">SUM(G7:G13)</f>
        <v>333</v>
      </c>
      <c r="H14" s="37" t="n">
        <f aca="false">SUM(H7:H13)</f>
        <v>318</v>
      </c>
      <c r="I14" s="37" t="n">
        <f aca="false">SUM(I7:I13)</f>
        <v>475</v>
      </c>
      <c r="J14" s="37" t="n">
        <f aca="false">SUM(J7:J13)</f>
        <v>303</v>
      </c>
      <c r="K14" s="37" t="n">
        <f aca="false">SUM(K7:K13)</f>
        <v>449</v>
      </c>
      <c r="L14" s="37" t="n">
        <f aca="false">SUM(L7:L13)</f>
        <v>563</v>
      </c>
      <c r="M14" s="37" t="n">
        <f aca="false">SUM(M7:M13)</f>
        <v>752</v>
      </c>
    </row>
  </sheetData>
  <mergeCells count="8">
    <mergeCell ref="B1:H1"/>
    <mergeCell ref="I1:M1"/>
    <mergeCell ref="B2:H2"/>
    <mergeCell ref="I2:M2"/>
    <mergeCell ref="C3:D3"/>
    <mergeCell ref="E3:H3"/>
    <mergeCell ref="I3:K3"/>
    <mergeCell ref="L3:M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&amp;C&amp;"Arial,Bold"BOISE COUNTY RESULTS
PRIMARY ELECTION 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3" width="13.19"/>
    <col collapsed="false" customWidth="true" hidden="false" outlineLevel="0" max="8" min="3" style="3" width="10.03"/>
    <col collapsed="false" customWidth="true" hidden="false" outlineLevel="0" max="9" min="9" style="0" width="11.04"/>
    <col collapsed="false" customWidth="true" hidden="false" outlineLevel="0" max="10" min="10" style="0" width="12.44"/>
    <col collapsed="false" customWidth="true" hidden="false" outlineLevel="0" max="12" min="11" style="0" width="10.03"/>
    <col collapsed="false" customWidth="true" hidden="false" outlineLevel="0" max="13" min="13" style="3" width="11.04"/>
    <col collapsed="false" customWidth="true" hidden="false" outlineLevel="0" max="14" min="14" style="3" width="12.31"/>
    <col collapsed="false" customWidth="true" hidden="false" outlineLevel="0" max="15" min="15" style="3" width="11.92"/>
    <col collapsed="false" customWidth="true" hidden="false" outlineLevel="0" max="16" min="16" style="3" width="11.04"/>
    <col collapsed="false" customWidth="true" hidden="false" outlineLevel="0" max="17" min="17" style="3" width="15.23"/>
    <col collapsed="false" customWidth="true" hidden="false" outlineLevel="0" max="18" min="18" style="3" width="11.42"/>
    <col collapsed="false" customWidth="true" hidden="false" outlineLevel="0" max="257" min="19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90" t="s">
        <v>100</v>
      </c>
      <c r="C1" s="47"/>
      <c r="D1" s="47"/>
      <c r="E1" s="47"/>
      <c r="F1" s="47"/>
      <c r="G1" s="47"/>
      <c r="H1" s="47"/>
      <c r="I1" s="91" t="s">
        <v>101</v>
      </c>
      <c r="J1" s="91"/>
      <c r="K1" s="91"/>
      <c r="L1" s="91"/>
    </row>
    <row r="2" customFormat="false" ht="13.8" hidden="false" customHeight="false" outlineLevel="0" collapsed="false">
      <c r="A2" s="9"/>
      <c r="B2" s="92" t="s">
        <v>102</v>
      </c>
      <c r="C2" s="10" t="s">
        <v>80</v>
      </c>
      <c r="D2" s="10"/>
      <c r="E2" s="10" t="s">
        <v>80</v>
      </c>
      <c r="F2" s="10"/>
      <c r="G2" s="10" t="s">
        <v>80</v>
      </c>
      <c r="H2" s="10"/>
      <c r="I2" s="93" t="s">
        <v>103</v>
      </c>
      <c r="J2" s="93"/>
      <c r="K2" s="93"/>
      <c r="L2" s="93"/>
    </row>
    <row r="3" customFormat="false" ht="13.8" hidden="false" customHeight="false" outlineLevel="0" collapsed="false">
      <c r="A3" s="9"/>
      <c r="B3" s="92" t="s">
        <v>104</v>
      </c>
      <c r="C3" s="13" t="s">
        <v>41</v>
      </c>
      <c r="D3" s="13"/>
      <c r="E3" s="13" t="s">
        <v>105</v>
      </c>
      <c r="F3" s="13"/>
      <c r="G3" s="13" t="s">
        <v>106</v>
      </c>
      <c r="H3" s="13"/>
      <c r="I3" s="53" t="s">
        <v>69</v>
      </c>
      <c r="J3" s="53" t="s">
        <v>69</v>
      </c>
      <c r="K3" s="53" t="s">
        <v>69</v>
      </c>
      <c r="L3" s="53"/>
    </row>
    <row r="4" customFormat="false" ht="13.8" hidden="false" customHeight="false" outlineLevel="0" collapsed="false">
      <c r="A4" s="76"/>
      <c r="B4" s="15" t="s">
        <v>5</v>
      </c>
      <c r="C4" s="50" t="s">
        <v>5</v>
      </c>
      <c r="D4" s="50" t="s">
        <v>5</v>
      </c>
      <c r="E4" s="50" t="s">
        <v>5</v>
      </c>
      <c r="F4" s="50" t="s">
        <v>5</v>
      </c>
      <c r="G4" s="50" t="s">
        <v>5</v>
      </c>
      <c r="H4" s="50" t="s">
        <v>5</v>
      </c>
      <c r="I4" s="57" t="s">
        <v>107</v>
      </c>
      <c r="J4" s="57" t="s">
        <v>108</v>
      </c>
      <c r="K4" s="57" t="s">
        <v>109</v>
      </c>
      <c r="L4" s="57"/>
    </row>
    <row r="5" customFormat="false" ht="88.2" hidden="false" customHeight="true" outlineLevel="0" collapsed="false">
      <c r="A5" s="77" t="s">
        <v>6</v>
      </c>
      <c r="B5" s="48" t="s">
        <v>110</v>
      </c>
      <c r="C5" s="51" t="s">
        <v>111</v>
      </c>
      <c r="D5" s="51" t="s">
        <v>112</v>
      </c>
      <c r="E5" s="51" t="s">
        <v>113</v>
      </c>
      <c r="F5" s="51" t="s">
        <v>114</v>
      </c>
      <c r="G5" s="48" t="s">
        <v>115</v>
      </c>
      <c r="H5" s="48" t="s">
        <v>116</v>
      </c>
      <c r="I5" s="17" t="s">
        <v>117</v>
      </c>
      <c r="J5" s="17" t="s">
        <v>118</v>
      </c>
      <c r="K5" s="17" t="s">
        <v>119</v>
      </c>
      <c r="L5" s="17" t="s">
        <v>120</v>
      </c>
    </row>
    <row r="6" customFormat="false" ht="14.4" hidden="false" customHeight="false" outlineLevel="0" collapsed="false">
      <c r="A6" s="19"/>
      <c r="B6" s="20"/>
      <c r="C6" s="20"/>
      <c r="D6" s="21"/>
      <c r="E6" s="21"/>
      <c r="F6" s="21"/>
      <c r="G6" s="21"/>
      <c r="H6" s="21"/>
      <c r="I6" s="94"/>
      <c r="J6" s="94"/>
      <c r="K6" s="94"/>
      <c r="L6" s="95"/>
    </row>
    <row r="7" customFormat="false" ht="13.8" hidden="false" customHeight="false" outlineLevel="0" collapsed="false">
      <c r="A7" s="24" t="s">
        <v>18</v>
      </c>
      <c r="B7" s="25" t="n">
        <v>279</v>
      </c>
      <c r="C7" s="96" t="n">
        <v>197</v>
      </c>
      <c r="D7" s="44" t="n">
        <v>123</v>
      </c>
      <c r="E7" s="97" t="n">
        <v>181</v>
      </c>
      <c r="F7" s="27" t="n">
        <v>130</v>
      </c>
      <c r="G7" s="44" t="n">
        <v>226</v>
      </c>
      <c r="H7" s="44" t="n">
        <v>100</v>
      </c>
      <c r="I7" s="97" t="n">
        <v>289</v>
      </c>
      <c r="J7" s="44" t="n">
        <v>281</v>
      </c>
      <c r="K7" s="27" t="n">
        <v>131</v>
      </c>
      <c r="L7" s="28" t="n">
        <v>177</v>
      </c>
    </row>
    <row r="8" customFormat="false" ht="13.8" hidden="false" customHeight="false" outlineLevel="0" collapsed="false">
      <c r="A8" s="24" t="s">
        <v>19</v>
      </c>
      <c r="B8" s="30" t="n">
        <v>172</v>
      </c>
      <c r="C8" s="98" t="n">
        <v>145</v>
      </c>
      <c r="D8" s="46" t="n">
        <v>52</v>
      </c>
      <c r="E8" s="99" t="n">
        <v>97</v>
      </c>
      <c r="F8" s="68" t="n">
        <v>91</v>
      </c>
      <c r="G8" s="46" t="n">
        <v>136</v>
      </c>
      <c r="H8" s="46" t="n">
        <v>61</v>
      </c>
      <c r="I8" s="100" t="n">
        <v>173</v>
      </c>
      <c r="J8" s="101" t="n">
        <v>176</v>
      </c>
      <c r="K8" s="68" t="n">
        <v>83</v>
      </c>
      <c r="L8" s="69" t="n">
        <v>106</v>
      </c>
    </row>
    <row r="9" customFormat="false" ht="13.8" hidden="false" customHeight="false" outlineLevel="0" collapsed="false">
      <c r="A9" s="24" t="s">
        <v>20</v>
      </c>
      <c r="B9" s="30" t="n">
        <v>152</v>
      </c>
      <c r="C9" s="98" t="n">
        <v>159</v>
      </c>
      <c r="D9" s="46" t="n">
        <v>60</v>
      </c>
      <c r="E9" s="99" t="n">
        <v>146</v>
      </c>
      <c r="F9" s="68" t="n">
        <v>76</v>
      </c>
      <c r="G9" s="46" t="n">
        <v>105</v>
      </c>
      <c r="H9" s="46" t="n">
        <v>114</v>
      </c>
      <c r="I9" s="100" t="n">
        <v>183</v>
      </c>
      <c r="J9" s="101" t="n">
        <v>179</v>
      </c>
      <c r="K9" s="68" t="n">
        <v>77</v>
      </c>
      <c r="L9" s="69" t="n">
        <v>120</v>
      </c>
    </row>
    <row r="10" customFormat="false" ht="13.8" hidden="false" customHeight="false" outlineLevel="0" collapsed="false">
      <c r="A10" s="24" t="s">
        <v>21</v>
      </c>
      <c r="B10" s="30" t="n">
        <v>34</v>
      </c>
      <c r="C10" s="98" t="n">
        <v>27</v>
      </c>
      <c r="D10" s="46" t="n">
        <v>16</v>
      </c>
      <c r="E10" s="99" t="n">
        <v>30</v>
      </c>
      <c r="F10" s="68" t="n">
        <v>14</v>
      </c>
      <c r="G10" s="46" t="n">
        <v>30</v>
      </c>
      <c r="H10" s="46" t="n">
        <v>14</v>
      </c>
      <c r="I10" s="100" t="n">
        <v>35</v>
      </c>
      <c r="J10" s="101" t="n">
        <v>34</v>
      </c>
      <c r="K10" s="68" t="n">
        <v>14</v>
      </c>
      <c r="L10" s="69" t="n">
        <v>25</v>
      </c>
    </row>
    <row r="11" customFormat="false" ht="13.8" hidden="false" customHeight="false" outlineLevel="0" collapsed="false">
      <c r="A11" s="24" t="s">
        <v>22</v>
      </c>
      <c r="B11" s="30" t="n">
        <v>188</v>
      </c>
      <c r="C11" s="98" t="n">
        <v>133</v>
      </c>
      <c r="D11" s="46" t="n">
        <v>70</v>
      </c>
      <c r="E11" s="99" t="n">
        <v>131</v>
      </c>
      <c r="F11" s="68" t="n">
        <v>68</v>
      </c>
      <c r="G11" s="46" t="n">
        <v>82</v>
      </c>
      <c r="H11" s="46" t="n">
        <v>135</v>
      </c>
      <c r="I11" s="100" t="n">
        <v>205</v>
      </c>
      <c r="J11" s="101" t="n">
        <v>203</v>
      </c>
      <c r="K11" s="68" t="n">
        <v>83</v>
      </c>
      <c r="L11" s="69" t="n">
        <v>134</v>
      </c>
    </row>
    <row r="12" customFormat="false" ht="13.8" hidden="false" customHeight="false" outlineLevel="0" collapsed="false">
      <c r="A12" s="24" t="s">
        <v>23</v>
      </c>
      <c r="B12" s="30" t="n">
        <v>52</v>
      </c>
      <c r="C12" s="98" t="n">
        <v>34</v>
      </c>
      <c r="D12" s="46" t="n">
        <v>33</v>
      </c>
      <c r="E12" s="99" t="n">
        <v>28</v>
      </c>
      <c r="F12" s="68" t="n">
        <v>42</v>
      </c>
      <c r="G12" s="46" t="n">
        <v>32</v>
      </c>
      <c r="H12" s="46" t="n">
        <v>38</v>
      </c>
      <c r="I12" s="100" t="n">
        <v>47</v>
      </c>
      <c r="J12" s="102" t="n">
        <v>52</v>
      </c>
      <c r="K12" s="82" t="n">
        <v>19</v>
      </c>
      <c r="L12" s="83" t="n">
        <v>39</v>
      </c>
    </row>
    <row r="13" customFormat="false" ht="13.8" hidden="false" customHeight="false" outlineLevel="0" collapsed="false">
      <c r="A13" s="24" t="s">
        <v>24</v>
      </c>
      <c r="B13" s="30" t="n">
        <v>117</v>
      </c>
      <c r="C13" s="98" t="n">
        <v>87</v>
      </c>
      <c r="D13" s="46" t="n">
        <v>64</v>
      </c>
      <c r="E13" s="99" t="n">
        <v>77</v>
      </c>
      <c r="F13" s="68" t="n">
        <v>70</v>
      </c>
      <c r="G13" s="46" t="n">
        <v>83</v>
      </c>
      <c r="H13" s="46" t="n">
        <v>73</v>
      </c>
      <c r="I13" s="100" t="n">
        <v>120</v>
      </c>
      <c r="J13" s="102" t="n">
        <v>124</v>
      </c>
      <c r="K13" s="87" t="n">
        <v>55</v>
      </c>
      <c r="L13" s="88" t="n">
        <v>77</v>
      </c>
    </row>
    <row r="14" customFormat="false" ht="13.8" hidden="false" customHeight="false" outlineLevel="0" collapsed="false">
      <c r="A14" s="36" t="s">
        <v>25</v>
      </c>
      <c r="B14" s="37" t="n">
        <f aca="false">SUM(B7:B13)</f>
        <v>994</v>
      </c>
      <c r="C14" s="37" t="n">
        <f aca="false">SUM(C7:C13)</f>
        <v>782</v>
      </c>
      <c r="D14" s="37" t="n">
        <f aca="false">SUM(D7:D13)</f>
        <v>418</v>
      </c>
      <c r="E14" s="37" t="n">
        <f aca="false">SUM(E7:E13)</f>
        <v>690</v>
      </c>
      <c r="F14" s="37" t="n">
        <f aca="false">SUM(F7:F13)</f>
        <v>491</v>
      </c>
      <c r="G14" s="37" t="n">
        <f aca="false">SUM(G7:G13)</f>
        <v>694</v>
      </c>
      <c r="H14" s="37" t="n">
        <f aca="false">SUM(H7:H13)</f>
        <v>535</v>
      </c>
      <c r="I14" s="37" t="n">
        <f aca="false">SUM(I7:I13)</f>
        <v>1052</v>
      </c>
      <c r="J14" s="37" t="n">
        <f aca="false">SUM(J7:J13)</f>
        <v>1049</v>
      </c>
      <c r="K14" s="37" t="n">
        <f aca="false">SUM(K7:K13)</f>
        <v>462</v>
      </c>
      <c r="L14" s="37" t="n">
        <f aca="false">SUM(L7:L13)</f>
        <v>678</v>
      </c>
    </row>
  </sheetData>
  <mergeCells count="13">
    <mergeCell ref="C1:D1"/>
    <mergeCell ref="E1:F1"/>
    <mergeCell ref="G1:H1"/>
    <mergeCell ref="I1:L1"/>
    <mergeCell ref="C2:D2"/>
    <mergeCell ref="E2:F2"/>
    <mergeCell ref="G2:H2"/>
    <mergeCell ref="I2:L2"/>
    <mergeCell ref="C3:D3"/>
    <mergeCell ref="E3:F3"/>
    <mergeCell ref="G3:H3"/>
    <mergeCell ref="K3:L3"/>
    <mergeCell ref="K4:L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&amp;C&amp;"Arial,Bold"BOISE COUNTY RESULTS
PRIMARY ELECTION     MAY 20, 2014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6" zeroHeight="false" outlineLevelRow="0" outlineLevelCol="0"/>
  <cols>
    <col collapsed="false" customWidth="true" hidden="false" outlineLevel="0" max="1" min="1" style="0" width="16.62"/>
    <col collapsed="false" customWidth="true" hidden="false" outlineLevel="0" max="2" min="2" style="0" width="12.56"/>
    <col collapsed="false" customWidth="true" hidden="false" outlineLevel="0" max="3" min="3" style="0" width="11.92"/>
    <col collapsed="false" customWidth="true" hidden="false" outlineLevel="0" max="5" min="4" style="0" width="11.67"/>
    <col collapsed="false" customWidth="true" hidden="false" outlineLevel="0" max="6" min="6" style="0" width="11.04"/>
    <col collapsed="false" customWidth="true" hidden="false" outlineLevel="0" max="10" min="7" style="0" width="10.03"/>
    <col collapsed="false" customWidth="true" hidden="false" outlineLevel="0" max="1025" min="11" style="0" width="10.34"/>
  </cols>
  <sheetData>
    <row r="1" customFormat="false" ht="13.8" hidden="false" customHeight="false" outlineLevel="0" collapsed="false">
      <c r="A1" s="4"/>
      <c r="B1" s="91" t="s">
        <v>101</v>
      </c>
      <c r="C1" s="91"/>
      <c r="D1" s="91"/>
      <c r="E1" s="91"/>
      <c r="F1" s="91"/>
      <c r="G1" s="91"/>
      <c r="H1" s="91"/>
      <c r="I1" s="91"/>
      <c r="J1" s="91"/>
    </row>
    <row r="2" customFormat="false" ht="13.8" hidden="false" customHeight="false" outlineLevel="0" collapsed="false">
      <c r="A2" s="9"/>
      <c r="B2" s="93" t="s">
        <v>103</v>
      </c>
      <c r="C2" s="93"/>
      <c r="D2" s="93"/>
      <c r="E2" s="93"/>
      <c r="F2" s="93"/>
      <c r="G2" s="93"/>
      <c r="H2" s="93"/>
      <c r="I2" s="93"/>
      <c r="J2" s="93"/>
    </row>
    <row r="3" customFormat="false" ht="13.8" hidden="false" customHeight="false" outlineLevel="0" collapsed="false">
      <c r="A3" s="9"/>
      <c r="B3" s="53" t="s">
        <v>69</v>
      </c>
      <c r="C3" s="53" t="s">
        <v>69</v>
      </c>
      <c r="D3" s="53" t="s">
        <v>69</v>
      </c>
      <c r="E3" s="53" t="s">
        <v>69</v>
      </c>
      <c r="F3" s="53" t="s">
        <v>69</v>
      </c>
      <c r="G3" s="53" t="s">
        <v>69</v>
      </c>
      <c r="H3" s="53"/>
      <c r="I3" s="53"/>
      <c r="J3" s="53"/>
    </row>
    <row r="4" customFormat="false" ht="13.8" hidden="false" customHeight="false" outlineLevel="0" collapsed="false">
      <c r="A4" s="76"/>
      <c r="B4" s="57" t="s">
        <v>121</v>
      </c>
      <c r="C4" s="57" t="s">
        <v>122</v>
      </c>
      <c r="D4" s="57" t="s">
        <v>123</v>
      </c>
      <c r="E4" s="57" t="s">
        <v>124</v>
      </c>
      <c r="F4" s="57" t="s">
        <v>125</v>
      </c>
      <c r="G4" s="57" t="s">
        <v>126</v>
      </c>
      <c r="H4" s="57"/>
      <c r="I4" s="57"/>
      <c r="J4" s="57"/>
    </row>
    <row r="5" customFormat="false" ht="88.2" hidden="false" customHeight="true" outlineLevel="0" collapsed="false">
      <c r="A5" s="77" t="s">
        <v>6</v>
      </c>
      <c r="B5" s="17" t="s">
        <v>127</v>
      </c>
      <c r="C5" s="17" t="s">
        <v>128</v>
      </c>
      <c r="D5" s="17" t="s">
        <v>129</v>
      </c>
      <c r="E5" s="17" t="s">
        <v>130</v>
      </c>
      <c r="F5" s="17" t="s">
        <v>131</v>
      </c>
      <c r="G5" s="17" t="s">
        <v>132</v>
      </c>
      <c r="H5" s="17" t="s">
        <v>133</v>
      </c>
      <c r="I5" s="17" t="s">
        <v>134</v>
      </c>
      <c r="J5" s="17" t="s">
        <v>135</v>
      </c>
    </row>
    <row r="6" customFormat="false" ht="14.4" hidden="false" customHeight="false" outlineLevel="0" collapsed="false">
      <c r="A6" s="19"/>
      <c r="B6" s="103"/>
      <c r="C6" s="94"/>
      <c r="D6" s="94"/>
      <c r="E6" s="95"/>
      <c r="F6" s="20"/>
      <c r="G6" s="94"/>
      <c r="H6" s="94"/>
      <c r="I6" s="103"/>
      <c r="J6" s="104"/>
    </row>
    <row r="7" customFormat="false" ht="13.8" hidden="false" customHeight="false" outlineLevel="0" collapsed="false">
      <c r="A7" s="24" t="s">
        <v>18</v>
      </c>
      <c r="B7" s="44" t="n">
        <v>280</v>
      </c>
      <c r="C7" s="44" t="n">
        <v>281</v>
      </c>
      <c r="D7" s="105" t="n">
        <v>279</v>
      </c>
      <c r="E7" s="105" t="n">
        <v>282</v>
      </c>
      <c r="F7" s="106" t="n">
        <v>283</v>
      </c>
      <c r="G7" s="97" t="n">
        <v>127</v>
      </c>
      <c r="H7" s="43" t="n">
        <v>88</v>
      </c>
      <c r="I7" s="43" t="n">
        <v>38</v>
      </c>
      <c r="J7" s="78" t="n">
        <v>32</v>
      </c>
    </row>
    <row r="8" customFormat="false" ht="13.8" hidden="false" customHeight="false" outlineLevel="0" collapsed="false">
      <c r="A8" s="24" t="s">
        <v>19</v>
      </c>
      <c r="B8" s="101" t="n">
        <v>172</v>
      </c>
      <c r="C8" s="101" t="n">
        <v>169</v>
      </c>
      <c r="D8" s="107" t="n">
        <v>174</v>
      </c>
      <c r="E8" s="107" t="n">
        <v>174</v>
      </c>
      <c r="F8" s="106" t="n">
        <v>174</v>
      </c>
      <c r="G8" s="100" t="n">
        <v>59</v>
      </c>
      <c r="H8" s="80" t="n">
        <v>68</v>
      </c>
      <c r="I8" s="80" t="n">
        <v>32</v>
      </c>
      <c r="J8" s="79" t="n">
        <v>25</v>
      </c>
    </row>
    <row r="9" customFormat="false" ht="13.8" hidden="false" customHeight="false" outlineLevel="0" collapsed="false">
      <c r="A9" s="24" t="s">
        <v>20</v>
      </c>
      <c r="B9" s="101" t="n">
        <v>169</v>
      </c>
      <c r="C9" s="101" t="n">
        <v>166</v>
      </c>
      <c r="D9" s="107" t="n">
        <v>172</v>
      </c>
      <c r="E9" s="107" t="n">
        <v>175</v>
      </c>
      <c r="F9" s="106" t="n">
        <v>188</v>
      </c>
      <c r="G9" s="100" t="n">
        <v>59</v>
      </c>
      <c r="H9" s="80" t="n">
        <v>80</v>
      </c>
      <c r="I9" s="80" t="n">
        <v>30</v>
      </c>
      <c r="J9" s="79" t="n">
        <v>40</v>
      </c>
    </row>
    <row r="10" customFormat="false" ht="13.8" hidden="false" customHeight="false" outlineLevel="0" collapsed="false">
      <c r="A10" s="24" t="s">
        <v>21</v>
      </c>
      <c r="B10" s="101" t="n">
        <v>34</v>
      </c>
      <c r="C10" s="101" t="n">
        <v>34</v>
      </c>
      <c r="D10" s="107" t="n">
        <v>34</v>
      </c>
      <c r="E10" s="107" t="n">
        <v>33</v>
      </c>
      <c r="F10" s="106" t="n">
        <v>34</v>
      </c>
      <c r="G10" s="100" t="n">
        <v>10</v>
      </c>
      <c r="H10" s="80" t="n">
        <v>12</v>
      </c>
      <c r="I10" s="80" t="n">
        <v>9</v>
      </c>
      <c r="J10" s="79" t="n">
        <v>8</v>
      </c>
    </row>
    <row r="11" customFormat="false" ht="13.8" hidden="false" customHeight="false" outlineLevel="0" collapsed="false">
      <c r="A11" s="24" t="s">
        <v>22</v>
      </c>
      <c r="B11" s="101" t="n">
        <v>200</v>
      </c>
      <c r="C11" s="101" t="n">
        <v>197</v>
      </c>
      <c r="D11" s="107" t="n">
        <v>200</v>
      </c>
      <c r="E11" s="107" t="n">
        <v>199</v>
      </c>
      <c r="F11" s="106" t="n">
        <v>207</v>
      </c>
      <c r="G11" s="100" t="n">
        <v>59</v>
      </c>
      <c r="H11" s="80" t="n">
        <v>92</v>
      </c>
      <c r="I11" s="80" t="n">
        <v>34</v>
      </c>
      <c r="J11" s="79" t="n">
        <v>31</v>
      </c>
    </row>
    <row r="12" customFormat="false" ht="13.8" hidden="false" customHeight="false" outlineLevel="0" collapsed="false">
      <c r="A12" s="24" t="s">
        <v>23</v>
      </c>
      <c r="B12" s="102" t="n">
        <v>52</v>
      </c>
      <c r="C12" s="102" t="n">
        <v>49</v>
      </c>
      <c r="D12" s="108" t="n">
        <v>50</v>
      </c>
      <c r="E12" s="108" t="n">
        <v>48</v>
      </c>
      <c r="F12" s="109" t="n">
        <v>53</v>
      </c>
      <c r="G12" s="110" t="n">
        <v>26</v>
      </c>
      <c r="H12" s="84" t="n">
        <v>19</v>
      </c>
      <c r="I12" s="84" t="n">
        <v>10</v>
      </c>
      <c r="J12" s="111" t="n">
        <v>8</v>
      </c>
    </row>
    <row r="13" customFormat="false" ht="13.8" hidden="false" customHeight="false" outlineLevel="0" collapsed="false">
      <c r="A13" s="24" t="s">
        <v>24</v>
      </c>
      <c r="B13" s="102" t="n">
        <v>120</v>
      </c>
      <c r="C13" s="102" t="n">
        <v>117</v>
      </c>
      <c r="D13" s="108" t="n">
        <v>117</v>
      </c>
      <c r="E13" s="108" t="n">
        <v>118</v>
      </c>
      <c r="F13" s="109" t="n">
        <v>121</v>
      </c>
      <c r="G13" s="110" t="n">
        <v>46</v>
      </c>
      <c r="H13" s="89" t="n">
        <v>42</v>
      </c>
      <c r="I13" s="89" t="n">
        <v>26</v>
      </c>
      <c r="J13" s="111" t="n">
        <v>24</v>
      </c>
    </row>
    <row r="14" customFormat="false" ht="13.8" hidden="false" customHeight="false" outlineLevel="0" collapsed="false">
      <c r="A14" s="36" t="s">
        <v>25</v>
      </c>
      <c r="B14" s="37" t="n">
        <f aca="false">SUM(B7:B13)</f>
        <v>1027</v>
      </c>
      <c r="C14" s="37" t="n">
        <f aca="false">SUM(C7:C13)</f>
        <v>1013</v>
      </c>
      <c r="D14" s="37" t="n">
        <f aca="false">SUM(D7:D13)</f>
        <v>1026</v>
      </c>
      <c r="E14" s="37" t="n">
        <f aca="false">SUM(E7:E13)</f>
        <v>1029</v>
      </c>
      <c r="F14" s="37" t="n">
        <f aca="false">SUM(F7:F13)</f>
        <v>1060</v>
      </c>
      <c r="G14" s="37" t="n">
        <f aca="false">SUM(G7:G13)</f>
        <v>386</v>
      </c>
      <c r="H14" s="37" t="n">
        <f aca="false">SUM(H7:H13)</f>
        <v>401</v>
      </c>
      <c r="I14" s="37" t="n">
        <f aca="false">SUM(I7:I13)</f>
        <v>179</v>
      </c>
      <c r="J14" s="37" t="n">
        <f aca="false">SUM(J7:J13)</f>
        <v>168</v>
      </c>
    </row>
  </sheetData>
  <mergeCells count="4">
    <mergeCell ref="B1:J1"/>
    <mergeCell ref="B2:J2"/>
    <mergeCell ref="G3:J3"/>
    <mergeCell ref="G4:J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&amp;C&amp;"Arial,Bold"BOISE COUNTY RESULTS
PRIMARY ELECTION  MAY 20, 2014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6" zeroHeight="false" outlineLevelRow="0" outlineLevelCol="0"/>
  <cols>
    <col collapsed="false" customWidth="true" hidden="false" outlineLevel="0" max="1" min="1" style="0" width="18.15"/>
    <col collapsed="false" customWidth="true" hidden="false" outlineLevel="0" max="2" min="2" style="0" width="15.99"/>
    <col collapsed="false" customWidth="true" hidden="false" outlineLevel="0" max="3" min="3" style="0" width="17.26"/>
    <col collapsed="false" customWidth="true" hidden="false" outlineLevel="0" max="4" min="4" style="0" width="16.37"/>
    <col collapsed="false" customWidth="true" hidden="false" outlineLevel="0" max="1025" min="5" style="0" width="10.34"/>
  </cols>
  <sheetData>
    <row r="1" customFormat="false" ht="13.8" hidden="false" customHeight="false" outlineLevel="0" collapsed="false">
      <c r="A1" s="75" t="s">
        <v>136</v>
      </c>
      <c r="B1" s="75"/>
      <c r="C1" s="75"/>
      <c r="D1" s="75"/>
    </row>
    <row r="2" customFormat="false" ht="14.4" hidden="false" customHeight="false" outlineLevel="0" collapsed="false">
      <c r="A2" s="112" t="s">
        <v>137</v>
      </c>
      <c r="B2" s="112" t="s">
        <v>138</v>
      </c>
      <c r="C2" s="113" t="s">
        <v>139</v>
      </c>
      <c r="D2" s="8" t="s">
        <v>140</v>
      </c>
    </row>
    <row r="3" customFormat="false" ht="14.4" hidden="false" customHeight="false" outlineLevel="0" collapsed="false">
      <c r="A3" s="19"/>
      <c r="B3" s="21"/>
      <c r="C3" s="21"/>
      <c r="D3" s="22"/>
      <c r="E3" s="114" t="s">
        <v>24</v>
      </c>
      <c r="F3" s="114" t="s">
        <v>141</v>
      </c>
    </row>
    <row r="4" customFormat="false" ht="13.8" hidden="false" customHeight="false" outlineLevel="0" collapsed="false">
      <c r="A4" s="115" t="s">
        <v>18</v>
      </c>
      <c r="B4" s="116" t="s">
        <v>142</v>
      </c>
      <c r="C4" s="117" t="s">
        <v>143</v>
      </c>
      <c r="D4" s="118" t="n">
        <v>15</v>
      </c>
      <c r="E4" s="119" t="n">
        <v>2</v>
      </c>
      <c r="F4" s="120" t="n">
        <v>17</v>
      </c>
    </row>
    <row r="5" customFormat="false" ht="13.8" hidden="false" customHeight="false" outlineLevel="0" collapsed="false">
      <c r="A5" s="121"/>
      <c r="B5" s="122"/>
      <c r="C5" s="123"/>
      <c r="D5" s="124"/>
      <c r="E5" s="119"/>
      <c r="F5" s="119"/>
    </row>
    <row r="6" customFormat="false" ht="13.8" hidden="false" customHeight="false" outlineLevel="0" collapsed="false">
      <c r="A6" s="125" t="s">
        <v>19</v>
      </c>
      <c r="B6" s="126" t="s">
        <v>144</v>
      </c>
      <c r="C6" s="127" t="s">
        <v>145</v>
      </c>
      <c r="D6" s="128" t="n">
        <v>169</v>
      </c>
      <c r="E6" s="119" t="n">
        <v>6</v>
      </c>
      <c r="F6" s="119" t="n">
        <v>175</v>
      </c>
    </row>
    <row r="7" customFormat="false" ht="13.8" hidden="false" customHeight="false" outlineLevel="0" collapsed="false">
      <c r="A7" s="125"/>
      <c r="B7" s="126"/>
      <c r="C7" s="127"/>
      <c r="D7" s="128"/>
      <c r="E7" s="119"/>
      <c r="F7" s="119"/>
    </row>
    <row r="8" customFormat="false" ht="13.8" hidden="false" customHeight="false" outlineLevel="0" collapsed="false">
      <c r="A8" s="125" t="s">
        <v>20</v>
      </c>
      <c r="B8" s="126" t="s">
        <v>144</v>
      </c>
      <c r="C8" s="127" t="s">
        <v>146</v>
      </c>
      <c r="D8" s="128" t="n">
        <v>149</v>
      </c>
      <c r="E8" s="119" t="n">
        <v>25</v>
      </c>
      <c r="F8" s="119" t="n">
        <v>174</v>
      </c>
    </row>
    <row r="9" customFormat="false" ht="13.8" hidden="false" customHeight="false" outlineLevel="0" collapsed="false">
      <c r="A9" s="125"/>
      <c r="B9" s="126"/>
      <c r="C9" s="129"/>
      <c r="D9" s="124"/>
      <c r="E9" s="119"/>
      <c r="F9" s="119"/>
    </row>
    <row r="10" customFormat="false" ht="13.8" hidden="false" customHeight="false" outlineLevel="0" collapsed="false">
      <c r="A10" s="121" t="s">
        <v>21</v>
      </c>
      <c r="B10" s="122" t="s">
        <v>144</v>
      </c>
      <c r="C10" s="129" t="s">
        <v>147</v>
      </c>
      <c r="D10" s="124" t="n">
        <v>26</v>
      </c>
      <c r="E10" s="119" t="n">
        <v>4</v>
      </c>
      <c r="F10" s="119" t="n">
        <v>30</v>
      </c>
    </row>
    <row r="11" customFormat="false" ht="13.8" hidden="false" customHeight="false" outlineLevel="0" collapsed="false">
      <c r="A11" s="121"/>
      <c r="B11" s="122"/>
      <c r="C11" s="129"/>
      <c r="D11" s="124"/>
      <c r="E11" s="119"/>
      <c r="F11" s="119"/>
    </row>
    <row r="12" customFormat="false" ht="13.8" hidden="false" customHeight="false" outlineLevel="0" collapsed="false">
      <c r="A12" s="121" t="s">
        <v>22</v>
      </c>
      <c r="B12" s="122" t="s">
        <v>144</v>
      </c>
      <c r="C12" s="129" t="s">
        <v>148</v>
      </c>
      <c r="D12" s="124" t="n">
        <v>170</v>
      </c>
      <c r="E12" s="119" t="n">
        <v>53</v>
      </c>
      <c r="F12" s="119" t="n">
        <v>223</v>
      </c>
    </row>
    <row r="13" customFormat="false" ht="13.8" hidden="false" customHeight="false" outlineLevel="0" collapsed="false">
      <c r="A13" s="130"/>
      <c r="B13" s="131"/>
      <c r="C13" s="129"/>
      <c r="D13" s="124"/>
      <c r="E13" s="119"/>
      <c r="F13" s="119"/>
    </row>
    <row r="14" customFormat="false" ht="13.8" hidden="false" customHeight="false" outlineLevel="0" collapsed="false">
      <c r="A14" s="130" t="s">
        <v>23</v>
      </c>
      <c r="B14" s="131" t="s">
        <v>144</v>
      </c>
      <c r="C14" s="129" t="s">
        <v>149</v>
      </c>
      <c r="D14" s="124" t="n">
        <v>45</v>
      </c>
      <c r="E14" s="119" t="n">
        <v>6</v>
      </c>
      <c r="F14" s="119" t="n">
        <v>51</v>
      </c>
    </row>
    <row r="15" customFormat="false" ht="13.8" hidden="false" customHeight="false" outlineLevel="0" collapsed="false">
      <c r="A15" s="132"/>
      <c r="B15" s="133" t="s">
        <v>144</v>
      </c>
      <c r="C15" s="134" t="s">
        <v>150</v>
      </c>
      <c r="D15" s="135" t="n">
        <v>21</v>
      </c>
      <c r="E15" s="136" t="n">
        <v>0</v>
      </c>
      <c r="F15" s="136" t="n">
        <v>21</v>
      </c>
    </row>
    <row r="16" customFormat="false" ht="13.8" hidden="false" customHeight="false" outlineLevel="0" collapsed="false"/>
    <row r="17" customFormat="false" ht="13.8" hidden="false" customHeight="false" outlineLevel="0" collapsed="false"/>
  </sheetData>
  <mergeCells count="1">
    <mergeCell ref="A1:D1"/>
  </mergeCells>
  <printOptions headings="false" gridLines="false" gridLinesSet="true" horizontalCentered="true" verticalCentered="false"/>
  <pageMargins left="0.7" right="0.7" top="1.5" bottom="0.75" header="1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&amp;CBOISE COUNTY RESULTS
PRIMARY ELECTIONS  MAY 20, 2014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6" zeroHeight="false" outlineLevelRow="0" outlineLevelCol="0"/>
  <cols>
    <col collapsed="false" customWidth="true" hidden="false" outlineLevel="0" max="1" min="1" style="0" width="55.36"/>
    <col collapsed="false" customWidth="true" hidden="false" outlineLevel="0" max="2" min="2" style="0" width="10.03"/>
    <col collapsed="false" customWidth="true" hidden="false" outlineLevel="0" max="3" min="3" style="0" width="9.13"/>
    <col collapsed="false" customWidth="true" hidden="false" outlineLevel="0" max="4" min="4" style="0" width="10.03"/>
    <col collapsed="false" customWidth="true" hidden="false" outlineLevel="0" max="1025" min="5" style="0" width="10.34"/>
  </cols>
  <sheetData>
    <row r="1" customFormat="false" ht="13.8" hidden="false" customHeight="false" outlineLevel="0" collapsed="false">
      <c r="A1" s="75" t="s">
        <v>151</v>
      </c>
      <c r="B1" s="75"/>
      <c r="C1" s="75"/>
      <c r="D1" s="75"/>
    </row>
    <row r="2" customFormat="false" ht="14.4" hidden="false" customHeight="false" outlineLevel="0" collapsed="false">
      <c r="A2" s="137" t="s">
        <v>152</v>
      </c>
      <c r="B2" s="138" t="s">
        <v>153</v>
      </c>
      <c r="C2" s="138" t="s">
        <v>154</v>
      </c>
      <c r="D2" s="139" t="s">
        <v>155</v>
      </c>
    </row>
    <row r="3" customFormat="false" ht="14.4" hidden="false" customHeight="false" outlineLevel="0" collapsed="false">
      <c r="A3" s="140" t="s">
        <v>156</v>
      </c>
      <c r="B3" s="141" t="n">
        <v>224</v>
      </c>
      <c r="C3" s="141" t="n">
        <v>80</v>
      </c>
      <c r="D3" s="141" t="n">
        <f aca="false">+B3+C3</f>
        <v>304</v>
      </c>
    </row>
    <row r="4" customFormat="false" ht="14.4" hidden="false" customHeight="false" outlineLevel="0" collapsed="false">
      <c r="A4" s="140" t="s">
        <v>157</v>
      </c>
      <c r="B4" s="141" t="n">
        <v>188</v>
      </c>
      <c r="C4" s="141" t="n">
        <v>101</v>
      </c>
      <c r="D4" s="141" t="n">
        <f aca="false">+B4+C4</f>
        <v>289</v>
      </c>
    </row>
    <row r="5" customFormat="false" ht="14.4" hidden="false" customHeight="false" outlineLevel="0" collapsed="false">
      <c r="A5" s="140" t="s">
        <v>158</v>
      </c>
      <c r="B5" s="141" t="n">
        <v>41</v>
      </c>
      <c r="C5" s="141" t="n">
        <v>34</v>
      </c>
      <c r="D5" s="141" t="n">
        <f aca="false">+B5+C5</f>
        <v>75</v>
      </c>
    </row>
    <row r="6" customFormat="false" ht="14.4" hidden="false" customHeight="false" outlineLevel="0" collapsed="false">
      <c r="A6" s="140" t="s">
        <v>159</v>
      </c>
      <c r="B6" s="141" t="n">
        <v>74</v>
      </c>
      <c r="C6" s="141" t="n">
        <v>52</v>
      </c>
      <c r="D6" s="141" t="n">
        <f aca="false">+B6+C6</f>
        <v>126</v>
      </c>
    </row>
    <row r="7" customFormat="false" ht="14.4" hidden="false" customHeight="false" outlineLevel="0" collapsed="false">
      <c r="A7" s="142" t="s">
        <v>160</v>
      </c>
      <c r="B7" s="143" t="n">
        <f aca="false">SUM(B3:B6)</f>
        <v>527</v>
      </c>
      <c r="C7" s="143" t="n">
        <f aca="false">SUM(C3:C6)</f>
        <v>267</v>
      </c>
      <c r="D7" s="141" t="n">
        <f aca="false">+B7+C7</f>
        <v>794</v>
      </c>
      <c r="E7" s="144" t="n">
        <f aca="false">+B7/D7</f>
        <v>0.663727959697733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2014-05-30T17:33:42Z</cp:lastPrinted>
  <dcterms:modified xsi:type="dcterms:W3CDTF">2014-05-30T18:01:21Z</dcterms:modified>
  <cp:revision>0</cp:revision>
  <dc:subject/>
  <dc:title>94 primary by precinct</dc:title>
</cp:coreProperties>
</file>