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US Sen &amp; US Rep Gov" sheetId="1" state="visible" r:id="rId2"/>
    <sheet name="Lt Gov - St Treas" sheetId="2" state="visible" r:id="rId3"/>
    <sheet name="AG &amp; Sup Int" sheetId="3" state="visible" r:id="rId4"/>
    <sheet name="Sprm Ct Jd &amp; Voting Stats" sheetId="4" state="visible" r:id="rId5"/>
    <sheet name="Leg - Clerk" sheetId="5" state="visible" r:id="rId6"/>
    <sheet name="Co Treas - Coroner" sheetId="6" state="visible" r:id="rId7"/>
    <sheet name="Dist Jdg" sheetId="7" state="visible" r:id="rId8"/>
    <sheet name="Precinct" sheetId="8" state="visible" r:id="rId9"/>
    <sheet name="Special Questions" sheetId="9" state="visible" r:id="rId10"/>
  </sheets>
  <definedNames>
    <definedName function="false" hidden="false" localSheetId="2" name="_xlnm.Print_Area" vbProcedure="false">'AG &amp; Sup Int'!$A$1:$I$13</definedName>
    <definedName function="false" hidden="false" localSheetId="2" name="_xlnm.Print_Titles" vbProcedure="false">'AG &amp; Sup Int'!$A:$A</definedName>
    <definedName function="false" hidden="false" localSheetId="5" name="_xlnm.Print_Area" vbProcedure="false">'Co Treas - Coroner'!$A$1:$I$14</definedName>
    <definedName function="false" hidden="false" localSheetId="5" name="_xlnm.Print_Titles" vbProcedure="false">'Co Treas - Coroner'!$1:$6</definedName>
    <definedName function="false" hidden="false" localSheetId="6" name="_xlnm.Print_Area" vbProcedure="false">'Dist Jdg'!$A$1:$J$14</definedName>
    <definedName function="false" hidden="false" localSheetId="4" name="_xlnm.Print_Area" vbProcedure="false">'Leg - Clerk'!$A$1:$N$15</definedName>
    <definedName function="false" hidden="false" localSheetId="4" name="_xlnm.Print_Titles" vbProcedure="false">'Leg - Clerk'!$1:$6</definedName>
    <definedName function="false" hidden="false" localSheetId="1" name="_xlnm.Print_Area" vbProcedure="false">'Lt Gov - St Treas'!$A$1:$N$13</definedName>
    <definedName function="false" hidden="false" localSheetId="1" name="_xlnm.Print_Titles" vbProcedure="false">'Lt Gov - St Treas'!$A:$A</definedName>
    <definedName function="false" hidden="false" localSheetId="7" name="_xlnm.Print_Area" vbProcedure="false">Precinct!$A$1:$D$20</definedName>
    <definedName function="false" hidden="false" localSheetId="8" name="_xlnm.Print_Area" vbProcedure="false">'Special Questions'!$A$1:$H$33</definedName>
    <definedName function="false" hidden="false" localSheetId="3" name="_xlnm.Print_Area" vbProcedure="false">'Sprm Ct Jd &amp; Voting Stats'!$A$1:$J$16</definedName>
    <definedName function="false" hidden="false" localSheetId="3" name="_xlnm.Print_Titles" vbProcedure="false">'Sprm Ct Jd &amp; Voting Stats'!$A:$A</definedName>
    <definedName function="false" hidden="false" localSheetId="0" name="_xlnm.Print_Area" vbProcedure="false">'US Sen &amp; US Rep Gov'!$A$1:$N$14</definedName>
    <definedName function="false" hidden="false" localSheetId="0" name="_xlnm.Print_Titles" vbProcedure="false">'US Sen &amp; US Rep Gov'!$A:$A</definedName>
    <definedName function="false" hidden="false" localSheetId="4" name="Excel_BuiltIn_Print_Titles" vbProcedure="false">'Leg - Clerk'!$1:$6</definedName>
    <definedName function="false" hidden="false" localSheetId="5" name="Excel_BuiltIn_Print_Titles" vbProcedure="false">'Co Treas - Coroner'!$1:$6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<sst xmlns="http://schemas.openxmlformats.org/spreadsheetml/2006/main" count="258" uniqueCount="145">
  <si>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</si>
  <si>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</si>
  <si>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</si>
  <si>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</si>
  <si>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</si>
  <si>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</si>
  <si>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</si>
  <si>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</si>
  <si>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</si>
  <si>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</si>
  <si>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</si>
  <si>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</si>
  <si>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</si>
  <si>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</si>
  <si>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</si>
  <si>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</si>
  <si>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</si>
  <si>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</si>
  <si>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</si>
  <si>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</si>
  <si>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</si>
  <si>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</si>
  <si>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</si>
  <si>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</si>
  <si>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</si>
  <si>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</si>
  <si>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</si>
  <si>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</si>
  <si>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</si>
  <si>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</si>
  <si>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</si>
  <si>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</si>
  <si>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</si>
  <si>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</si>
  <si>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</si>
  <si>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</si>
  <si>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</si>
  <si>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</si>
  <si>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</si>
  <si>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</si>
  <si>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</si>
  <si>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</si>
  <si>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</si>
  <si>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</si>
  <si>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</si>
  <si>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</si>
  <si>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</si>
  <si>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</si>
  <si>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</si>
  <si>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</si>
  <si>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</si>
  <si>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</si>
  <si>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</si>
  <si>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</si>
  <si>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</si>
  <si>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</si>
  <si>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</si>
  <si>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</si>
  <si>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</si>
  <si>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</si>
  <si>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</si>
  <si>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</si>
  <si>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</si>
  <si>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</si>
  <si>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</si>
  <si>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</si>
  <si>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</si>
  <si>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</si>
  <si>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</si>
  <si>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</si>
  <si>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</si>
  <si>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CLERK OF</t>
  </si>
  <si>
    <t xml:space="preserve">LEGISLATIVE DIST 32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</si>
  <si>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</si>
  <si>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</si>
  <si>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</si>
  <si>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</si>
  <si>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</si>
  <si>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</si>
  <si>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</si>
  <si>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</si>
  <si>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Bob Fitzgerald</t>
  </si>
  <si>
    <t xml:space="preserve">John H. Tippets</t>
  </si>
  <si>
    <t xml:space="preserve">Alice Stevenson</t>
  </si>
  <si>
    <t xml:space="preserve">Marc Gibbs</t>
  </si>
  <si>
    <t xml:space="preserve">Ashlee F. Stalcup</t>
  </si>
  <si>
    <t xml:space="preserve">Tom Loertscher</t>
  </si>
  <si>
    <t xml:space="preserve">Cindy Riegel</t>
  </si>
  <si>
    <t xml:space="preserve">Sid Kunz</t>
  </si>
  <si>
    <t xml:space="preserve">Ron Moeller</t>
  </si>
  <si>
    <t xml:space="preserve">Bill Leake</t>
  </si>
  <si>
    <t xml:space="preserve">Tony Goe</t>
  </si>
  <si>
    <t xml:space="preserve">Mary Lou Hansen</t>
  </si>
  <si>
    <t xml:space="preserve">Mariko Cooke</t>
  </si>
  <si>
    <t xml:space="preserve">ASSESSOR</t>
  </si>
  <si>
    <t xml:space="preserve">CORONER</t>
  </si>
  <si>
    <t xml:space="preserve">Carl Church</t>
  </si>
  <si>
    <t xml:space="preserve">Beverly Palm</t>
  </si>
  <si>
    <t xml:space="preserve">Billy Beard</t>
  </si>
  <si>
    <t xml:space="preserve">Reesa Monahan</t>
  </si>
  <si>
    <t xml:space="preserve">Wendy A. Danielson</t>
  </si>
  <si>
    <t xml:space="preserve">Bonnie Beard</t>
  </si>
  <si>
    <t xml:space="preserve">Dan White</t>
  </si>
  <si>
    <t xml:space="preserve">Timothy V. Melcher</t>
  </si>
  <si>
    <t xml:space="preserve">DISTRICT JUDGE</t>
  </si>
  <si>
    <t xml:space="preserve">DISTRICT #7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</si>
  <si>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</si>
  <si>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</si>
  <si>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</si>
  <si>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</si>
  <si>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</si>
  <si>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</si>
  <si>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</si>
  <si>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</si>
  <si>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</si>
  <si>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</si>
  <si>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</si>
  <si>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</si>
  <si>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</si>
  <si>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</si>
  <si>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</si>
  <si>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</si>
  <si>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</si>
  <si>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</si>
  <si>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</si>
  <si>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</si>
  <si>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Broward "Beage" Atwater</t>
  </si>
  <si>
    <t xml:space="preserve">Republican</t>
  </si>
  <si>
    <t xml:space="preserve">Brent Robson</t>
  </si>
  <si>
    <t xml:space="preserve">Democraticic</t>
  </si>
  <si>
    <t xml:space="preserve">Herbert J. Heimerl III</t>
  </si>
  <si>
    <t xml:space="preserve">Dan Verbeten</t>
  </si>
  <si>
    <t xml:space="preserve">Elizabeth Card</t>
  </si>
  <si>
    <t xml:space="preserve">Barbara Dery</t>
  </si>
  <si>
    <t xml:space="preserve">Valerie Pryor Penfold</t>
  </si>
  <si>
    <t xml:space="preserve">Marie Theresa Tyler</t>
  </si>
  <si>
    <t xml:space="preserve">Lynda Skujins</t>
  </si>
  <si>
    <t xml:space="preserve">Scott Fitzgerald</t>
  </si>
  <si>
    <t xml:space="preserve">Shelia Francisco</t>
  </si>
  <si>
    <t xml:space="preserve">SPECIAL ROAD</t>
  </si>
  <si>
    <t xml:space="preserve">AND BRIDGE</t>
  </si>
  <si>
    <t xml:space="preserve">LEVY ELECTION</t>
  </si>
  <si>
    <t xml:space="preserve">In Favor Of</t>
  </si>
  <si>
    <t xml:space="preserve">Against</t>
  </si>
  <si>
    <t xml:space="preserve">SPECIAL LIBRARY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</si>
</sst>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#,##0.00"/>
    <numFmt numFmtId="168" formatCode="0.0%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b val="true"/>
      <sz val="10"/>
      <color rgb="FF000000"/>
      <name val="Arial Narrow"/>
      <family val="2"/>
    </font>
    <font>
      <sz val="10"/>
      <name val="Arial"/>
      <family val="2"/>
    </font>
    <font>
      <sz val="10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8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medium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medium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medium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medium">
        <color rgb="FF2E3436"/>
      </right>
      <top/>
      <bottom style="hair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medium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medium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medium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medium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medium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medium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medium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/>
      <right style="medium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hair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1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1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1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1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1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6" fillId="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8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6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6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68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9" borderId="6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7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7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7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7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7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7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7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7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7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6" fillId="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9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9" borderId="7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8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8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8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4" min="9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10"/>
      <c r="K1" s="10"/>
      <c r="L1" s="10"/>
      <c r="M1" s="10"/>
      <c r="N1" s="11"/>
    </row>
    <row r="2" s="15" customFormat="true" ht="13.8" hidden="false" customHeight="false" outlineLevel="0" collapsed="false">
      <c r="A2" s="12"/>
      <c r="B2" s="13" t="s">
        <v>0</v>
      </c>
      <c r="C2" s="13"/>
      <c r="D2" s="13"/>
      <c r="E2" s="13"/>
      <c r="F2" s="13" t="s">
        <v>1</v>
      </c>
      <c r="G2" s="13"/>
      <c r="H2" s="13"/>
      <c r="I2" s="14"/>
      <c r="J2" s="14"/>
      <c r="K2" s="14"/>
      <c r="L2" s="14"/>
      <c r="M2" s="14"/>
      <c r="N2" s="14"/>
    </row>
    <row r="3" s="15" customFormat="true" ht="14.4" hidden="false" customHeight="false" outlineLevel="0" collapsed="false">
      <c r="A3" s="16"/>
      <c r="B3" s="13" t="s">
        <v>2</v>
      </c>
      <c r="C3" s="13"/>
      <c r="D3" s="13"/>
      <c r="E3" s="13"/>
      <c r="F3" s="13" t="s">
        <v>3</v>
      </c>
      <c r="G3" s="13"/>
      <c r="H3" s="13"/>
      <c r="I3" s="13" t="s">
        <v>4</v>
      </c>
      <c r="J3" s="13"/>
      <c r="K3" s="13"/>
      <c r="L3" s="13"/>
      <c r="M3" s="13"/>
      <c r="N3" s="13"/>
    </row>
    <row r="4" customFormat="false" ht="13.5" hidden="false" customHeight="true" outlineLevel="0" collapsed="false">
      <c r="A4" s="17"/>
      <c r="B4" s="18" t="s">
        <v>5</v>
      </c>
      <c r="C4" s="19" t="s">
        <v>5</v>
      </c>
      <c r="D4" s="18" t="s">
        <v>6</v>
      </c>
      <c r="E4" s="19" t="s">
        <v>6</v>
      </c>
      <c r="F4" s="20" t="s">
        <v>5</v>
      </c>
      <c r="G4" s="18" t="s">
        <v>6</v>
      </c>
      <c r="H4" s="19" t="s">
        <v>6</v>
      </c>
      <c r="I4" s="18" t="s">
        <v>5</v>
      </c>
      <c r="J4" s="19" t="s">
        <v>5</v>
      </c>
      <c r="K4" s="18" t="s">
        <v>6</v>
      </c>
      <c r="L4" s="21" t="s">
        <v>6</v>
      </c>
      <c r="M4" s="21" t="s">
        <v>6</v>
      </c>
      <c r="N4" s="19" t="s">
        <v>6</v>
      </c>
    </row>
    <row r="5" s="28" customFormat="true" ht="88.2" hidden="false" customHeight="true" outlineLevel="0" collapsed="false">
      <c r="A5" s="22" t="s">
        <v>7</v>
      </c>
      <c r="B5" s="23" t="s">
        <v>8</v>
      </c>
      <c r="C5" s="24" t="s">
        <v>9</v>
      </c>
      <c r="D5" s="24" t="s">
        <v>10</v>
      </c>
      <c r="E5" s="25" t="s">
        <v>11</v>
      </c>
      <c r="F5" s="26" t="s">
        <v>12</v>
      </c>
      <c r="G5" s="23" t="s">
        <v>13</v>
      </c>
      <c r="H5" s="25" t="s">
        <v>14</v>
      </c>
      <c r="I5" s="23" t="s">
        <v>15</v>
      </c>
      <c r="J5" s="27" t="s">
        <v>16</v>
      </c>
      <c r="K5" s="27" t="s">
        <v>17</v>
      </c>
      <c r="L5" s="27" t="s">
        <v>18</v>
      </c>
      <c r="M5" s="27" t="s">
        <v>19</v>
      </c>
      <c r="N5" s="25" t="s">
        <v>20</v>
      </c>
    </row>
    <row r="6" s="37" customFormat="true" ht="14.4" hidden="false" customHeight="false" outlineLevel="0" collapsed="false">
      <c r="A6" s="29"/>
      <c r="B6" s="29"/>
      <c r="C6" s="30"/>
      <c r="D6" s="29"/>
      <c r="E6" s="30"/>
      <c r="F6" s="31"/>
      <c r="G6" s="32"/>
      <c r="H6" s="33"/>
      <c r="I6" s="32"/>
      <c r="J6" s="34"/>
      <c r="K6" s="35"/>
      <c r="L6" s="36"/>
      <c r="M6" s="36"/>
      <c r="N6" s="33"/>
    </row>
    <row r="7" s="37" customFormat="true" ht="13.8" hidden="false" customHeight="false" outlineLevel="0" collapsed="false">
      <c r="A7" s="38" t="n">
        <v>1</v>
      </c>
      <c r="B7" s="39" t="n">
        <v>29</v>
      </c>
      <c r="C7" s="40" t="n">
        <v>55</v>
      </c>
      <c r="D7" s="40" t="n">
        <v>58</v>
      </c>
      <c r="E7" s="41" t="n">
        <v>183</v>
      </c>
      <c r="F7" s="42" t="n">
        <v>88</v>
      </c>
      <c r="G7" s="43" t="n">
        <v>168</v>
      </c>
      <c r="H7" s="41" t="n">
        <v>87</v>
      </c>
      <c r="I7" s="44" t="n">
        <v>62</v>
      </c>
      <c r="J7" s="45" t="n">
        <v>26</v>
      </c>
      <c r="K7" s="46" t="n">
        <v>8</v>
      </c>
      <c r="L7" s="45" t="n">
        <v>21</v>
      </c>
      <c r="M7" s="45" t="n">
        <v>48</v>
      </c>
      <c r="N7" s="41" t="n">
        <v>167</v>
      </c>
    </row>
    <row r="8" s="37" customFormat="true" ht="13.8" hidden="false" customHeight="false" outlineLevel="0" collapsed="false">
      <c r="A8" s="38" t="n">
        <v>2</v>
      </c>
      <c r="B8" s="47" t="n">
        <v>11</v>
      </c>
      <c r="C8" s="48" t="n">
        <v>32</v>
      </c>
      <c r="D8" s="48" t="n">
        <v>38</v>
      </c>
      <c r="E8" s="49" t="n">
        <v>123</v>
      </c>
      <c r="F8" s="50" t="n">
        <v>48</v>
      </c>
      <c r="G8" s="51" t="n">
        <v>96</v>
      </c>
      <c r="H8" s="49" t="n">
        <v>74</v>
      </c>
      <c r="I8" s="50" t="n">
        <v>36</v>
      </c>
      <c r="J8" s="52" t="n">
        <v>13</v>
      </c>
      <c r="K8" s="51" t="n">
        <v>11</v>
      </c>
      <c r="L8" s="52" t="n">
        <v>5</v>
      </c>
      <c r="M8" s="52" t="n">
        <v>31</v>
      </c>
      <c r="N8" s="49" t="n">
        <v>118</v>
      </c>
    </row>
    <row r="9" s="37" customFormat="true" ht="13.8" hidden="false" customHeight="false" outlineLevel="0" collapsed="false">
      <c r="A9" s="38" t="n">
        <v>3</v>
      </c>
      <c r="B9" s="47" t="n">
        <v>17</v>
      </c>
      <c r="C9" s="48" t="n">
        <v>32</v>
      </c>
      <c r="D9" s="48" t="n">
        <v>17</v>
      </c>
      <c r="E9" s="49" t="n">
        <v>45</v>
      </c>
      <c r="F9" s="50" t="n">
        <v>58</v>
      </c>
      <c r="G9" s="51" t="n">
        <v>35</v>
      </c>
      <c r="H9" s="49" t="n">
        <v>29</v>
      </c>
      <c r="I9" s="50" t="n">
        <v>36</v>
      </c>
      <c r="J9" s="52" t="n">
        <v>22</v>
      </c>
      <c r="K9" s="51" t="n">
        <v>2</v>
      </c>
      <c r="L9" s="52" t="n">
        <v>6</v>
      </c>
      <c r="M9" s="52" t="n">
        <v>15</v>
      </c>
      <c r="N9" s="49" t="n">
        <v>39</v>
      </c>
    </row>
    <row r="10" s="37" customFormat="true" ht="13.8" hidden="false" customHeight="false" outlineLevel="0" collapsed="false">
      <c r="A10" s="38" t="n">
        <v>4</v>
      </c>
      <c r="B10" s="47" t="n">
        <v>18</v>
      </c>
      <c r="C10" s="48" t="n">
        <v>49</v>
      </c>
      <c r="D10" s="48" t="n">
        <v>33</v>
      </c>
      <c r="E10" s="49" t="n">
        <v>89</v>
      </c>
      <c r="F10" s="50" t="n">
        <v>70</v>
      </c>
      <c r="G10" s="51" t="n">
        <v>75</v>
      </c>
      <c r="H10" s="49" t="n">
        <v>55</v>
      </c>
      <c r="I10" s="50" t="n">
        <v>58</v>
      </c>
      <c r="J10" s="52" t="n">
        <v>19</v>
      </c>
      <c r="K10" s="51" t="n">
        <v>5</v>
      </c>
      <c r="L10" s="52" t="n">
        <v>7</v>
      </c>
      <c r="M10" s="52" t="n">
        <v>30</v>
      </c>
      <c r="N10" s="49" t="n">
        <v>87</v>
      </c>
    </row>
    <row r="11" s="37" customFormat="true" ht="13.8" hidden="false" customHeight="false" outlineLevel="0" collapsed="false">
      <c r="A11" s="38" t="n">
        <v>5</v>
      </c>
      <c r="B11" s="47" t="n">
        <v>7</v>
      </c>
      <c r="C11" s="48" t="n">
        <v>37</v>
      </c>
      <c r="D11" s="48" t="n">
        <v>20</v>
      </c>
      <c r="E11" s="49" t="n">
        <v>94</v>
      </c>
      <c r="F11" s="50" t="n">
        <v>46</v>
      </c>
      <c r="G11" s="51" t="n">
        <v>60</v>
      </c>
      <c r="H11" s="49" t="n">
        <v>64</v>
      </c>
      <c r="I11" s="50" t="n">
        <v>34</v>
      </c>
      <c r="J11" s="52" t="n">
        <v>15</v>
      </c>
      <c r="K11" s="51" t="n">
        <v>2</v>
      </c>
      <c r="L11" s="52" t="n">
        <v>4</v>
      </c>
      <c r="M11" s="52" t="n">
        <v>41</v>
      </c>
      <c r="N11" s="49" t="n">
        <v>78</v>
      </c>
    </row>
    <row r="12" s="37" customFormat="true" ht="13.8" hidden="false" customHeight="false" outlineLevel="0" collapsed="false">
      <c r="A12" s="38" t="n">
        <v>6</v>
      </c>
      <c r="B12" s="47" t="n">
        <v>13</v>
      </c>
      <c r="C12" s="48" t="n">
        <v>47</v>
      </c>
      <c r="D12" s="48" t="n">
        <v>46</v>
      </c>
      <c r="E12" s="49" t="n">
        <v>152</v>
      </c>
      <c r="F12" s="50" t="n">
        <v>61</v>
      </c>
      <c r="G12" s="51" t="n">
        <v>120</v>
      </c>
      <c r="H12" s="49" t="n">
        <v>91</v>
      </c>
      <c r="I12" s="50" t="n">
        <v>35</v>
      </c>
      <c r="J12" s="52" t="n">
        <v>26</v>
      </c>
      <c r="K12" s="51" t="n">
        <v>6</v>
      </c>
      <c r="L12" s="52" t="n">
        <v>16</v>
      </c>
      <c r="M12" s="52" t="n">
        <v>48</v>
      </c>
      <c r="N12" s="49" t="n">
        <v>134</v>
      </c>
    </row>
    <row r="13" s="37" customFormat="true" ht="13.8" hidden="false" customHeight="false" outlineLevel="0" collapsed="false">
      <c r="A13" s="38" t="n">
        <v>7</v>
      </c>
      <c r="B13" s="53" t="n">
        <v>20</v>
      </c>
      <c r="C13" s="54" t="n">
        <v>45</v>
      </c>
      <c r="D13" s="54" t="n">
        <v>30</v>
      </c>
      <c r="E13" s="55" t="n">
        <v>89</v>
      </c>
      <c r="F13" s="56" t="n">
        <v>61</v>
      </c>
      <c r="G13" s="57" t="n">
        <v>84</v>
      </c>
      <c r="H13" s="55" t="n">
        <v>48</v>
      </c>
      <c r="I13" s="56" t="n">
        <v>51</v>
      </c>
      <c r="J13" s="58" t="n">
        <v>20</v>
      </c>
      <c r="K13" s="57" t="n">
        <v>4</v>
      </c>
      <c r="L13" s="58" t="n">
        <v>7</v>
      </c>
      <c r="M13" s="58" t="n">
        <v>33</v>
      </c>
      <c r="N13" s="55" t="n">
        <v>81</v>
      </c>
    </row>
    <row r="14" customFormat="false" ht="14.4" hidden="false" customHeight="false" outlineLevel="0" collapsed="false">
      <c r="A14" s="59" t="s">
        <v>21</v>
      </c>
      <c r="B14" s="60" t="n">
        <v>115</v>
      </c>
      <c r="C14" s="61" t="n">
        <v>297</v>
      </c>
      <c r="D14" s="62" t="n">
        <v>242</v>
      </c>
      <c r="E14" s="63" t="n">
        <v>775</v>
      </c>
      <c r="F14" s="64" t="n">
        <v>432</v>
      </c>
      <c r="G14" s="62" t="n">
        <v>638</v>
      </c>
      <c r="H14" s="63" t="n">
        <v>448</v>
      </c>
      <c r="I14" s="62" t="n">
        <v>312</v>
      </c>
      <c r="J14" s="63" t="n">
        <v>141</v>
      </c>
      <c r="K14" s="62" t="n">
        <v>38</v>
      </c>
      <c r="L14" s="65" t="n">
        <v>66</v>
      </c>
      <c r="M14" s="65" t="n">
        <v>246</v>
      </c>
      <c r="N14" s="63" t="n">
        <v>704</v>
      </c>
    </row>
  </sheetData>
  <mergeCells count="7">
    <mergeCell ref="F1:H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&amp;C&amp;"Arial,Bold"TETON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:J20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6" min="2" style="2" width="9.77"/>
    <col collapsed="false" customWidth="true" hidden="false" outlineLevel="0" max="14" min="7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22</v>
      </c>
      <c r="C1" s="8"/>
      <c r="D1" s="8"/>
      <c r="E1" s="8" t="s">
        <v>23</v>
      </c>
      <c r="F1" s="8"/>
      <c r="G1" s="8"/>
      <c r="H1" s="8"/>
      <c r="I1" s="8"/>
      <c r="J1" s="8" t="s">
        <v>24</v>
      </c>
      <c r="K1" s="8"/>
      <c r="L1" s="66" t="s">
        <v>24</v>
      </c>
      <c r="M1" s="66"/>
      <c r="N1" s="66"/>
    </row>
    <row r="2" customFormat="false" ht="14.4" hidden="false" customHeight="false" outlineLevel="0" collapsed="false">
      <c r="A2" s="16"/>
      <c r="B2" s="13" t="s">
        <v>4</v>
      </c>
      <c r="C2" s="13"/>
      <c r="D2" s="13"/>
      <c r="E2" s="13" t="s">
        <v>25</v>
      </c>
      <c r="F2" s="13"/>
      <c r="G2" s="13"/>
      <c r="H2" s="13"/>
      <c r="I2" s="13"/>
      <c r="J2" s="13" t="s">
        <v>26</v>
      </c>
      <c r="K2" s="13"/>
      <c r="L2" s="13" t="s">
        <v>27</v>
      </c>
      <c r="M2" s="13"/>
      <c r="N2" s="13"/>
    </row>
    <row r="3" customFormat="false" ht="13.8" hidden="false" customHeight="false" outlineLevel="0" collapsed="false">
      <c r="A3" s="17"/>
      <c r="B3" s="20" t="s">
        <v>5</v>
      </c>
      <c r="C3" s="18" t="s">
        <v>6</v>
      </c>
      <c r="D3" s="19" t="s">
        <v>6</v>
      </c>
      <c r="E3" s="20" t="s">
        <v>5</v>
      </c>
      <c r="F3" s="18" t="s">
        <v>6</v>
      </c>
      <c r="G3" s="21" t="s">
        <v>6</v>
      </c>
      <c r="H3" s="21" t="s">
        <v>6</v>
      </c>
      <c r="I3" s="19" t="s">
        <v>6</v>
      </c>
      <c r="J3" s="18" t="s">
        <v>6</v>
      </c>
      <c r="K3" s="19" t="s">
        <v>6</v>
      </c>
      <c r="L3" s="18" t="s">
        <v>5</v>
      </c>
      <c r="M3" s="19" t="s">
        <v>5</v>
      </c>
      <c r="N3" s="20" t="s">
        <v>6</v>
      </c>
    </row>
    <row r="4" customFormat="false" ht="88.2" hidden="false" customHeight="true" outlineLevel="0" collapsed="false">
      <c r="A4" s="22" t="s">
        <v>7</v>
      </c>
      <c r="B4" s="26" t="s">
        <v>28</v>
      </c>
      <c r="C4" s="23" t="s">
        <v>29</v>
      </c>
      <c r="D4" s="25" t="s">
        <v>30</v>
      </c>
      <c r="E4" s="67" t="s">
        <v>31</v>
      </c>
      <c r="F4" s="68" t="s">
        <v>32</v>
      </c>
      <c r="G4" s="69" t="s">
        <v>33</v>
      </c>
      <c r="H4" s="69" t="s">
        <v>34</v>
      </c>
      <c r="I4" s="70" t="s">
        <v>35</v>
      </c>
      <c r="J4" s="68" t="s">
        <v>36</v>
      </c>
      <c r="K4" s="70" t="s">
        <v>37</v>
      </c>
      <c r="L4" s="68" t="s">
        <v>38</v>
      </c>
      <c r="M4" s="70" t="s">
        <v>39</v>
      </c>
      <c r="N4" s="67" t="s">
        <v>40</v>
      </c>
    </row>
    <row r="5" customFormat="false" ht="14.4" hidden="false" customHeight="false" outlineLevel="0" collapsed="false">
      <c r="A5" s="71"/>
      <c r="B5" s="31"/>
      <c r="C5" s="32"/>
      <c r="D5" s="33"/>
      <c r="E5" s="31"/>
      <c r="F5" s="32"/>
      <c r="G5" s="36"/>
      <c r="H5" s="36"/>
      <c r="I5" s="33"/>
      <c r="J5" s="32"/>
      <c r="K5" s="33"/>
      <c r="L5" s="32"/>
      <c r="M5" s="33"/>
      <c r="N5" s="31"/>
    </row>
    <row r="6" customFormat="false" ht="13.8" hidden="false" customHeight="false" outlineLevel="0" collapsed="false">
      <c r="A6" s="38" t="n">
        <v>1</v>
      </c>
      <c r="B6" s="42" t="n">
        <v>81</v>
      </c>
      <c r="C6" s="43" t="n">
        <v>52</v>
      </c>
      <c r="D6" s="72" t="n">
        <v>164</v>
      </c>
      <c r="E6" s="42" t="n">
        <v>79</v>
      </c>
      <c r="F6" s="73" t="n">
        <v>55</v>
      </c>
      <c r="G6" s="74" t="n">
        <v>71</v>
      </c>
      <c r="H6" s="43" t="n">
        <v>45</v>
      </c>
      <c r="I6" s="75" t="n">
        <v>35</v>
      </c>
      <c r="J6" s="42" t="n">
        <v>107</v>
      </c>
      <c r="K6" s="75" t="n">
        <v>100</v>
      </c>
      <c r="L6" s="44" t="n">
        <v>70</v>
      </c>
      <c r="M6" s="43" t="n">
        <v>8</v>
      </c>
      <c r="N6" s="72" t="n">
        <v>199</v>
      </c>
    </row>
    <row r="7" customFormat="false" ht="13.8" hidden="false" customHeight="false" outlineLevel="0" collapsed="false">
      <c r="A7" s="38" t="n">
        <v>2</v>
      </c>
      <c r="B7" s="50" t="n">
        <v>49</v>
      </c>
      <c r="C7" s="51" t="n">
        <v>46</v>
      </c>
      <c r="D7" s="76" t="n">
        <v>105</v>
      </c>
      <c r="E7" s="50" t="n">
        <v>50</v>
      </c>
      <c r="F7" s="77" t="n">
        <v>48</v>
      </c>
      <c r="G7" s="78" t="n">
        <v>37</v>
      </c>
      <c r="H7" s="51" t="n">
        <v>27</v>
      </c>
      <c r="I7" s="79" t="n">
        <v>29</v>
      </c>
      <c r="J7" s="50" t="n">
        <v>89</v>
      </c>
      <c r="K7" s="79" t="n">
        <v>56</v>
      </c>
      <c r="L7" s="50" t="n">
        <v>38</v>
      </c>
      <c r="M7" s="51" t="n">
        <v>3</v>
      </c>
      <c r="N7" s="76" t="n">
        <v>142</v>
      </c>
    </row>
    <row r="8" customFormat="false" ht="13.8" hidden="false" customHeight="false" outlineLevel="0" collapsed="false">
      <c r="A8" s="38" t="n">
        <v>3</v>
      </c>
      <c r="B8" s="50" t="n">
        <v>56</v>
      </c>
      <c r="C8" s="51" t="n">
        <v>17</v>
      </c>
      <c r="D8" s="76" t="n">
        <v>38</v>
      </c>
      <c r="E8" s="50" t="n">
        <v>55</v>
      </c>
      <c r="F8" s="77" t="n">
        <v>16</v>
      </c>
      <c r="G8" s="78" t="n">
        <v>13</v>
      </c>
      <c r="H8" s="51" t="n">
        <v>10</v>
      </c>
      <c r="I8" s="79" t="n">
        <v>8</v>
      </c>
      <c r="J8" s="50" t="n">
        <v>26</v>
      </c>
      <c r="K8" s="79" t="n">
        <v>19</v>
      </c>
      <c r="L8" s="50" t="n">
        <v>52</v>
      </c>
      <c r="M8" s="51" t="n">
        <v>3</v>
      </c>
      <c r="N8" s="76" t="n">
        <v>47</v>
      </c>
    </row>
    <row r="9" customFormat="false" ht="13.8" hidden="false" customHeight="false" outlineLevel="0" collapsed="false">
      <c r="A9" s="38" t="n">
        <v>4</v>
      </c>
      <c r="B9" s="50" t="n">
        <v>70</v>
      </c>
      <c r="C9" s="51" t="n">
        <v>26</v>
      </c>
      <c r="D9" s="76" t="n">
        <v>79</v>
      </c>
      <c r="E9" s="50" t="n">
        <v>68</v>
      </c>
      <c r="F9" s="77" t="n">
        <v>34</v>
      </c>
      <c r="G9" s="78" t="n">
        <v>29</v>
      </c>
      <c r="H9" s="51" t="n">
        <v>14</v>
      </c>
      <c r="I9" s="79" t="n">
        <v>20</v>
      </c>
      <c r="J9" s="50" t="n">
        <v>60</v>
      </c>
      <c r="K9" s="79" t="n">
        <v>42</v>
      </c>
      <c r="L9" s="50" t="n">
        <v>61</v>
      </c>
      <c r="M9" s="51" t="n">
        <v>6</v>
      </c>
      <c r="N9" s="76" t="n">
        <v>102</v>
      </c>
    </row>
    <row r="10" customFormat="false" ht="13.8" hidden="false" customHeight="false" outlineLevel="0" collapsed="false">
      <c r="A10" s="38" t="n">
        <v>5</v>
      </c>
      <c r="B10" s="50" t="n">
        <v>44</v>
      </c>
      <c r="C10" s="51" t="n">
        <v>18</v>
      </c>
      <c r="D10" s="76" t="n">
        <v>80</v>
      </c>
      <c r="E10" s="50" t="n">
        <v>46</v>
      </c>
      <c r="F10" s="77" t="n">
        <v>22</v>
      </c>
      <c r="G10" s="78" t="n">
        <v>24</v>
      </c>
      <c r="H10" s="51" t="n">
        <v>27</v>
      </c>
      <c r="I10" s="79" t="n">
        <v>12</v>
      </c>
      <c r="J10" s="50" t="n">
        <v>55</v>
      </c>
      <c r="K10" s="79" t="n">
        <v>42</v>
      </c>
      <c r="L10" s="50" t="n">
        <v>34</v>
      </c>
      <c r="M10" s="51" t="n">
        <v>5</v>
      </c>
      <c r="N10" s="76" t="n">
        <v>93</v>
      </c>
    </row>
    <row r="11" customFormat="false" ht="13.8" hidden="false" customHeight="false" outlineLevel="0" collapsed="false">
      <c r="A11" s="38" t="n">
        <v>6</v>
      </c>
      <c r="B11" s="50" t="n">
        <v>60</v>
      </c>
      <c r="C11" s="51" t="n">
        <v>24</v>
      </c>
      <c r="D11" s="76" t="n">
        <v>141</v>
      </c>
      <c r="E11" s="50" t="n">
        <v>59</v>
      </c>
      <c r="F11" s="77" t="n">
        <v>35</v>
      </c>
      <c r="G11" s="78" t="n">
        <v>60</v>
      </c>
      <c r="H11" s="51" t="n">
        <v>39</v>
      </c>
      <c r="I11" s="79" t="n">
        <v>20</v>
      </c>
      <c r="J11" s="50" t="n">
        <v>85</v>
      </c>
      <c r="K11" s="79" t="n">
        <v>75</v>
      </c>
      <c r="L11" s="50" t="n">
        <v>45</v>
      </c>
      <c r="M11" s="51" t="n">
        <v>9</v>
      </c>
      <c r="N11" s="76" t="n">
        <v>157</v>
      </c>
    </row>
    <row r="12" customFormat="false" ht="13.8" hidden="false" customHeight="false" outlineLevel="0" collapsed="false">
      <c r="A12" s="38" t="n">
        <v>7</v>
      </c>
      <c r="B12" s="56" t="n">
        <v>57</v>
      </c>
      <c r="C12" s="57" t="n">
        <v>23</v>
      </c>
      <c r="D12" s="80" t="n">
        <v>86</v>
      </c>
      <c r="E12" s="56" t="n">
        <v>59</v>
      </c>
      <c r="F12" s="81" t="n">
        <v>41</v>
      </c>
      <c r="G12" s="82" t="n">
        <v>28</v>
      </c>
      <c r="H12" s="57" t="n">
        <v>26</v>
      </c>
      <c r="I12" s="83" t="n">
        <v>10</v>
      </c>
      <c r="J12" s="56" t="n">
        <v>52</v>
      </c>
      <c r="K12" s="83" t="n">
        <v>50</v>
      </c>
      <c r="L12" s="56" t="n">
        <v>52</v>
      </c>
      <c r="M12" s="57" t="n">
        <v>11</v>
      </c>
      <c r="N12" s="80" t="n">
        <v>102</v>
      </c>
    </row>
    <row r="13" customFormat="false" ht="14.4" hidden="false" customHeight="false" outlineLevel="0" collapsed="false">
      <c r="A13" s="84" t="s">
        <v>21</v>
      </c>
      <c r="B13" s="64" t="n">
        <v>417</v>
      </c>
      <c r="C13" s="62" t="n">
        <v>206</v>
      </c>
      <c r="D13" s="63" t="n">
        <v>693</v>
      </c>
      <c r="E13" s="64" t="n">
        <v>416</v>
      </c>
      <c r="F13" s="62" t="n">
        <v>251</v>
      </c>
      <c r="G13" s="65" t="n">
        <v>262</v>
      </c>
      <c r="H13" s="65" t="n">
        <v>188</v>
      </c>
      <c r="I13" s="63" t="n">
        <v>134</v>
      </c>
      <c r="J13" s="62" t="n">
        <v>474</v>
      </c>
      <c r="K13" s="63" t="n">
        <v>384</v>
      </c>
      <c r="L13" s="62" t="n">
        <v>352</v>
      </c>
      <c r="M13" s="63" t="n">
        <v>45</v>
      </c>
      <c r="N13" s="64" t="n">
        <v>842</v>
      </c>
    </row>
  </sheetData>
  <mergeCells count="8">
    <mergeCell ref="B1:D1"/>
    <mergeCell ref="E1:I1"/>
    <mergeCell ref="J1:K1"/>
    <mergeCell ref="L1:N1"/>
    <mergeCell ref="B2:D2"/>
    <mergeCell ref="E2:I2"/>
    <mergeCell ref="J2:K2"/>
    <mergeCell ref="L2:N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&amp;C&amp;"Arial,Bold"TETON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:H9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66" t="s">
        <v>41</v>
      </c>
      <c r="C1" s="66"/>
      <c r="D1" s="66"/>
      <c r="E1" s="8" t="s">
        <v>42</v>
      </c>
      <c r="F1" s="8"/>
      <c r="G1" s="8"/>
      <c r="H1" s="8"/>
      <c r="I1" s="8"/>
    </row>
    <row r="2" customFormat="false" ht="14.4" hidden="false" customHeight="false" outlineLevel="0" collapsed="false">
      <c r="A2" s="16"/>
      <c r="B2" s="13" t="s">
        <v>43</v>
      </c>
      <c r="C2" s="13"/>
      <c r="D2" s="13"/>
      <c r="E2" s="13" t="s">
        <v>44</v>
      </c>
      <c r="F2" s="13"/>
      <c r="G2" s="13"/>
      <c r="H2" s="13"/>
      <c r="I2" s="13"/>
    </row>
    <row r="3" customFormat="false" ht="13.8" hidden="false" customHeight="false" outlineLevel="0" collapsed="false">
      <c r="A3" s="17"/>
      <c r="B3" s="20" t="s">
        <v>5</v>
      </c>
      <c r="C3" s="18" t="s">
        <v>6</v>
      </c>
      <c r="D3" s="85" t="s">
        <v>6</v>
      </c>
      <c r="E3" s="18" t="s">
        <v>5</v>
      </c>
      <c r="F3" s="21" t="s">
        <v>6</v>
      </c>
      <c r="G3" s="86" t="s">
        <v>6</v>
      </c>
      <c r="H3" s="86" t="s">
        <v>6</v>
      </c>
      <c r="I3" s="85" t="s">
        <v>6</v>
      </c>
    </row>
    <row r="4" customFormat="false" ht="88.2" hidden="false" customHeight="true" outlineLevel="0" collapsed="false">
      <c r="A4" s="22" t="s">
        <v>7</v>
      </c>
      <c r="B4" s="87" t="s">
        <v>45</v>
      </c>
      <c r="C4" s="88" t="s">
        <v>46</v>
      </c>
      <c r="D4" s="89" t="s">
        <v>47</v>
      </c>
      <c r="E4" s="68" t="s">
        <v>48</v>
      </c>
      <c r="F4" s="69" t="s">
        <v>49</v>
      </c>
      <c r="G4" s="90" t="s">
        <v>50</v>
      </c>
      <c r="H4" s="90" t="s">
        <v>51</v>
      </c>
      <c r="I4" s="89" t="s">
        <v>52</v>
      </c>
    </row>
    <row r="5" customFormat="false" ht="14.4" hidden="false" customHeight="false" outlineLevel="0" collapsed="false">
      <c r="A5" s="71"/>
      <c r="B5" s="31"/>
      <c r="C5" s="32"/>
      <c r="D5" s="33"/>
      <c r="E5" s="91"/>
      <c r="F5" s="35"/>
      <c r="G5" s="36"/>
      <c r="H5" s="36"/>
      <c r="I5" s="33"/>
    </row>
    <row r="6" customFormat="false" ht="13.8" hidden="false" customHeight="false" outlineLevel="0" collapsed="false">
      <c r="A6" s="38" t="n">
        <v>1</v>
      </c>
      <c r="B6" s="42" t="n">
        <v>73</v>
      </c>
      <c r="C6" s="43" t="n">
        <v>81</v>
      </c>
      <c r="D6" s="72" t="n">
        <v>135</v>
      </c>
      <c r="E6" s="44" t="n">
        <v>84</v>
      </c>
      <c r="F6" s="43" t="n">
        <v>24</v>
      </c>
      <c r="G6" s="43" t="n">
        <v>66</v>
      </c>
      <c r="H6" s="43" t="n">
        <v>65</v>
      </c>
      <c r="I6" s="72" t="n">
        <v>51</v>
      </c>
    </row>
    <row r="7" customFormat="false" ht="13.8" hidden="false" customHeight="false" outlineLevel="0" collapsed="false">
      <c r="A7" s="38" t="n">
        <v>2</v>
      </c>
      <c r="B7" s="44" t="n">
        <v>47</v>
      </c>
      <c r="C7" s="46" t="n">
        <v>63</v>
      </c>
      <c r="D7" s="92" t="n">
        <v>82</v>
      </c>
      <c r="E7" s="44" t="n">
        <v>52</v>
      </c>
      <c r="F7" s="46" t="n">
        <v>22</v>
      </c>
      <c r="G7" s="46" t="n">
        <v>40</v>
      </c>
      <c r="H7" s="46" t="n">
        <v>38</v>
      </c>
      <c r="I7" s="92" t="n">
        <v>48</v>
      </c>
    </row>
    <row r="8" customFormat="false" ht="13.8" hidden="false" customHeight="false" outlineLevel="0" collapsed="false">
      <c r="A8" s="38" t="n">
        <v>3</v>
      </c>
      <c r="B8" s="44" t="n">
        <v>55</v>
      </c>
      <c r="C8" s="46" t="n">
        <v>20</v>
      </c>
      <c r="D8" s="92" t="n">
        <v>29</v>
      </c>
      <c r="E8" s="44" t="n">
        <v>63</v>
      </c>
      <c r="F8" s="46" t="n">
        <v>6</v>
      </c>
      <c r="G8" s="46" t="n">
        <v>10</v>
      </c>
      <c r="H8" s="46" t="n">
        <v>8</v>
      </c>
      <c r="I8" s="92" t="n">
        <v>21</v>
      </c>
    </row>
    <row r="9" customFormat="false" ht="13.8" hidden="false" customHeight="false" outlineLevel="0" collapsed="false">
      <c r="A9" s="38" t="n">
        <v>4</v>
      </c>
      <c r="B9" s="44" t="n">
        <v>65</v>
      </c>
      <c r="C9" s="46" t="n">
        <v>37</v>
      </c>
      <c r="D9" s="92" t="n">
        <v>68</v>
      </c>
      <c r="E9" s="44" t="n">
        <v>76</v>
      </c>
      <c r="F9" s="46" t="n">
        <v>16</v>
      </c>
      <c r="G9" s="46" t="n">
        <v>19</v>
      </c>
      <c r="H9" s="46" t="n">
        <v>31</v>
      </c>
      <c r="I9" s="92" t="n">
        <v>39</v>
      </c>
    </row>
    <row r="10" customFormat="false" ht="13.8" hidden="false" customHeight="false" outlineLevel="0" collapsed="false">
      <c r="A10" s="38" t="n">
        <v>5</v>
      </c>
      <c r="B10" s="44" t="n">
        <v>39</v>
      </c>
      <c r="C10" s="46" t="n">
        <v>36</v>
      </c>
      <c r="D10" s="92" t="n">
        <v>58</v>
      </c>
      <c r="E10" s="44" t="n">
        <v>47</v>
      </c>
      <c r="F10" s="46" t="n">
        <v>10</v>
      </c>
      <c r="G10" s="46" t="n">
        <v>16</v>
      </c>
      <c r="H10" s="46" t="n">
        <v>36</v>
      </c>
      <c r="I10" s="92" t="n">
        <v>28</v>
      </c>
    </row>
    <row r="11" customFormat="false" ht="13.8" hidden="false" customHeight="false" outlineLevel="0" collapsed="false">
      <c r="A11" s="38" t="n">
        <v>6</v>
      </c>
      <c r="B11" s="44" t="n">
        <v>57</v>
      </c>
      <c r="C11" s="46" t="n">
        <v>53</v>
      </c>
      <c r="D11" s="92" t="n">
        <v>111</v>
      </c>
      <c r="E11" s="44" t="n">
        <v>65</v>
      </c>
      <c r="F11" s="46" t="n">
        <v>10</v>
      </c>
      <c r="G11" s="46" t="n">
        <v>39</v>
      </c>
      <c r="H11" s="46" t="n">
        <v>60</v>
      </c>
      <c r="I11" s="92" t="n">
        <v>50</v>
      </c>
    </row>
    <row r="12" customFormat="false" ht="13.8" hidden="false" customHeight="false" outlineLevel="0" collapsed="false">
      <c r="A12" s="38" t="n">
        <v>7</v>
      </c>
      <c r="B12" s="93" t="n">
        <v>54</v>
      </c>
      <c r="C12" s="94" t="n">
        <v>31</v>
      </c>
      <c r="D12" s="95" t="n">
        <v>72</v>
      </c>
      <c r="E12" s="44" t="n">
        <v>67</v>
      </c>
      <c r="F12" s="94" t="n">
        <v>20</v>
      </c>
      <c r="G12" s="94" t="n">
        <v>16</v>
      </c>
      <c r="H12" s="94" t="n">
        <v>43</v>
      </c>
      <c r="I12" s="95" t="n">
        <v>30</v>
      </c>
    </row>
    <row r="13" customFormat="false" ht="14.4" hidden="false" customHeight="false" outlineLevel="0" collapsed="false">
      <c r="A13" s="59" t="s">
        <v>21</v>
      </c>
      <c r="B13" s="64" t="n">
        <v>390</v>
      </c>
      <c r="C13" s="62" t="n">
        <v>321</v>
      </c>
      <c r="D13" s="63" t="n">
        <v>555</v>
      </c>
      <c r="E13" s="62" t="n">
        <v>454</v>
      </c>
      <c r="F13" s="65" t="n">
        <v>108</v>
      </c>
      <c r="G13" s="65" t="n">
        <v>206</v>
      </c>
      <c r="H13" s="65" t="n">
        <v>281</v>
      </c>
      <c r="I13" s="63" t="n">
        <v>267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&amp;C&amp;"Arial,Bold"TETON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:H21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96"/>
      <c r="B1" s="8" t="s">
        <v>53</v>
      </c>
      <c r="C1" s="8"/>
      <c r="D1" s="8"/>
      <c r="E1" s="8" t="s">
        <v>54</v>
      </c>
      <c r="F1" s="97"/>
      <c r="G1" s="97"/>
      <c r="H1" s="97"/>
      <c r="I1" s="97"/>
      <c r="J1" s="97"/>
    </row>
    <row r="2" customFormat="false" ht="13.8" hidden="false" customHeight="false" outlineLevel="0" collapsed="false">
      <c r="A2" s="98"/>
      <c r="B2" s="99" t="s">
        <v>55</v>
      </c>
      <c r="C2" s="99"/>
      <c r="D2" s="99"/>
      <c r="E2" s="99" t="s">
        <v>56</v>
      </c>
      <c r="F2" s="13" t="s">
        <v>57</v>
      </c>
      <c r="G2" s="13"/>
      <c r="H2" s="13"/>
      <c r="I2" s="13"/>
      <c r="J2" s="13"/>
    </row>
    <row r="3" s="15" customFormat="true" ht="13.8" hidden="false" customHeight="false" outlineLevel="0" collapsed="false">
      <c r="A3" s="16"/>
      <c r="B3" s="97" t="s">
        <v>58</v>
      </c>
      <c r="C3" s="97"/>
      <c r="D3" s="100" t="s">
        <v>58</v>
      </c>
      <c r="E3" s="101" t="s">
        <v>58</v>
      </c>
      <c r="F3" s="13" t="s">
        <v>59</v>
      </c>
      <c r="G3" s="13"/>
      <c r="H3" s="13"/>
      <c r="I3" s="13"/>
      <c r="J3" s="13"/>
    </row>
    <row r="4" customFormat="false" ht="13.5" hidden="false" customHeight="true" outlineLevel="0" collapsed="false">
      <c r="A4" s="17"/>
      <c r="B4" s="102" t="s">
        <v>60</v>
      </c>
      <c r="C4" s="102"/>
      <c r="D4" s="103" t="s">
        <v>61</v>
      </c>
      <c r="E4" s="101" t="s">
        <v>62</v>
      </c>
      <c r="F4" s="104"/>
      <c r="G4" s="105"/>
      <c r="H4" s="105"/>
      <c r="I4" s="105"/>
      <c r="J4" s="106"/>
    </row>
    <row r="5" s="108" customFormat="true" ht="88.2" hidden="false" customHeight="true" outlineLevel="0" collapsed="false">
      <c r="A5" s="107" t="s">
        <v>7</v>
      </c>
      <c r="B5" s="27" t="s">
        <v>60</v>
      </c>
      <c r="C5" s="27" t="s">
        <v>63</v>
      </c>
      <c r="D5" s="27" t="s">
        <v>61</v>
      </c>
      <c r="E5" s="27" t="s">
        <v>62</v>
      </c>
      <c r="F5" s="27" t="s">
        <v>64</v>
      </c>
      <c r="G5" s="27" t="s">
        <v>65</v>
      </c>
      <c r="H5" s="27" t="s">
        <v>66</v>
      </c>
      <c r="I5" s="27" t="s">
        <v>67</v>
      </c>
      <c r="J5" s="69" t="s">
        <v>68</v>
      </c>
    </row>
    <row r="6" s="37" customFormat="true" ht="14.4" hidden="false" customHeight="false" outlineLevel="0" collapsed="false">
      <c r="A6" s="71"/>
      <c r="B6" s="36"/>
      <c r="C6" s="36"/>
      <c r="D6" s="36"/>
      <c r="E6" s="36"/>
      <c r="F6" s="36"/>
      <c r="G6" s="36"/>
      <c r="H6" s="36"/>
      <c r="I6" s="36"/>
      <c r="J6" s="34"/>
    </row>
    <row r="7" s="37" customFormat="true" ht="13.8" hidden="false" customHeight="false" outlineLevel="0" collapsed="false">
      <c r="A7" s="38" t="n">
        <v>1</v>
      </c>
      <c r="B7" s="109" t="n">
        <v>187</v>
      </c>
      <c r="C7" s="109" t="n">
        <v>106</v>
      </c>
      <c r="D7" s="109" t="n">
        <v>263</v>
      </c>
      <c r="E7" s="109" t="n">
        <v>270</v>
      </c>
      <c r="F7" s="110" t="n">
        <v>900</v>
      </c>
      <c r="G7" s="110" t="n">
        <v>25</v>
      </c>
      <c r="H7" s="111" t="n">
        <f aca="false">IF(G7&lt;&gt;0,G7+F7,"0")</f>
        <v>925</v>
      </c>
      <c r="I7" s="110" t="n">
        <v>395</v>
      </c>
      <c r="J7" s="112" t="n">
        <f aca="false">IF(I7&lt;&gt;0,I7/H7,"")</f>
        <v>0.427027027027027</v>
      </c>
    </row>
    <row r="8" s="37" customFormat="true" ht="13.8" hidden="false" customHeight="false" outlineLevel="0" collapsed="false">
      <c r="A8" s="38" t="n">
        <v>2</v>
      </c>
      <c r="B8" s="113" t="n">
        <v>130</v>
      </c>
      <c r="C8" s="113" t="n">
        <v>48</v>
      </c>
      <c r="D8" s="113" t="n">
        <v>169</v>
      </c>
      <c r="E8" s="113" t="n">
        <v>170</v>
      </c>
      <c r="F8" s="114" t="n">
        <v>715</v>
      </c>
      <c r="G8" s="114" t="n">
        <v>21</v>
      </c>
      <c r="H8" s="115" t="n">
        <f aca="false">IF(G8&lt;&gt;0,G8+F8,"0")</f>
        <v>736</v>
      </c>
      <c r="I8" s="114" t="n">
        <v>249</v>
      </c>
      <c r="J8" s="112" t="n">
        <f aca="false">IF(I8&lt;&gt;0,I8/H8,"")</f>
        <v>0.338315217391304</v>
      </c>
    </row>
    <row r="9" s="37" customFormat="true" ht="13.8" hidden="false" customHeight="false" outlineLevel="0" collapsed="false">
      <c r="A9" s="38" t="n">
        <v>3</v>
      </c>
      <c r="B9" s="113" t="n">
        <v>64</v>
      </c>
      <c r="C9" s="113" t="n">
        <v>36</v>
      </c>
      <c r="D9" s="113" t="n">
        <v>98</v>
      </c>
      <c r="E9" s="113" t="n">
        <v>96</v>
      </c>
      <c r="F9" s="114" t="n">
        <v>484</v>
      </c>
      <c r="G9" s="114" t="n">
        <v>5</v>
      </c>
      <c r="H9" s="115" t="n">
        <f aca="false">IF(G9&lt;&gt;0,G9+F9,"0")</f>
        <v>489</v>
      </c>
      <c r="I9" s="114" t="n">
        <v>162</v>
      </c>
      <c r="J9" s="112" t="n">
        <f aca="false">IF(I9&lt;&gt;0,I9/H9,"")</f>
        <v>0.331288343558282</v>
      </c>
    </row>
    <row r="10" s="37" customFormat="true" ht="13.8" hidden="false" customHeight="false" outlineLevel="0" collapsed="false">
      <c r="A10" s="38" t="n">
        <v>4</v>
      </c>
      <c r="B10" s="113" t="n">
        <v>124</v>
      </c>
      <c r="C10" s="113" t="n">
        <v>53</v>
      </c>
      <c r="D10" s="113" t="n">
        <v>154</v>
      </c>
      <c r="E10" s="113" t="n">
        <v>157</v>
      </c>
      <c r="F10" s="114" t="n">
        <v>738</v>
      </c>
      <c r="G10" s="114" t="n">
        <v>13</v>
      </c>
      <c r="H10" s="115" t="n">
        <f aca="false">IF(G10&lt;&gt;0,G10+F10,"0")</f>
        <v>751</v>
      </c>
      <c r="I10" s="114" t="n">
        <v>248</v>
      </c>
      <c r="J10" s="112" t="n">
        <f aca="false">IF(I10&lt;&gt;0,I10/H10,"")</f>
        <v>0.330226364846871</v>
      </c>
    </row>
    <row r="11" s="37" customFormat="true" ht="13.8" hidden="false" customHeight="false" outlineLevel="0" collapsed="false">
      <c r="A11" s="38" t="n">
        <v>5</v>
      </c>
      <c r="B11" s="113" t="n">
        <v>83</v>
      </c>
      <c r="C11" s="113" t="n">
        <v>45</v>
      </c>
      <c r="D11" s="113" t="n">
        <v>123</v>
      </c>
      <c r="E11" s="113" t="n">
        <v>118</v>
      </c>
      <c r="F11" s="114" t="n">
        <v>694</v>
      </c>
      <c r="G11" s="114" t="n">
        <v>13</v>
      </c>
      <c r="H11" s="115" t="n">
        <f aca="false">IF(G11&lt;&gt;0,G11+F11,"0")</f>
        <v>707</v>
      </c>
      <c r="I11" s="114" t="n">
        <v>200</v>
      </c>
      <c r="J11" s="112" t="n">
        <f aca="false">IF(I11&lt;&gt;0,I11/H11,"")</f>
        <v>0.282885431400283</v>
      </c>
    </row>
    <row r="12" s="37" customFormat="true" ht="13.8" hidden="false" customHeight="false" outlineLevel="0" collapsed="false">
      <c r="A12" s="38" t="n">
        <v>6</v>
      </c>
      <c r="B12" s="113" t="n">
        <v>125</v>
      </c>
      <c r="C12" s="113" t="n">
        <v>87</v>
      </c>
      <c r="D12" s="113" t="n">
        <v>192</v>
      </c>
      <c r="E12" s="113" t="n">
        <v>193</v>
      </c>
      <c r="F12" s="114" t="n">
        <v>849</v>
      </c>
      <c r="G12" s="114" t="n">
        <v>12</v>
      </c>
      <c r="H12" s="115" t="n">
        <f aca="false">IF(G12&lt;&gt;0,G12+F12,"0")</f>
        <v>861</v>
      </c>
      <c r="I12" s="114" t="n">
        <v>294</v>
      </c>
      <c r="J12" s="112" t="n">
        <f aca="false">IF(I12&lt;&gt;0,I12/H12,"")</f>
        <v>0.341463414634146</v>
      </c>
    </row>
    <row r="13" s="37" customFormat="true" ht="13.8" hidden="false" customHeight="false" outlineLevel="0" collapsed="false">
      <c r="A13" s="38" t="n">
        <v>7</v>
      </c>
      <c r="B13" s="113" t="n">
        <v>100</v>
      </c>
      <c r="C13" s="113" t="n">
        <v>66</v>
      </c>
      <c r="D13" s="113" t="n">
        <v>156</v>
      </c>
      <c r="E13" s="113" t="n">
        <v>156</v>
      </c>
      <c r="F13" s="114" t="n">
        <v>809</v>
      </c>
      <c r="G13" s="114" t="n">
        <v>16</v>
      </c>
      <c r="H13" s="115" t="n">
        <f aca="false">IF(G13&lt;&gt;0,G13+F13,"0")</f>
        <v>825</v>
      </c>
      <c r="I13" s="114" t="n">
        <v>235</v>
      </c>
      <c r="J13" s="112" t="n">
        <f aca="false">IF(I13&lt;&gt;0,I13/H13,"")</f>
        <v>0.284848484848485</v>
      </c>
    </row>
    <row r="14" customFormat="false" ht="13.8" hidden="false" customHeight="false" outlineLevel="0" collapsed="false">
      <c r="A14" s="116" t="s">
        <v>21</v>
      </c>
      <c r="B14" s="117" t="n">
        <v>813</v>
      </c>
      <c r="C14" s="117" t="n">
        <v>441</v>
      </c>
      <c r="D14" s="117" t="n">
        <v>1155</v>
      </c>
      <c r="E14" s="117" t="n">
        <v>1160</v>
      </c>
      <c r="F14" s="117" t="n">
        <f aca="false">SUM(F7:F13)</f>
        <v>5189</v>
      </c>
      <c r="G14" s="117" t="n">
        <f aca="false">SUM(G7:G13)</f>
        <v>105</v>
      </c>
      <c r="H14" s="117" t="n">
        <f aca="false">SUM(H7:H13)</f>
        <v>5294</v>
      </c>
      <c r="I14" s="117" t="n">
        <f aca="false">SUM(I7:I13)</f>
        <v>1783</v>
      </c>
      <c r="J14" s="118" t="n">
        <f aca="false">IF(I14&lt;&gt;0,I14/H14,"")</f>
        <v>0.336796373252739</v>
      </c>
    </row>
    <row r="15" customFormat="false" ht="13.8" hidden="false" customHeight="false" outlineLevel="0" collapsed="false">
      <c r="A15" s="119"/>
    </row>
    <row r="16" customFormat="false" ht="13.8" hidden="false" customHeight="false" outlineLevel="0" collapsed="false">
      <c r="A16" s="119"/>
      <c r="F16" s="120" t="s">
        <v>69</v>
      </c>
      <c r="G16" s="120"/>
      <c r="H16" s="120"/>
      <c r="I16" s="121" t="n">
        <v>511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16:H16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&amp;C&amp;"Arial,Bold"TETON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:I19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4" min="2" style="3" width="9.77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7"/>
      <c r="C1" s="97"/>
      <c r="D1" s="97"/>
      <c r="E1" s="97"/>
      <c r="F1" s="97"/>
      <c r="G1" s="97"/>
      <c r="H1" s="8" t="s">
        <v>70</v>
      </c>
      <c r="I1" s="8"/>
      <c r="J1" s="8"/>
      <c r="K1" s="8"/>
      <c r="L1" s="8"/>
      <c r="M1" s="66" t="s">
        <v>71</v>
      </c>
      <c r="N1" s="66"/>
    </row>
    <row r="2" s="15" customFormat="true" ht="13.8" hidden="false" customHeight="false" outlineLevel="0" collapsed="false">
      <c r="A2" s="12"/>
      <c r="B2" s="99" t="s">
        <v>72</v>
      </c>
      <c r="C2" s="99"/>
      <c r="D2" s="99"/>
      <c r="E2" s="99"/>
      <c r="F2" s="99"/>
      <c r="G2" s="99"/>
      <c r="H2" s="99" t="s">
        <v>73</v>
      </c>
      <c r="I2" s="99"/>
      <c r="J2" s="99"/>
      <c r="K2" s="99"/>
      <c r="L2" s="99"/>
      <c r="M2" s="13" t="s">
        <v>74</v>
      </c>
      <c r="N2" s="13"/>
    </row>
    <row r="3" s="15" customFormat="true" ht="13.8" hidden="false" customHeight="false" outlineLevel="0" collapsed="false">
      <c r="A3" s="12"/>
      <c r="B3" s="122" t="s">
        <v>75</v>
      </c>
      <c r="C3" s="122"/>
      <c r="D3" s="122" t="s">
        <v>76</v>
      </c>
      <c r="E3" s="122"/>
      <c r="F3" s="122" t="s">
        <v>77</v>
      </c>
      <c r="G3" s="122"/>
      <c r="H3" s="122" t="s">
        <v>78</v>
      </c>
      <c r="I3" s="122"/>
      <c r="J3" s="122"/>
      <c r="K3" s="122" t="s">
        <v>79</v>
      </c>
      <c r="L3" s="122"/>
      <c r="M3" s="99" t="s">
        <v>80</v>
      </c>
      <c r="N3" s="99"/>
    </row>
    <row r="4" customFormat="false" ht="13.8" hidden="false" customHeight="false" outlineLevel="0" collapsed="false">
      <c r="A4" s="123"/>
      <c r="B4" s="124" t="s">
        <v>5</v>
      </c>
      <c r="C4" s="124" t="s">
        <v>6</v>
      </c>
      <c r="D4" s="124" t="s">
        <v>5</v>
      </c>
      <c r="E4" s="124" t="s">
        <v>6</v>
      </c>
      <c r="F4" s="124" t="s">
        <v>5</v>
      </c>
      <c r="G4" s="124" t="s">
        <v>6</v>
      </c>
      <c r="H4" s="124" t="s">
        <v>5</v>
      </c>
      <c r="I4" s="124" t="s">
        <v>6</v>
      </c>
      <c r="J4" s="124" t="s">
        <v>6</v>
      </c>
      <c r="K4" s="124" t="s">
        <v>5</v>
      </c>
      <c r="L4" s="124" t="s">
        <v>6</v>
      </c>
      <c r="M4" s="124" t="s">
        <v>5</v>
      </c>
      <c r="N4" s="124" t="s">
        <v>6</v>
      </c>
    </row>
    <row r="5" s="28" customFormat="true" ht="93" hidden="false" customHeight="true" outlineLevel="0" collapsed="false">
      <c r="A5" s="125" t="s">
        <v>7</v>
      </c>
      <c r="B5" s="69" t="s">
        <v>81</v>
      </c>
      <c r="C5" s="69" t="s">
        <v>82</v>
      </c>
      <c r="D5" s="90" t="s">
        <v>83</v>
      </c>
      <c r="E5" s="90" t="s">
        <v>84</v>
      </c>
      <c r="F5" s="90" t="s">
        <v>85</v>
      </c>
      <c r="G5" s="90" t="s">
        <v>86</v>
      </c>
      <c r="H5" s="90" t="s">
        <v>87</v>
      </c>
      <c r="I5" s="90" t="s">
        <v>88</v>
      </c>
      <c r="J5" s="69" t="s">
        <v>89</v>
      </c>
      <c r="K5" s="69" t="s">
        <v>90</v>
      </c>
      <c r="L5" s="69" t="s">
        <v>91</v>
      </c>
      <c r="M5" s="69" t="s">
        <v>92</v>
      </c>
      <c r="N5" s="69" t="s">
        <v>93</v>
      </c>
    </row>
    <row r="6" s="37" customFormat="true" ht="12.75" hidden="false" customHeight="true" outlineLevel="0" collapsed="false">
      <c r="A6" s="71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126"/>
    </row>
    <row r="7" s="37" customFormat="true" ht="13.8" hidden="false" customHeight="false" outlineLevel="0" collapsed="false">
      <c r="A7" s="38" t="n">
        <v>1</v>
      </c>
      <c r="B7" s="39" t="n">
        <v>63</v>
      </c>
      <c r="C7" s="40" t="n">
        <v>204</v>
      </c>
      <c r="D7" s="40" t="n">
        <v>87</v>
      </c>
      <c r="E7" s="127" t="n">
        <v>206</v>
      </c>
      <c r="F7" s="43" t="n">
        <v>77</v>
      </c>
      <c r="G7" s="43" t="n">
        <v>203</v>
      </c>
      <c r="H7" s="43" t="n">
        <v>88</v>
      </c>
      <c r="I7" s="43" t="n">
        <v>195</v>
      </c>
      <c r="J7" s="45" t="n">
        <v>64</v>
      </c>
      <c r="K7" s="46" t="n">
        <v>82</v>
      </c>
      <c r="L7" s="45" t="n">
        <v>197</v>
      </c>
      <c r="M7" s="45" t="n">
        <v>90</v>
      </c>
      <c r="N7" s="41" t="n">
        <v>205</v>
      </c>
    </row>
    <row r="8" s="37" customFormat="true" ht="13.8" hidden="false" customHeight="false" outlineLevel="0" collapsed="false">
      <c r="A8" s="38" t="n">
        <v>2</v>
      </c>
      <c r="B8" s="47" t="n">
        <v>45</v>
      </c>
      <c r="C8" s="48" t="n">
        <v>139</v>
      </c>
      <c r="D8" s="48" t="n">
        <v>57</v>
      </c>
      <c r="E8" s="52" t="n">
        <v>141</v>
      </c>
      <c r="F8" s="51" t="n">
        <v>47</v>
      </c>
      <c r="G8" s="51" t="n">
        <v>140</v>
      </c>
      <c r="H8" s="51" t="n">
        <v>53</v>
      </c>
      <c r="I8" s="51" t="n">
        <v>117</v>
      </c>
      <c r="J8" s="52" t="n">
        <v>56</v>
      </c>
      <c r="K8" s="51" t="n">
        <v>51</v>
      </c>
      <c r="L8" s="52" t="n">
        <v>136</v>
      </c>
      <c r="M8" s="52" t="n">
        <v>58</v>
      </c>
      <c r="N8" s="49" t="n">
        <v>147</v>
      </c>
    </row>
    <row r="9" s="37" customFormat="true" ht="13.8" hidden="false" customHeight="false" outlineLevel="0" collapsed="false">
      <c r="A9" s="38" t="n">
        <v>3</v>
      </c>
      <c r="B9" s="47" t="n">
        <v>50</v>
      </c>
      <c r="C9" s="48" t="n">
        <v>43</v>
      </c>
      <c r="D9" s="48" t="n">
        <v>74</v>
      </c>
      <c r="E9" s="52" t="n">
        <v>44</v>
      </c>
      <c r="F9" s="51" t="n">
        <v>55</v>
      </c>
      <c r="G9" s="51" t="n">
        <v>49</v>
      </c>
      <c r="H9" s="51" t="n">
        <v>65</v>
      </c>
      <c r="I9" s="51" t="n">
        <v>25</v>
      </c>
      <c r="J9" s="52" t="n">
        <v>43</v>
      </c>
      <c r="K9" s="51" t="n">
        <v>68</v>
      </c>
      <c r="L9" s="52" t="n">
        <v>50</v>
      </c>
      <c r="M9" s="52" t="n">
        <v>74</v>
      </c>
      <c r="N9" s="49" t="n">
        <v>53</v>
      </c>
    </row>
    <row r="10" s="37" customFormat="true" ht="13.8" hidden="false" customHeight="false" outlineLevel="0" collapsed="false">
      <c r="A10" s="38" t="n">
        <v>4</v>
      </c>
      <c r="B10" s="47" t="n">
        <v>66</v>
      </c>
      <c r="C10" s="48" t="n">
        <v>101</v>
      </c>
      <c r="D10" s="48" t="n">
        <v>85</v>
      </c>
      <c r="E10" s="52" t="n">
        <v>98</v>
      </c>
      <c r="F10" s="51" t="n">
        <v>67</v>
      </c>
      <c r="G10" s="51" t="n">
        <v>100</v>
      </c>
      <c r="H10" s="51" t="n">
        <v>86</v>
      </c>
      <c r="I10" s="51" t="n">
        <v>83</v>
      </c>
      <c r="J10" s="52" t="n">
        <v>54</v>
      </c>
      <c r="K10" s="51" t="n">
        <v>82</v>
      </c>
      <c r="L10" s="52" t="n">
        <v>104</v>
      </c>
      <c r="M10" s="52" t="n">
        <v>88</v>
      </c>
      <c r="N10" s="49" t="n">
        <v>109</v>
      </c>
    </row>
    <row r="11" s="37" customFormat="true" ht="13.8" hidden="false" customHeight="false" outlineLevel="0" collapsed="false">
      <c r="A11" s="38" t="n">
        <v>5</v>
      </c>
      <c r="B11" s="47" t="n">
        <v>45</v>
      </c>
      <c r="C11" s="48" t="n">
        <v>90</v>
      </c>
      <c r="D11" s="48" t="n">
        <v>54</v>
      </c>
      <c r="E11" s="52" t="n">
        <v>92</v>
      </c>
      <c r="F11" s="51" t="n">
        <v>40</v>
      </c>
      <c r="G11" s="51" t="n">
        <v>96</v>
      </c>
      <c r="H11" s="51" t="n">
        <v>49</v>
      </c>
      <c r="I11" s="51" t="n">
        <v>74</v>
      </c>
      <c r="J11" s="52" t="n">
        <v>56</v>
      </c>
      <c r="K11" s="51" t="n">
        <v>43</v>
      </c>
      <c r="L11" s="52" t="n">
        <v>101</v>
      </c>
      <c r="M11" s="52" t="n">
        <v>55</v>
      </c>
      <c r="N11" s="49" t="n">
        <v>95</v>
      </c>
    </row>
    <row r="12" s="37" customFormat="true" ht="13.8" hidden="false" customHeight="false" outlineLevel="0" collapsed="false">
      <c r="A12" s="38" t="n">
        <v>6</v>
      </c>
      <c r="B12" s="47" t="n">
        <v>60</v>
      </c>
      <c r="C12" s="48" t="n">
        <v>159</v>
      </c>
      <c r="D12" s="48" t="n">
        <v>70</v>
      </c>
      <c r="E12" s="52" t="n">
        <v>159</v>
      </c>
      <c r="F12" s="51" t="n">
        <v>59</v>
      </c>
      <c r="G12" s="51" t="n">
        <v>162</v>
      </c>
      <c r="H12" s="51" t="n">
        <v>70</v>
      </c>
      <c r="I12" s="51" t="n">
        <v>154</v>
      </c>
      <c r="J12" s="52" t="n">
        <v>60</v>
      </c>
      <c r="K12" s="51" t="n">
        <v>66</v>
      </c>
      <c r="L12" s="52" t="n">
        <v>154</v>
      </c>
      <c r="M12" s="52" t="n">
        <v>71</v>
      </c>
      <c r="N12" s="49" t="n">
        <v>163</v>
      </c>
    </row>
    <row r="13" s="37" customFormat="true" ht="13.8" hidden="false" customHeight="false" outlineLevel="0" collapsed="false">
      <c r="A13" s="38" t="n">
        <v>7</v>
      </c>
      <c r="B13" s="53" t="n">
        <v>57</v>
      </c>
      <c r="C13" s="54" t="n">
        <v>105</v>
      </c>
      <c r="D13" s="54" t="n">
        <v>69</v>
      </c>
      <c r="E13" s="58" t="n">
        <v>106</v>
      </c>
      <c r="F13" s="57" t="n">
        <v>57</v>
      </c>
      <c r="G13" s="57" t="n">
        <v>108</v>
      </c>
      <c r="H13" s="57" t="n">
        <v>70</v>
      </c>
      <c r="I13" s="57" t="n">
        <v>96</v>
      </c>
      <c r="J13" s="58" t="n">
        <v>42</v>
      </c>
      <c r="K13" s="57" t="n">
        <v>65</v>
      </c>
      <c r="L13" s="58" t="n">
        <v>104</v>
      </c>
      <c r="M13" s="58" t="n">
        <v>75</v>
      </c>
      <c r="N13" s="55" t="n">
        <v>101</v>
      </c>
    </row>
    <row r="14" customFormat="false" ht="13.8" hidden="false" customHeight="false" outlineLevel="0" collapsed="false">
      <c r="A14" s="116" t="s">
        <v>21</v>
      </c>
      <c r="B14" s="128" t="n">
        <v>386</v>
      </c>
      <c r="C14" s="117" t="n">
        <v>841</v>
      </c>
      <c r="D14" s="117" t="n">
        <v>496</v>
      </c>
      <c r="E14" s="117" t="n">
        <v>846</v>
      </c>
      <c r="F14" s="117" t="n">
        <v>402</v>
      </c>
      <c r="G14" s="117" t="n">
        <v>858</v>
      </c>
      <c r="H14" s="117" t="n">
        <v>481</v>
      </c>
      <c r="I14" s="117" t="n">
        <v>744</v>
      </c>
      <c r="J14" s="117" t="n">
        <v>375</v>
      </c>
      <c r="K14" s="117" t="n">
        <v>457</v>
      </c>
      <c r="L14" s="117" t="n">
        <v>846</v>
      </c>
      <c r="M14" s="117" t="n">
        <v>511</v>
      </c>
      <c r="N14" s="117" t="n">
        <v>873</v>
      </c>
    </row>
  </sheetData>
  <mergeCells count="12">
    <mergeCell ref="B1:G1"/>
    <mergeCell ref="H1:L1"/>
    <mergeCell ref="M1:N1"/>
    <mergeCell ref="B2:G2"/>
    <mergeCell ref="H2:L2"/>
    <mergeCell ref="M2:N2"/>
    <mergeCell ref="B3:C3"/>
    <mergeCell ref="D3:E3"/>
    <mergeCell ref="F3:G3"/>
    <mergeCell ref="H3:J3"/>
    <mergeCell ref="K3:L3"/>
    <mergeCell ref="M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&amp;C&amp;"Arial,Bold"TETON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:G20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3" width="9.77"/>
    <col collapsed="false" customWidth="true" hidden="false" outlineLevel="0" max="6" min="6" style="1" width="9.77"/>
    <col collapsed="false" customWidth="true" hidden="false" outlineLevel="0" max="9" min="7" style="3" width="9.77"/>
    <col collapsed="false" customWidth="true" hidden="false" outlineLevel="0" max="10" min="10" style="3" width="11.92"/>
    <col collapsed="false" customWidth="true" hidden="false" outlineLevel="0" max="11" min="11" style="3" width="11.04"/>
    <col collapsed="false" customWidth="true" hidden="false" outlineLevel="0" max="12" min="12" style="3" width="15.23"/>
    <col collapsed="false" customWidth="true" hidden="false" outlineLevel="0" max="13" min="13" style="3" width="11.42"/>
    <col collapsed="false" customWidth="true" hidden="false" outlineLevel="0" max="257" min="1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66"/>
      <c r="C1" s="66"/>
      <c r="D1" s="66"/>
      <c r="E1" s="66"/>
      <c r="F1" s="97"/>
      <c r="G1" s="97"/>
      <c r="H1" s="97"/>
      <c r="I1" s="97"/>
    </row>
    <row r="2" s="15" customFormat="true" ht="13.8" hidden="false" customHeight="false" outlineLevel="0" collapsed="false">
      <c r="A2" s="16"/>
      <c r="B2" s="13" t="s">
        <v>70</v>
      </c>
      <c r="C2" s="13"/>
      <c r="D2" s="13"/>
      <c r="E2" s="13"/>
      <c r="F2" s="13" t="s">
        <v>70</v>
      </c>
      <c r="G2" s="13"/>
      <c r="H2" s="13" t="s">
        <v>70</v>
      </c>
      <c r="I2" s="13"/>
    </row>
    <row r="3" s="15" customFormat="true" ht="13.8" hidden="false" customHeight="false" outlineLevel="0" collapsed="false">
      <c r="A3" s="16"/>
      <c r="B3" s="99" t="s">
        <v>27</v>
      </c>
      <c r="C3" s="99"/>
      <c r="D3" s="99"/>
      <c r="E3" s="99"/>
      <c r="F3" s="13" t="s">
        <v>94</v>
      </c>
      <c r="G3" s="13"/>
      <c r="H3" s="99" t="s">
        <v>95</v>
      </c>
      <c r="I3" s="99"/>
    </row>
    <row r="4" customFormat="false" ht="13.8" hidden="false" customHeight="false" outlineLevel="0" collapsed="false">
      <c r="A4" s="104"/>
      <c r="B4" s="124" t="s">
        <v>5</v>
      </c>
      <c r="C4" s="129" t="s">
        <v>5</v>
      </c>
      <c r="D4" s="129" t="s">
        <v>6</v>
      </c>
      <c r="E4" s="129" t="s">
        <v>6</v>
      </c>
      <c r="F4" s="124" t="s">
        <v>5</v>
      </c>
      <c r="G4" s="129" t="s">
        <v>6</v>
      </c>
      <c r="H4" s="129" t="s">
        <v>5</v>
      </c>
      <c r="I4" s="129" t="s">
        <v>6</v>
      </c>
    </row>
    <row r="5" s="28" customFormat="true" ht="93" hidden="false" customHeight="true" outlineLevel="0" collapsed="false">
      <c r="A5" s="125" t="s">
        <v>7</v>
      </c>
      <c r="B5" s="130" t="s">
        <v>96</v>
      </c>
      <c r="C5" s="88" t="s">
        <v>97</v>
      </c>
      <c r="D5" s="88" t="s">
        <v>98</v>
      </c>
      <c r="E5" s="88" t="s">
        <v>99</v>
      </c>
      <c r="F5" s="130" t="s">
        <v>100</v>
      </c>
      <c r="G5" s="130" t="s">
        <v>101</v>
      </c>
      <c r="H5" s="131" t="s">
        <v>102</v>
      </c>
      <c r="I5" s="69" t="s">
        <v>103</v>
      </c>
    </row>
    <row r="6" s="37" customFormat="true" ht="12.75" hidden="false" customHeight="true" outlineLevel="0" collapsed="false">
      <c r="A6" s="71"/>
      <c r="B6" s="132"/>
      <c r="C6" s="132"/>
      <c r="D6" s="132"/>
      <c r="E6" s="36"/>
      <c r="F6" s="132"/>
      <c r="G6" s="36"/>
      <c r="H6" s="36"/>
      <c r="I6" s="34"/>
    </row>
    <row r="7" s="37" customFormat="true" ht="13.8" hidden="false" customHeight="false" outlineLevel="0" collapsed="false">
      <c r="A7" s="38" t="n">
        <v>1</v>
      </c>
      <c r="B7" s="42" t="n">
        <v>30</v>
      </c>
      <c r="C7" s="43" t="n">
        <v>78</v>
      </c>
      <c r="D7" s="43" t="n">
        <v>81</v>
      </c>
      <c r="E7" s="43" t="n">
        <v>159</v>
      </c>
      <c r="F7" s="43" t="n">
        <v>86</v>
      </c>
      <c r="G7" s="43" t="n">
        <v>236</v>
      </c>
      <c r="H7" s="43" t="n">
        <v>74</v>
      </c>
      <c r="I7" s="72" t="n">
        <v>227</v>
      </c>
    </row>
    <row r="8" s="37" customFormat="true" ht="13.8" hidden="false" customHeight="false" outlineLevel="0" collapsed="false">
      <c r="A8" s="38" t="n">
        <v>2</v>
      </c>
      <c r="B8" s="44" t="n">
        <v>14</v>
      </c>
      <c r="C8" s="46" t="n">
        <v>50</v>
      </c>
      <c r="D8" s="46" t="n">
        <v>62</v>
      </c>
      <c r="E8" s="46" t="n">
        <v>104</v>
      </c>
      <c r="F8" s="46" t="n">
        <v>55</v>
      </c>
      <c r="G8" s="46" t="n">
        <v>157</v>
      </c>
      <c r="H8" s="46" t="n">
        <v>41</v>
      </c>
      <c r="I8" s="92" t="n">
        <v>150</v>
      </c>
    </row>
    <row r="9" s="37" customFormat="true" ht="13.8" hidden="false" customHeight="false" outlineLevel="0" collapsed="false">
      <c r="A9" s="38" t="n">
        <v>3</v>
      </c>
      <c r="B9" s="44" t="n">
        <v>25</v>
      </c>
      <c r="C9" s="46" t="n">
        <v>51</v>
      </c>
      <c r="D9" s="46" t="n">
        <v>27</v>
      </c>
      <c r="E9" s="46" t="n">
        <v>36</v>
      </c>
      <c r="F9" s="46" t="n">
        <v>60</v>
      </c>
      <c r="G9" s="46" t="n">
        <v>58</v>
      </c>
      <c r="H9" s="46" t="n">
        <v>55</v>
      </c>
      <c r="I9" s="92" t="n">
        <v>54</v>
      </c>
    </row>
    <row r="10" s="37" customFormat="true" ht="13.8" hidden="false" customHeight="false" outlineLevel="0" collapsed="false">
      <c r="A10" s="38" t="n">
        <v>4</v>
      </c>
      <c r="B10" s="44" t="n">
        <v>32</v>
      </c>
      <c r="C10" s="46" t="n">
        <v>64</v>
      </c>
      <c r="D10" s="46" t="n">
        <v>54</v>
      </c>
      <c r="E10" s="46" t="n">
        <v>79</v>
      </c>
      <c r="F10" s="46" t="n">
        <v>75</v>
      </c>
      <c r="G10" s="46" t="n">
        <v>118</v>
      </c>
      <c r="H10" s="46" t="n">
        <v>59</v>
      </c>
      <c r="I10" s="92" t="n">
        <v>109</v>
      </c>
    </row>
    <row r="11" s="37" customFormat="true" ht="13.8" hidden="false" customHeight="false" outlineLevel="0" collapsed="false">
      <c r="A11" s="38" t="n">
        <v>5</v>
      </c>
      <c r="B11" s="44" t="n">
        <v>13</v>
      </c>
      <c r="C11" s="46" t="n">
        <v>47</v>
      </c>
      <c r="D11" s="46" t="n">
        <v>28</v>
      </c>
      <c r="E11" s="46" t="n">
        <v>92</v>
      </c>
      <c r="F11" s="46" t="n">
        <v>45</v>
      </c>
      <c r="G11" s="46" t="n">
        <v>115</v>
      </c>
      <c r="H11" s="46" t="n">
        <v>36</v>
      </c>
      <c r="I11" s="92" t="n">
        <v>106</v>
      </c>
    </row>
    <row r="12" s="37" customFormat="true" ht="13.8" hidden="false" customHeight="false" outlineLevel="0" collapsed="false">
      <c r="A12" s="38" t="n">
        <v>6</v>
      </c>
      <c r="B12" s="44" t="n">
        <v>16</v>
      </c>
      <c r="C12" s="46" t="n">
        <v>56</v>
      </c>
      <c r="D12" s="46" t="n">
        <v>60</v>
      </c>
      <c r="E12" s="46" t="n">
        <v>136</v>
      </c>
      <c r="F12" s="46" t="n">
        <v>61</v>
      </c>
      <c r="G12" s="46" t="n">
        <v>184</v>
      </c>
      <c r="H12" s="46" t="n">
        <v>61</v>
      </c>
      <c r="I12" s="92" t="n">
        <v>175</v>
      </c>
    </row>
    <row r="13" s="37" customFormat="true" ht="13.8" hidden="false" customHeight="false" outlineLevel="0" collapsed="false">
      <c r="A13" s="38" t="n">
        <v>7</v>
      </c>
      <c r="B13" s="93" t="n">
        <v>18</v>
      </c>
      <c r="C13" s="94" t="n">
        <v>66</v>
      </c>
      <c r="D13" s="94" t="n">
        <v>46</v>
      </c>
      <c r="E13" s="94" t="n">
        <v>72</v>
      </c>
      <c r="F13" s="94" t="n">
        <v>66</v>
      </c>
      <c r="G13" s="94" t="n">
        <v>118</v>
      </c>
      <c r="H13" s="94" t="n">
        <v>54</v>
      </c>
      <c r="I13" s="95" t="n">
        <v>111</v>
      </c>
    </row>
    <row r="14" customFormat="false" ht="13.8" hidden="false" customHeight="false" outlineLevel="0" collapsed="false">
      <c r="A14" s="133" t="s">
        <v>21</v>
      </c>
      <c r="B14" s="117" t="n">
        <v>148</v>
      </c>
      <c r="C14" s="117" t="n">
        <v>412</v>
      </c>
      <c r="D14" s="117" t="n">
        <v>358</v>
      </c>
      <c r="E14" s="117" t="n">
        <v>678</v>
      </c>
      <c r="F14" s="117" t="n">
        <v>448</v>
      </c>
      <c r="G14" s="117" t="n">
        <v>986</v>
      </c>
      <c r="H14" s="117" t="n">
        <v>380</v>
      </c>
      <c r="I14" s="117" t="n">
        <v>932</v>
      </c>
    </row>
  </sheetData>
  <mergeCells count="9">
    <mergeCell ref="B1:E1"/>
    <mergeCell ref="F1:G1"/>
    <mergeCell ref="H1:I1"/>
    <mergeCell ref="B2:E2"/>
    <mergeCell ref="F2:G2"/>
    <mergeCell ref="H2:I2"/>
    <mergeCell ref="B3:E3"/>
    <mergeCell ref="F3:G3"/>
    <mergeCell ref="H3:I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&amp;C&amp;"Arial,Bold"TETON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0:G21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3" width="12.44"/>
    <col collapsed="false" customWidth="true" hidden="false" outlineLevel="0" max="9" min="3" style="3" width="9.77"/>
    <col collapsed="false" customWidth="true" hidden="false" outlineLevel="0" max="10" min="10" style="3" width="12.56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34" t="s">
        <v>104</v>
      </c>
      <c r="C1" s="134"/>
      <c r="D1" s="134"/>
      <c r="E1" s="134"/>
      <c r="F1" s="134"/>
      <c r="G1" s="134"/>
      <c r="H1" s="134"/>
      <c r="I1" s="134"/>
      <c r="J1" s="134"/>
    </row>
    <row r="2" customFormat="false" ht="13.8" hidden="false" customHeight="false" outlineLevel="0" collapsed="false">
      <c r="A2" s="12"/>
      <c r="B2" s="135" t="s">
        <v>105</v>
      </c>
      <c r="C2" s="135"/>
      <c r="D2" s="135"/>
      <c r="E2" s="135"/>
      <c r="F2" s="135"/>
      <c r="G2" s="135"/>
      <c r="H2" s="135"/>
      <c r="I2" s="135"/>
      <c r="J2" s="135"/>
    </row>
    <row r="3" customFormat="false" ht="13.8" hidden="false" customHeight="false" outlineLevel="0" collapsed="false">
      <c r="A3" s="12"/>
      <c r="B3" s="97" t="s">
        <v>58</v>
      </c>
      <c r="C3" s="97" t="s">
        <v>58</v>
      </c>
      <c r="D3" s="97"/>
      <c r="E3" s="97"/>
      <c r="F3" s="97" t="s">
        <v>58</v>
      </c>
      <c r="G3" s="97"/>
      <c r="H3" s="97" t="s">
        <v>58</v>
      </c>
      <c r="I3" s="97"/>
      <c r="J3" s="97" t="s">
        <v>58</v>
      </c>
    </row>
    <row r="4" customFormat="false" ht="13.8" hidden="false" customHeight="false" outlineLevel="0" collapsed="false">
      <c r="A4" s="123"/>
      <c r="B4" s="102" t="s">
        <v>106</v>
      </c>
      <c r="C4" s="102" t="s">
        <v>107</v>
      </c>
      <c r="D4" s="102"/>
      <c r="E4" s="102"/>
      <c r="F4" s="102" t="s">
        <v>108</v>
      </c>
      <c r="G4" s="102"/>
      <c r="H4" s="102" t="s">
        <v>109</v>
      </c>
      <c r="I4" s="102"/>
      <c r="J4" s="136" t="s">
        <v>110</v>
      </c>
    </row>
    <row r="5" customFormat="false" ht="88.2" hidden="false" customHeight="true" outlineLevel="0" collapsed="false">
      <c r="A5" s="137" t="s">
        <v>7</v>
      </c>
      <c r="B5" s="138" t="s">
        <v>111</v>
      </c>
      <c r="C5" s="138" t="s">
        <v>112</v>
      </c>
      <c r="D5" s="138" t="s">
        <v>113</v>
      </c>
      <c r="E5" s="138" t="s">
        <v>114</v>
      </c>
      <c r="F5" s="138" t="s">
        <v>115</v>
      </c>
      <c r="G5" s="138" t="s">
        <v>116</v>
      </c>
      <c r="H5" s="138" t="s">
        <v>117</v>
      </c>
      <c r="I5" s="138" t="s">
        <v>118</v>
      </c>
      <c r="J5" s="138" t="s">
        <v>119</v>
      </c>
    </row>
    <row r="6" customFormat="false" ht="14.4" hidden="false" customHeight="false" outlineLevel="0" collapsed="false">
      <c r="A6" s="71"/>
      <c r="B6" s="139"/>
      <c r="C6" s="140"/>
      <c r="D6" s="140"/>
      <c r="E6" s="140"/>
      <c r="F6" s="140"/>
      <c r="G6" s="140"/>
      <c r="H6" s="140"/>
      <c r="I6" s="140"/>
      <c r="J6" s="141"/>
    </row>
    <row r="7" customFormat="false" ht="13.8" hidden="false" customHeight="false" outlineLevel="0" collapsed="false">
      <c r="A7" s="38" t="n">
        <v>1</v>
      </c>
      <c r="B7" s="73" t="n">
        <v>269</v>
      </c>
      <c r="C7" s="40" t="n">
        <v>82</v>
      </c>
      <c r="D7" s="40" t="n">
        <v>104</v>
      </c>
      <c r="E7" s="127" t="n">
        <v>92</v>
      </c>
      <c r="F7" s="43" t="n">
        <v>100</v>
      </c>
      <c r="G7" s="43" t="n">
        <v>194</v>
      </c>
      <c r="H7" s="43" t="n">
        <v>129</v>
      </c>
      <c r="I7" s="43" t="n">
        <v>170</v>
      </c>
      <c r="J7" s="45" t="n">
        <v>252</v>
      </c>
    </row>
    <row r="8" customFormat="false" ht="13.8" hidden="false" customHeight="false" outlineLevel="0" collapsed="false">
      <c r="A8" s="38" t="n">
        <v>2</v>
      </c>
      <c r="B8" s="77" t="n">
        <v>166</v>
      </c>
      <c r="C8" s="48" t="n">
        <v>39</v>
      </c>
      <c r="D8" s="48" t="n">
        <v>71</v>
      </c>
      <c r="E8" s="52" t="n">
        <v>52</v>
      </c>
      <c r="F8" s="51" t="n">
        <v>51</v>
      </c>
      <c r="G8" s="51" t="n">
        <v>135</v>
      </c>
      <c r="H8" s="51" t="n">
        <v>66</v>
      </c>
      <c r="I8" s="51" t="n">
        <v>113</v>
      </c>
      <c r="J8" s="52" t="n">
        <v>163</v>
      </c>
    </row>
    <row r="9" customFormat="false" ht="13.8" hidden="false" customHeight="false" outlineLevel="0" collapsed="false">
      <c r="A9" s="38" t="n">
        <v>3</v>
      </c>
      <c r="B9" s="77" t="n">
        <v>94</v>
      </c>
      <c r="C9" s="48" t="n">
        <v>40</v>
      </c>
      <c r="D9" s="48" t="n">
        <v>19</v>
      </c>
      <c r="E9" s="52" t="n">
        <v>36</v>
      </c>
      <c r="F9" s="51" t="n">
        <v>39</v>
      </c>
      <c r="G9" s="51" t="n">
        <v>59</v>
      </c>
      <c r="H9" s="51" t="n">
        <v>41</v>
      </c>
      <c r="I9" s="51" t="n">
        <v>57</v>
      </c>
      <c r="J9" s="52" t="n">
        <v>90</v>
      </c>
    </row>
    <row r="10" customFormat="false" ht="13.8" hidden="false" customHeight="false" outlineLevel="0" collapsed="false">
      <c r="A10" s="38" t="n">
        <v>4</v>
      </c>
      <c r="B10" s="77" t="n">
        <v>169</v>
      </c>
      <c r="C10" s="48" t="n">
        <v>58</v>
      </c>
      <c r="D10" s="48" t="n">
        <v>46</v>
      </c>
      <c r="E10" s="52" t="n">
        <v>62</v>
      </c>
      <c r="F10" s="51" t="n">
        <v>57</v>
      </c>
      <c r="G10" s="51" t="n">
        <v>121</v>
      </c>
      <c r="H10" s="51" t="n">
        <v>68</v>
      </c>
      <c r="I10" s="51" t="n">
        <v>110</v>
      </c>
      <c r="J10" s="52" t="n">
        <v>155</v>
      </c>
    </row>
    <row r="11" customFormat="false" ht="13.8" hidden="false" customHeight="false" outlineLevel="0" collapsed="false">
      <c r="A11" s="38" t="n">
        <v>5</v>
      </c>
      <c r="B11" s="77" t="n">
        <v>126</v>
      </c>
      <c r="C11" s="48" t="n">
        <v>43</v>
      </c>
      <c r="D11" s="48" t="n">
        <v>49</v>
      </c>
      <c r="E11" s="52" t="n">
        <v>31</v>
      </c>
      <c r="F11" s="51" t="n">
        <v>39</v>
      </c>
      <c r="G11" s="51" t="n">
        <v>92</v>
      </c>
      <c r="H11" s="51" t="n">
        <v>43</v>
      </c>
      <c r="I11" s="51" t="n">
        <v>88</v>
      </c>
      <c r="J11" s="52" t="n">
        <v>116</v>
      </c>
    </row>
    <row r="12" customFormat="false" ht="13.8" hidden="false" customHeight="false" outlineLevel="0" collapsed="false">
      <c r="A12" s="38" t="n">
        <v>6</v>
      </c>
      <c r="B12" s="77" t="n">
        <v>206</v>
      </c>
      <c r="C12" s="48" t="n">
        <v>46</v>
      </c>
      <c r="D12" s="48" t="n">
        <v>66</v>
      </c>
      <c r="E12" s="52" t="n">
        <v>89</v>
      </c>
      <c r="F12" s="51" t="n">
        <v>57</v>
      </c>
      <c r="G12" s="51" t="n">
        <v>159</v>
      </c>
      <c r="H12" s="51" t="n">
        <v>87</v>
      </c>
      <c r="I12" s="51" t="n">
        <v>130</v>
      </c>
      <c r="J12" s="52" t="n">
        <v>194</v>
      </c>
    </row>
    <row r="13" customFormat="false" ht="13.8" hidden="false" customHeight="false" outlineLevel="0" collapsed="false">
      <c r="A13" s="38" t="n">
        <v>7</v>
      </c>
      <c r="B13" s="81" t="n">
        <v>152</v>
      </c>
      <c r="C13" s="54" t="n">
        <v>44</v>
      </c>
      <c r="D13" s="54" t="n">
        <v>62</v>
      </c>
      <c r="E13" s="58" t="n">
        <v>56</v>
      </c>
      <c r="F13" s="57" t="n">
        <v>51</v>
      </c>
      <c r="G13" s="57" t="n">
        <v>114</v>
      </c>
      <c r="H13" s="57" t="n">
        <v>66</v>
      </c>
      <c r="I13" s="57" t="n">
        <v>100</v>
      </c>
      <c r="J13" s="58" t="n">
        <v>156</v>
      </c>
    </row>
    <row r="14" customFormat="false" ht="13.8" hidden="false" customHeight="false" outlineLevel="0" collapsed="false">
      <c r="A14" s="142" t="s">
        <v>21</v>
      </c>
      <c r="B14" s="143" t="n">
        <v>1182</v>
      </c>
      <c r="C14" s="143" t="n">
        <v>352</v>
      </c>
      <c r="D14" s="143" t="n">
        <v>417</v>
      </c>
      <c r="E14" s="143" t="n">
        <v>418</v>
      </c>
      <c r="F14" s="143" t="n">
        <v>394</v>
      </c>
      <c r="G14" s="143" t="n">
        <v>874</v>
      </c>
      <c r="H14" s="143" t="n">
        <v>500</v>
      </c>
      <c r="I14" s="143" t="n">
        <v>768</v>
      </c>
      <c r="J14" s="143" t="n">
        <v>1126</v>
      </c>
    </row>
  </sheetData>
  <mergeCells count="8">
    <mergeCell ref="B1:J1"/>
    <mergeCell ref="B2:J2"/>
    <mergeCell ref="C3:E3"/>
    <mergeCell ref="F3:G3"/>
    <mergeCell ref="H3:I3"/>
    <mergeCell ref="C4:E4"/>
    <mergeCell ref="F4:G4"/>
    <mergeCell ref="H4:I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&amp;C&amp;"Arial,Bold"TETON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:I6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3" width="12.94"/>
    <col collapsed="false" customWidth="true" hidden="false" outlineLevel="0" max="3" min="3" style="3" width="21.19"/>
    <col collapsed="false" customWidth="true" hidden="false" outlineLevel="0" max="4" min="4" style="3" width="16.75"/>
    <col collapsed="false" customWidth="true" hidden="false" outlineLevel="0" max="5" min="5" style="3" width="8.75"/>
    <col collapsed="false" customWidth="true" hidden="false" outlineLevel="0" max="6" min="6" style="3" width="9.01"/>
    <col collapsed="false" customWidth="true" hidden="false" outlineLevel="0" max="7" min="7" style="3" width="8.49"/>
    <col collapsed="false" customWidth="true" hidden="false" outlineLevel="0" max="8" min="8" style="3" width="8.75"/>
    <col collapsed="false" customWidth="true" hidden="false" outlineLevel="0" max="9" min="9" style="3" width="8.62"/>
    <col collapsed="false" customWidth="true" hidden="false" outlineLevel="0" max="10" min="10" style="3" width="13.83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122" t="s">
        <v>120</v>
      </c>
      <c r="B1" s="122"/>
      <c r="C1" s="122"/>
      <c r="D1" s="122"/>
    </row>
    <row r="2" customFormat="false" ht="14.4" hidden="false" customHeight="false" outlineLevel="0" collapsed="false">
      <c r="A2" s="144" t="s">
        <v>121</v>
      </c>
      <c r="B2" s="144" t="s">
        <v>122</v>
      </c>
      <c r="C2" s="145" t="s">
        <v>123</v>
      </c>
      <c r="D2" s="13" t="s">
        <v>124</v>
      </c>
    </row>
    <row r="3" customFormat="false" ht="14.4" hidden="false" customHeight="false" outlineLevel="0" collapsed="false">
      <c r="A3" s="71"/>
      <c r="B3" s="36"/>
      <c r="C3" s="36"/>
      <c r="D3" s="34"/>
    </row>
    <row r="4" customFormat="false" ht="13.8" hidden="false" customHeight="false" outlineLevel="0" collapsed="false">
      <c r="A4" s="146" t="n">
        <v>1</v>
      </c>
      <c r="B4" s="147" t="s">
        <v>125</v>
      </c>
      <c r="C4" s="148" t="s">
        <v>126</v>
      </c>
      <c r="D4" s="149" t="n">
        <v>10</v>
      </c>
    </row>
    <row r="5" customFormat="false" ht="13.8" hidden="false" customHeight="false" outlineLevel="0" collapsed="false">
      <c r="A5" s="146"/>
      <c r="B5" s="147" t="s">
        <v>127</v>
      </c>
      <c r="C5" s="150" t="s">
        <v>128</v>
      </c>
      <c r="D5" s="151" t="n">
        <v>225</v>
      </c>
    </row>
    <row r="6" customFormat="false" ht="13.8" hidden="false" customHeight="false" outlineLevel="0" collapsed="false">
      <c r="A6" s="146"/>
      <c r="B6" s="147"/>
      <c r="C6" s="152"/>
      <c r="D6" s="151"/>
    </row>
    <row r="7" customFormat="false" ht="13.8" hidden="false" customHeight="false" outlineLevel="0" collapsed="false">
      <c r="A7" s="153" t="n">
        <v>2</v>
      </c>
      <c r="B7" s="154" t="s">
        <v>129</v>
      </c>
      <c r="C7" s="152" t="s">
        <v>130</v>
      </c>
      <c r="D7" s="151" t="n">
        <v>48</v>
      </c>
    </row>
    <row r="8" customFormat="false" ht="13.8" hidden="false" customHeight="false" outlineLevel="0" collapsed="false">
      <c r="A8" s="153"/>
      <c r="B8" s="154"/>
      <c r="C8" s="152"/>
      <c r="D8" s="151"/>
    </row>
    <row r="9" customFormat="false" ht="13.8" hidden="false" customHeight="false" outlineLevel="0" collapsed="false">
      <c r="A9" s="155" t="n">
        <v>3</v>
      </c>
      <c r="B9" s="156" t="s">
        <v>125</v>
      </c>
      <c r="C9" s="152" t="s">
        <v>131</v>
      </c>
      <c r="D9" s="151" t="n">
        <v>58</v>
      </c>
    </row>
    <row r="10" customFormat="false" ht="13.8" hidden="false" customHeight="false" outlineLevel="0" collapsed="false">
      <c r="A10" s="155"/>
      <c r="B10" s="156"/>
      <c r="C10" s="152"/>
      <c r="D10" s="151"/>
    </row>
    <row r="11" customFormat="false" ht="13.8" hidden="false" customHeight="false" outlineLevel="0" collapsed="false">
      <c r="A11" s="153" t="n">
        <v>4</v>
      </c>
      <c r="B11" s="154" t="s">
        <v>125</v>
      </c>
      <c r="C11" s="157" t="s">
        <v>132</v>
      </c>
      <c r="D11" s="151" t="n">
        <v>74</v>
      </c>
    </row>
    <row r="12" customFormat="false" ht="13.8" hidden="false" customHeight="false" outlineLevel="0" collapsed="false">
      <c r="A12" s="158"/>
      <c r="B12" s="159"/>
      <c r="C12" s="17"/>
      <c r="D12" s="151"/>
    </row>
    <row r="13" customFormat="false" ht="13.8" hidden="false" customHeight="false" outlineLevel="0" collapsed="false">
      <c r="A13" s="155" t="n">
        <v>5</v>
      </c>
      <c r="B13" s="156" t="s">
        <v>125</v>
      </c>
      <c r="C13" s="160" t="s">
        <v>133</v>
      </c>
      <c r="D13" s="151" t="n">
        <v>47</v>
      </c>
    </row>
    <row r="14" customFormat="false" ht="13.8" hidden="false" customHeight="false" outlineLevel="0" collapsed="false">
      <c r="A14" s="155"/>
      <c r="B14" s="156" t="s">
        <v>127</v>
      </c>
      <c r="C14" s="160" t="s">
        <v>134</v>
      </c>
      <c r="D14" s="151" t="n">
        <v>102</v>
      </c>
    </row>
    <row r="15" customFormat="false" ht="13.8" hidden="false" customHeight="false" outlineLevel="0" collapsed="false">
      <c r="A15" s="155"/>
      <c r="B15" s="156"/>
      <c r="C15" s="160"/>
      <c r="D15" s="151"/>
    </row>
    <row r="16" customFormat="false" ht="13.8" hidden="false" customHeight="false" outlineLevel="0" collapsed="false">
      <c r="A16" s="155" t="n">
        <v>6</v>
      </c>
      <c r="B16" s="156" t="s">
        <v>125</v>
      </c>
      <c r="C16" s="160" t="s">
        <v>135</v>
      </c>
      <c r="D16" s="151" t="n">
        <v>58</v>
      </c>
    </row>
    <row r="17" customFormat="false" ht="13.8" hidden="false" customHeight="false" outlineLevel="0" collapsed="false">
      <c r="A17" s="155"/>
      <c r="B17" s="156" t="s">
        <v>127</v>
      </c>
      <c r="C17" s="160" t="s">
        <v>136</v>
      </c>
      <c r="D17" s="151" t="n">
        <v>146</v>
      </c>
    </row>
    <row r="18" customFormat="false" ht="13.8" hidden="false" customHeight="false" outlineLevel="0" collapsed="false">
      <c r="A18" s="155"/>
      <c r="B18" s="156"/>
      <c r="C18" s="160"/>
      <c r="D18" s="151"/>
    </row>
    <row r="19" customFormat="false" ht="13.8" hidden="false" customHeight="false" outlineLevel="0" collapsed="false">
      <c r="A19" s="155" t="n">
        <v>7</v>
      </c>
      <c r="B19" s="156" t="s">
        <v>125</v>
      </c>
      <c r="C19" s="160" t="s">
        <v>137</v>
      </c>
      <c r="D19" s="151" t="n">
        <v>76</v>
      </c>
    </row>
    <row r="20" customFormat="false" ht="13.8" hidden="false" customHeight="false" outlineLevel="0" collapsed="false">
      <c r="A20" s="161"/>
      <c r="B20" s="162" t="s">
        <v>127</v>
      </c>
      <c r="C20" s="163" t="s">
        <v>138</v>
      </c>
      <c r="D20" s="151" t="n">
        <v>94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&amp;C&amp;"Arial,Bold"TETON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34" activeCellId="0" sqref="G34"/>
    </sheetView>
  </sheetViews>
  <sheetFormatPr defaultRowHeight="12.6" zeroHeight="false" outlineLevelRow="0" outlineLevelCol="0"/>
  <cols>
    <col collapsed="false" customWidth="true" hidden="false" outlineLevel="0" max="1" min="1" style="0" width="10.34"/>
    <col collapsed="false" customWidth="true" hidden="false" outlineLevel="0" max="3" min="2" style="0" width="10.65"/>
    <col collapsed="false" customWidth="true" hidden="false" outlineLevel="0" max="8" min="4" style="0" width="9.89"/>
    <col collapsed="false" customWidth="true" hidden="false" outlineLevel="0" max="1025" min="9" style="0" width="10.34"/>
  </cols>
  <sheetData>
    <row r="1" customFormat="false" ht="13.8" hidden="false" customHeight="false" outlineLevel="0" collapsed="false">
      <c r="A1" s="96"/>
      <c r="B1" s="164"/>
      <c r="C1" s="164"/>
      <c r="D1" s="97"/>
      <c r="E1" s="97"/>
      <c r="F1" s="97"/>
      <c r="G1" s="97"/>
      <c r="H1" s="97"/>
    </row>
    <row r="2" customFormat="false" ht="13.8" hidden="false" customHeight="false" outlineLevel="0" collapsed="false">
      <c r="A2" s="98"/>
      <c r="B2" s="13" t="s">
        <v>139</v>
      </c>
      <c r="C2" s="13"/>
      <c r="D2" s="13" t="s">
        <v>57</v>
      </c>
      <c r="E2" s="13"/>
      <c r="F2" s="13"/>
      <c r="G2" s="13"/>
      <c r="H2" s="13"/>
    </row>
    <row r="3" customFormat="false" ht="13.8" hidden="false" customHeight="false" outlineLevel="0" collapsed="false">
      <c r="A3" s="16"/>
      <c r="B3" s="13" t="s">
        <v>140</v>
      </c>
      <c r="C3" s="13"/>
      <c r="D3" s="13" t="s">
        <v>59</v>
      </c>
      <c r="E3" s="13"/>
      <c r="F3" s="13"/>
      <c r="G3" s="13"/>
      <c r="H3" s="13"/>
    </row>
    <row r="4" customFormat="false" ht="13.8" hidden="false" customHeight="false" outlineLevel="0" collapsed="false">
      <c r="A4" s="17"/>
      <c r="B4" s="99" t="s">
        <v>141</v>
      </c>
      <c r="C4" s="99"/>
      <c r="D4" s="104"/>
      <c r="E4" s="105"/>
      <c r="F4" s="105"/>
      <c r="G4" s="105"/>
      <c r="H4" s="106"/>
    </row>
    <row r="5" customFormat="false" ht="88.2" hidden="false" customHeight="true" outlineLevel="0" collapsed="false">
      <c r="A5" s="137" t="s">
        <v>7</v>
      </c>
      <c r="B5" s="138" t="s">
        <v>142</v>
      </c>
      <c r="C5" s="165" t="s">
        <v>143</v>
      </c>
      <c r="D5" s="27" t="s">
        <v>64</v>
      </c>
      <c r="E5" s="27" t="s">
        <v>65</v>
      </c>
      <c r="F5" s="27" t="s">
        <v>66</v>
      </c>
      <c r="G5" s="27" t="s">
        <v>67</v>
      </c>
      <c r="H5" s="69" t="s">
        <v>68</v>
      </c>
    </row>
    <row r="6" customFormat="false" ht="14.4" hidden="false" customHeight="false" outlineLevel="0" collapsed="false">
      <c r="A6" s="71"/>
      <c r="B6" s="36"/>
      <c r="C6" s="36"/>
      <c r="D6" s="36"/>
      <c r="E6" s="36"/>
      <c r="F6" s="36"/>
      <c r="G6" s="36"/>
      <c r="H6" s="34"/>
    </row>
    <row r="7" customFormat="false" ht="13.8" hidden="false" customHeight="false" outlineLevel="0" collapsed="false">
      <c r="A7" s="38" t="n">
        <v>1</v>
      </c>
      <c r="B7" s="109" t="n">
        <v>180</v>
      </c>
      <c r="C7" s="109" t="n">
        <v>188</v>
      </c>
      <c r="D7" s="166" t="n">
        <v>900</v>
      </c>
      <c r="E7" s="166" t="n">
        <v>25</v>
      </c>
      <c r="F7" s="166" t="n">
        <v>925</v>
      </c>
      <c r="G7" s="166" t="n">
        <v>395</v>
      </c>
      <c r="H7" s="112" t="n">
        <v>0.427027027027027</v>
      </c>
    </row>
    <row r="8" customFormat="false" ht="13.8" hidden="false" customHeight="false" outlineLevel="0" collapsed="false">
      <c r="A8" s="38" t="n">
        <v>2</v>
      </c>
      <c r="B8" s="167" t="n">
        <v>130</v>
      </c>
      <c r="C8" s="167" t="n">
        <v>112</v>
      </c>
      <c r="D8" s="168" t="n">
        <v>715</v>
      </c>
      <c r="E8" s="168" t="n">
        <v>21</v>
      </c>
      <c r="F8" s="168" t="n">
        <v>736</v>
      </c>
      <c r="G8" s="168" t="n">
        <v>249</v>
      </c>
      <c r="H8" s="112" t="n">
        <v>0.338315217391304</v>
      </c>
    </row>
    <row r="9" customFormat="false" ht="13.8" hidden="false" customHeight="false" outlineLevel="0" collapsed="false">
      <c r="A9" s="38" t="n">
        <v>3</v>
      </c>
      <c r="B9" s="167" t="n">
        <v>100</v>
      </c>
      <c r="C9" s="167" t="n">
        <v>52</v>
      </c>
      <c r="D9" s="168" t="n">
        <v>484</v>
      </c>
      <c r="E9" s="168" t="n">
        <v>5</v>
      </c>
      <c r="F9" s="168" t="n">
        <v>489</v>
      </c>
      <c r="G9" s="168" t="n">
        <v>162</v>
      </c>
      <c r="H9" s="112" t="n">
        <v>0.331288343558282</v>
      </c>
    </row>
    <row r="10" customFormat="false" ht="13.8" hidden="false" customHeight="false" outlineLevel="0" collapsed="false">
      <c r="A10" s="38" t="n">
        <v>4</v>
      </c>
      <c r="B10" s="167" t="n">
        <v>164</v>
      </c>
      <c r="C10" s="167" t="n">
        <v>74</v>
      </c>
      <c r="D10" s="168" t="n">
        <v>738</v>
      </c>
      <c r="E10" s="168" t="n">
        <v>13</v>
      </c>
      <c r="F10" s="168" t="n">
        <v>751</v>
      </c>
      <c r="G10" s="168" t="n">
        <v>248</v>
      </c>
      <c r="H10" s="112" t="n">
        <v>0.330226364846871</v>
      </c>
    </row>
    <row r="11" customFormat="false" ht="13.8" hidden="false" customHeight="false" outlineLevel="0" collapsed="false">
      <c r="A11" s="38" t="n">
        <v>5</v>
      </c>
      <c r="B11" s="167" t="n">
        <v>106</v>
      </c>
      <c r="C11" s="167" t="n">
        <v>80</v>
      </c>
      <c r="D11" s="168" t="n">
        <v>694</v>
      </c>
      <c r="E11" s="168" t="n">
        <v>13</v>
      </c>
      <c r="F11" s="168" t="n">
        <v>707</v>
      </c>
      <c r="G11" s="168" t="n">
        <v>200</v>
      </c>
      <c r="H11" s="112" t="n">
        <v>0.282885431400283</v>
      </c>
    </row>
    <row r="12" customFormat="false" ht="13.8" hidden="false" customHeight="false" outlineLevel="0" collapsed="false">
      <c r="A12" s="38" t="n">
        <v>6</v>
      </c>
      <c r="B12" s="167" t="n">
        <v>140</v>
      </c>
      <c r="C12" s="167" t="n">
        <v>139</v>
      </c>
      <c r="D12" s="168" t="n">
        <v>849</v>
      </c>
      <c r="E12" s="168" t="n">
        <v>12</v>
      </c>
      <c r="F12" s="168" t="n">
        <v>861</v>
      </c>
      <c r="G12" s="168" t="n">
        <v>294</v>
      </c>
      <c r="H12" s="112" t="n">
        <v>0.341463414634146</v>
      </c>
    </row>
    <row r="13" customFormat="false" ht="13.8" hidden="false" customHeight="false" outlineLevel="0" collapsed="false">
      <c r="A13" s="38" t="n">
        <v>7</v>
      </c>
      <c r="B13" s="167" t="n">
        <v>125</v>
      </c>
      <c r="C13" s="167" t="n">
        <v>97</v>
      </c>
      <c r="D13" s="168" t="n">
        <v>809</v>
      </c>
      <c r="E13" s="168" t="n">
        <v>16</v>
      </c>
      <c r="F13" s="168" t="n">
        <v>825</v>
      </c>
      <c r="G13" s="168" t="n">
        <v>235</v>
      </c>
      <c r="H13" s="112" t="n">
        <v>0.284848484848485</v>
      </c>
    </row>
    <row r="14" customFormat="false" ht="13.8" hidden="false" customHeight="false" outlineLevel="0" collapsed="false">
      <c r="A14" s="142" t="s">
        <v>21</v>
      </c>
      <c r="B14" s="143" t="n">
        <v>945</v>
      </c>
      <c r="C14" s="169" t="n">
        <v>742</v>
      </c>
      <c r="D14" s="143" t="n">
        <v>5189</v>
      </c>
      <c r="E14" s="143" t="n">
        <v>105</v>
      </c>
      <c r="F14" s="143" t="n">
        <v>5294</v>
      </c>
      <c r="G14" s="143" t="n">
        <v>1783</v>
      </c>
      <c r="H14" s="170" t="n">
        <v>0.336796373252739</v>
      </c>
    </row>
    <row r="15" customFormat="false" ht="13.8" hidden="false" customHeight="false" outlineLevel="0" collapsed="false">
      <c r="A15" s="119"/>
      <c r="B15" s="3"/>
      <c r="C15" s="3"/>
      <c r="D15" s="3"/>
      <c r="E15" s="3"/>
      <c r="F15" s="3"/>
      <c r="G15" s="3"/>
      <c r="H15" s="3"/>
    </row>
    <row r="16" customFormat="false" ht="13.8" hidden="false" customHeight="false" outlineLevel="0" collapsed="false">
      <c r="A16" s="119"/>
      <c r="B16" s="3"/>
      <c r="C16" s="3"/>
      <c r="D16" s="120" t="s">
        <v>69</v>
      </c>
      <c r="E16" s="120"/>
      <c r="F16" s="120"/>
      <c r="G16" s="121" t="n">
        <v>511</v>
      </c>
      <c r="H16" s="3"/>
    </row>
    <row r="17" customFormat="false" ht="13.8" hidden="false" customHeight="false" outlineLevel="0" collapsed="false">
      <c r="A17" s="1"/>
      <c r="B17" s="3"/>
      <c r="C17" s="3"/>
      <c r="D17" s="3"/>
      <c r="E17" s="3"/>
      <c r="F17" s="3"/>
      <c r="G17" s="3"/>
      <c r="H17" s="3"/>
    </row>
    <row r="18" customFormat="false" ht="13.8" hidden="false" customHeight="false" outlineLevel="0" collapsed="false">
      <c r="A18" s="96"/>
      <c r="B18" s="8"/>
      <c r="C18" s="8"/>
      <c r="D18" s="97"/>
      <c r="E18" s="97"/>
      <c r="F18" s="97"/>
      <c r="G18" s="97"/>
      <c r="H18" s="97"/>
    </row>
    <row r="19" customFormat="false" ht="13.8" hidden="false" customHeight="false" outlineLevel="0" collapsed="false">
      <c r="A19" s="98"/>
      <c r="B19" s="13" t="s">
        <v>144</v>
      </c>
      <c r="C19" s="13"/>
      <c r="D19" s="13" t="s">
        <v>57</v>
      </c>
      <c r="E19" s="13"/>
      <c r="F19" s="13"/>
      <c r="G19" s="13"/>
      <c r="H19" s="13"/>
    </row>
    <row r="20" customFormat="false" ht="13.8" hidden="false" customHeight="false" outlineLevel="0" collapsed="false">
      <c r="A20" s="16"/>
      <c r="B20" s="13" t="s">
        <v>141</v>
      </c>
      <c r="C20" s="13"/>
      <c r="D20" s="13" t="s">
        <v>59</v>
      </c>
      <c r="E20" s="13"/>
      <c r="F20" s="13"/>
      <c r="G20" s="13"/>
      <c r="H20" s="13"/>
    </row>
    <row r="21" customFormat="false" ht="13.8" hidden="false" customHeight="false" outlineLevel="0" collapsed="false">
      <c r="A21" s="17"/>
      <c r="B21" s="99"/>
      <c r="C21" s="99"/>
      <c r="D21" s="104"/>
      <c r="E21" s="105"/>
      <c r="F21" s="105"/>
      <c r="G21" s="105"/>
      <c r="H21" s="106"/>
    </row>
    <row r="22" customFormat="false" ht="88.2" hidden="false" customHeight="true" outlineLevel="0" collapsed="false">
      <c r="A22" s="137" t="s">
        <v>7</v>
      </c>
      <c r="B22" s="138" t="s">
        <v>142</v>
      </c>
      <c r="C22" s="138" t="s">
        <v>143</v>
      </c>
      <c r="D22" s="27" t="s">
        <v>64</v>
      </c>
      <c r="E22" s="27" t="s">
        <v>65</v>
      </c>
      <c r="F22" s="27" t="s">
        <v>66</v>
      </c>
      <c r="G22" s="27" t="s">
        <v>67</v>
      </c>
      <c r="H22" s="69" t="s">
        <v>68</v>
      </c>
    </row>
    <row r="23" customFormat="false" ht="14.4" hidden="false" customHeight="false" outlineLevel="0" collapsed="false">
      <c r="A23" s="71"/>
      <c r="B23" s="36"/>
      <c r="C23" s="36"/>
      <c r="D23" s="36"/>
      <c r="E23" s="36"/>
      <c r="F23" s="36"/>
      <c r="G23" s="36"/>
      <c r="H23" s="34"/>
    </row>
    <row r="24" customFormat="false" ht="13.8" hidden="false" customHeight="false" outlineLevel="0" collapsed="false">
      <c r="A24" s="38" t="n">
        <v>1</v>
      </c>
      <c r="B24" s="109" t="n">
        <v>182</v>
      </c>
      <c r="C24" s="109" t="n">
        <v>193</v>
      </c>
      <c r="D24" s="166" t="n">
        <v>900</v>
      </c>
      <c r="E24" s="166" t="n">
        <v>25</v>
      </c>
      <c r="F24" s="166" t="n">
        <v>925</v>
      </c>
      <c r="G24" s="166" t="n">
        <v>395</v>
      </c>
      <c r="H24" s="112" t="n">
        <v>0.427027027027027</v>
      </c>
    </row>
    <row r="25" customFormat="false" ht="13.8" hidden="false" customHeight="false" outlineLevel="0" collapsed="false">
      <c r="A25" s="38" t="n">
        <v>2</v>
      </c>
      <c r="B25" s="167" t="n">
        <v>123</v>
      </c>
      <c r="C25" s="167" t="n">
        <v>122</v>
      </c>
      <c r="D25" s="168" t="n">
        <v>715</v>
      </c>
      <c r="E25" s="168" t="n">
        <v>21</v>
      </c>
      <c r="F25" s="168" t="n">
        <v>736</v>
      </c>
      <c r="G25" s="168" t="n">
        <v>249</v>
      </c>
      <c r="H25" s="112" t="n">
        <v>0.338315217391304</v>
      </c>
    </row>
    <row r="26" customFormat="false" ht="13.8" hidden="false" customHeight="false" outlineLevel="0" collapsed="false">
      <c r="A26" s="38" t="n">
        <v>3</v>
      </c>
      <c r="B26" s="167" t="n">
        <v>114</v>
      </c>
      <c r="C26" s="167" t="n">
        <v>40</v>
      </c>
      <c r="D26" s="168" t="n">
        <v>484</v>
      </c>
      <c r="E26" s="168" t="n">
        <v>5</v>
      </c>
      <c r="F26" s="168" t="n">
        <v>489</v>
      </c>
      <c r="G26" s="168" t="n">
        <v>162</v>
      </c>
      <c r="H26" s="112" t="n">
        <v>0.331288343558282</v>
      </c>
    </row>
    <row r="27" customFormat="false" ht="13.8" hidden="false" customHeight="false" outlineLevel="0" collapsed="false">
      <c r="A27" s="38" t="n">
        <v>4</v>
      </c>
      <c r="B27" s="167" t="n">
        <v>182</v>
      </c>
      <c r="C27" s="167" t="n">
        <v>59</v>
      </c>
      <c r="D27" s="168" t="n">
        <v>738</v>
      </c>
      <c r="E27" s="168" t="n">
        <v>13</v>
      </c>
      <c r="F27" s="168" t="n">
        <v>751</v>
      </c>
      <c r="G27" s="168" t="n">
        <v>248</v>
      </c>
      <c r="H27" s="112" t="n">
        <v>0.330226364846871</v>
      </c>
    </row>
    <row r="28" customFormat="false" ht="13.8" hidden="false" customHeight="false" outlineLevel="0" collapsed="false">
      <c r="A28" s="38" t="n">
        <v>5</v>
      </c>
      <c r="B28" s="167" t="n">
        <v>106</v>
      </c>
      <c r="C28" s="167" t="n">
        <v>84</v>
      </c>
      <c r="D28" s="168" t="n">
        <v>694</v>
      </c>
      <c r="E28" s="168" t="n">
        <v>13</v>
      </c>
      <c r="F28" s="168" t="n">
        <v>707</v>
      </c>
      <c r="G28" s="168" t="n">
        <v>200</v>
      </c>
      <c r="H28" s="112" t="n">
        <v>0.282885431400283</v>
      </c>
    </row>
    <row r="29" customFormat="false" ht="13.8" hidden="false" customHeight="false" outlineLevel="0" collapsed="false">
      <c r="A29" s="38" t="n">
        <v>6</v>
      </c>
      <c r="B29" s="167" t="n">
        <v>122</v>
      </c>
      <c r="C29" s="167" t="n">
        <v>159</v>
      </c>
      <c r="D29" s="168" t="n">
        <v>849</v>
      </c>
      <c r="E29" s="168" t="n">
        <v>12</v>
      </c>
      <c r="F29" s="168" t="n">
        <v>861</v>
      </c>
      <c r="G29" s="168" t="n">
        <v>294</v>
      </c>
      <c r="H29" s="112" t="n">
        <v>0.341463414634146</v>
      </c>
    </row>
    <row r="30" customFormat="false" ht="13.8" hidden="false" customHeight="false" outlineLevel="0" collapsed="false">
      <c r="A30" s="38" t="n">
        <v>7</v>
      </c>
      <c r="B30" s="167" t="n">
        <v>117</v>
      </c>
      <c r="C30" s="167" t="n">
        <v>108</v>
      </c>
      <c r="D30" s="168" t="n">
        <v>809</v>
      </c>
      <c r="E30" s="168" t="n">
        <v>16</v>
      </c>
      <c r="F30" s="168" t="n">
        <v>825</v>
      </c>
      <c r="G30" s="168" t="n">
        <v>235</v>
      </c>
      <c r="H30" s="112" t="n">
        <v>0.284848484848485</v>
      </c>
    </row>
    <row r="31" customFormat="false" ht="13.8" hidden="false" customHeight="false" outlineLevel="0" collapsed="false">
      <c r="A31" s="142" t="s">
        <v>21</v>
      </c>
      <c r="B31" s="143" t="n">
        <v>946</v>
      </c>
      <c r="C31" s="143" t="n">
        <v>765</v>
      </c>
      <c r="D31" s="143" t="n">
        <v>5189</v>
      </c>
      <c r="E31" s="143" t="n">
        <v>105</v>
      </c>
      <c r="F31" s="143" t="n">
        <v>5294</v>
      </c>
      <c r="G31" s="143" t="n">
        <v>1783</v>
      </c>
      <c r="H31" s="170" t="n">
        <v>0.336796373252739</v>
      </c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</row>
    <row r="33" customFormat="false" ht="13.8" hidden="false" customHeight="false" outlineLevel="0" collapsed="false">
      <c r="A33" s="3"/>
      <c r="B33" s="3"/>
      <c r="C33" s="3"/>
      <c r="D33" s="171" t="s">
        <v>69</v>
      </c>
      <c r="E33" s="171"/>
      <c r="F33" s="171"/>
      <c r="G33" s="121" t="n">
        <v>511</v>
      </c>
      <c r="H33" s="3"/>
    </row>
  </sheetData>
  <mergeCells count="16">
    <mergeCell ref="B1:C1"/>
    <mergeCell ref="D1:H1"/>
    <mergeCell ref="B2:C2"/>
    <mergeCell ref="D2:H2"/>
    <mergeCell ref="B3:C3"/>
    <mergeCell ref="D3:H3"/>
    <mergeCell ref="B4:C4"/>
    <mergeCell ref="D16:F16"/>
    <mergeCell ref="B18:C18"/>
    <mergeCell ref="D18:H18"/>
    <mergeCell ref="B19:C19"/>
    <mergeCell ref="D19:H19"/>
    <mergeCell ref="B20:C20"/>
    <mergeCell ref="D20:H20"/>
    <mergeCell ref="B21:C21"/>
    <mergeCell ref="D33:F3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&amp;C&amp;"Arial,Bold"TETON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2014-05-22T16:18:46Z</cp:lastPrinted>
  <dcterms:modified xsi:type="dcterms:W3CDTF">2014-05-28T22:02:43Z</dcterms:modified>
  <cp:revision>0</cp:revision>
  <dc:subject/>
  <dc:title>94 primary by precinct</dc:title>
</cp:coreProperties>
</file>