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<sst xmlns="http://schemas.openxmlformats.org/spreadsheetml/2006/main" count="996" uniqueCount="830">
  <si>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</si>
  <si>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</si>
  <si>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</si>
  <si>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</si>
  <si>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</si>
  <si>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Leg. Dist. 1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</si>
  <si>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</si>
  <si>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</si>
  <si>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</si>
  <si>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</si>
  <si>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</si>
  <si>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</si>
  <si>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</si>
  <si>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</si>
  <si>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</si>
  <si>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</si>
  <si>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</si>
  <si>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</si>
  <si>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</si>
  <si>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</si>
  <si>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</si>
  <si>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</si>
  <si>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</si>
  <si>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</si>
  <si>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</si>
  <si>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</si>
  <si>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</si>
  <si>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</si>
  <si>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26 Sandpoint</t>
  </si>
  <si>
    <t xml:space="preserve">27 Selle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</si>
  <si>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</si>
  <si>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</si>
  <si>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</si>
  <si>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</si>
  <si>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</si>
  <si>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County Total</t>
  </si>
  <si>
    <t xml:space="preserve">Boundary</t>
  </si>
  <si>
    <t xml:space="preserve">BF/Kootenai</t>
  </si>
  <si>
    <t xml:space="preserve">Copeland</t>
  </si>
  <si>
    <t xml:space="preserve">Moyie</t>
  </si>
  <si>
    <t xml:space="preserve">Naples</t>
  </si>
  <si>
    <t xml:space="preserve">North Bonners Ferry</t>
  </si>
  <si>
    <t xml:space="preserve">Valley View</t>
  </si>
  <si>
    <t xml:space="preserve">Absentee</t>
  </si>
  <si>
    <t xml:space="preserve">District 1 Total</t>
  </si>
  <si>
    <t xml:space="preserve">Leg. Dist. 2</t>
  </si>
  <si>
    <t xml:space="preserve">Kootenai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</si>
  <si>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</si>
  <si>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</si>
  <si>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</si>
  <si>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</si>
  <si>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</si>
  <si>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</si>
  <si>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</si>
  <si>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</si>
  <si>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</si>
  <si>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</si>
  <si>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</si>
  <si>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</si>
  <si>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</si>
  <si>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</si>
  <si>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</si>
  <si>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</si>
  <si>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</si>
  <si>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</si>
  <si>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41</t>
  </si>
  <si>
    <t xml:space="preserve">61</t>
  </si>
  <si>
    <t xml:space="preserve">67</t>
  </si>
  <si>
    <t xml:space="preserve">68</t>
  </si>
  <si>
    <t xml:space="preserve">70</t>
  </si>
  <si>
    <t xml:space="preserve">Absentee 71</t>
  </si>
  <si>
    <t xml:space="preserve">District 2 Total</t>
  </si>
  <si>
    <t xml:space="preserve">Leg. Dist. 3</t>
  </si>
  <si>
    <t xml:space="preserve">8</t>
  </si>
  <si>
    <t xml:space="preserve">9</t>
  </si>
  <si>
    <t xml:space="preserve">10</t>
  </si>
  <si>
    <t xml:space="preserve">11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</si>
  <si>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</si>
  <si>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</si>
  <si>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</si>
  <si>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</si>
  <si>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</si>
  <si>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</si>
  <si>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</si>
  <si>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</si>
  <si>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</si>
  <si>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</si>
  <si>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</si>
  <si>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</si>
  <si>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</si>
  <si>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</si>
  <si>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63</t>
  </si>
  <si>
    <t xml:space="preserve">64</t>
  </si>
  <si>
    <t xml:space="preserve">65</t>
  </si>
  <si>
    <t xml:space="preserve">66</t>
  </si>
  <si>
    <t xml:space="preserve">69</t>
  </si>
  <si>
    <t xml:space="preserve">Absentee 72</t>
  </si>
  <si>
    <t xml:space="preserve">District 3 Total</t>
  </si>
  <si>
    <t xml:space="preserve">Leg. Dist. 4</t>
  </si>
  <si>
    <t xml:space="preserve">37</t>
  </si>
  <si>
    <t xml:space="preserve">38</t>
  </si>
  <si>
    <t xml:space="preserve">39</t>
  </si>
  <si>
    <t xml:space="preserve">40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</si>
  <si>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</si>
  <si>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</si>
  <si>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</si>
  <si>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</si>
  <si>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</si>
  <si>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</si>
  <si>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</si>
  <si>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</si>
  <si>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</si>
  <si>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</si>
  <si>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</si>
  <si>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</si>
  <si>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</si>
  <si>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</si>
  <si>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</si>
  <si>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</si>
  <si>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</si>
  <si>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</si>
  <si>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</si>
  <si>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62</t>
  </si>
  <si>
    <t xml:space="preserve">Absentee 73</t>
  </si>
  <si>
    <t xml:space="preserve">District 4 Total</t>
  </si>
  <si>
    <t xml:space="preserve">Leg. Dist. 5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</si>
  <si>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</si>
  <si>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</si>
  <si>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</si>
  <si>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</si>
  <si>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</si>
  <si>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</si>
  <si>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</si>
  <si>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</si>
  <si>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</si>
  <si>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</si>
  <si>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</si>
  <si>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</si>
  <si>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</si>
  <si>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</si>
  <si>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</si>
  <si>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</si>
  <si>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</si>
  <si>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</si>
  <si>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</si>
  <si>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</si>
  <si>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</si>
  <si>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</si>
  <si>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</si>
  <si>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</si>
  <si>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</si>
  <si>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</si>
  <si>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</si>
  <si>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</si>
  <si>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</si>
  <si>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</si>
  <si>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</si>
  <si>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</si>
  <si>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</si>
  <si>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</si>
  <si>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</si>
  <si>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</si>
  <si>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</si>
  <si>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</si>
  <si>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</si>
  <si>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</si>
  <si>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</si>
  <si>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</si>
  <si>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</si>
  <si>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</si>
  <si>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</si>
  <si>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 36</t>
  </si>
  <si>
    <t xml:space="preserve">District 5 Total</t>
  </si>
  <si>
    <t xml:space="preserve">Leg. Dist. 6</t>
  </si>
  <si>
    <t xml:space="preserve">Lewis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</si>
  <si>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</si>
  <si>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</si>
  <si>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</si>
  <si>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</si>
  <si>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</si>
  <si>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</si>
  <si>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</si>
  <si>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</si>
  <si>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</si>
  <si>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</si>
  <si>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</si>
  <si>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</si>
  <si>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</si>
  <si>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</si>
  <si>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</si>
  <si>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</si>
  <si>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</si>
  <si>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</si>
  <si>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</si>
  <si>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</si>
  <si>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</si>
  <si>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</si>
  <si>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</si>
  <si>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</si>
  <si>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</si>
  <si>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</si>
  <si>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</si>
  <si>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</si>
  <si>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</si>
  <si>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</si>
  <si>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</si>
  <si>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</si>
  <si>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</si>
  <si>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</si>
  <si>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</si>
  <si>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</si>
  <si>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</si>
  <si>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</si>
  <si>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</si>
  <si>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</si>
  <si>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</si>
  <si>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District 6 Total</t>
  </si>
  <si>
    <t xml:space="preserve">Leg. Dist. 7</t>
  </si>
  <si>
    <t xml:space="preserve">5 Careywood</t>
  </si>
  <si>
    <t xml:space="preserve">12 Gamlin Lake</t>
  </si>
  <si>
    <t xml:space="preserve">19 Lakeview</t>
  </si>
  <si>
    <t xml:space="preserve">25 Sagle</t>
  </si>
  <si>
    <t xml:space="preserve">28 South Side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</si>
  <si>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</si>
  <si>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</si>
  <si>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</si>
  <si>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</si>
  <si>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</si>
  <si>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</si>
  <si>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</si>
  <si>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</si>
  <si>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</si>
  <si>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</si>
  <si>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</si>
  <si>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</si>
  <si>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</si>
  <si>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</si>
  <si>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</si>
  <si>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</si>
  <si>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</si>
  <si>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001 Big Butte</t>
  </si>
  <si>
    <t xml:space="preserve">002 Clearwater</t>
  </si>
  <si>
    <t xml:space="preserve">003 Cottonwood 1</t>
  </si>
  <si>
    <t xml:space="preserve">004 Cottonwood 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</si>
  <si>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</si>
  <si>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</si>
  <si>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</si>
  <si>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</si>
  <si>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</si>
  <si>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1</t>
  </si>
  <si>
    <t xml:space="preserve">011 Grangeville 2</t>
  </si>
  <si>
    <t xml:space="preserve">012 Grangeville 3</t>
  </si>
  <si>
    <t xml:space="preserve">013 Grangeville 4</t>
  </si>
  <si>
    <t xml:space="preserve">014 Grangeville 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</si>
  <si>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</si>
  <si>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</si>
  <si>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</si>
  <si>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</si>
  <si>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</si>
  <si>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</si>
  <si>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</si>
  <si>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</si>
  <si>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I</t>
  </si>
  <si>
    <t xml:space="preserve">024 Stites</t>
  </si>
  <si>
    <t xml:space="preserve">025 White Bird</t>
  </si>
  <si>
    <t xml:space="preserve">026 Woodland</t>
  </si>
  <si>
    <t xml:space="preserve">027 Slate Creek II</t>
  </si>
  <si>
    <t xml:space="preserve">028 Absentee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</si>
  <si>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</si>
  <si>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</si>
  <si>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</si>
  <si>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</si>
  <si>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</si>
  <si>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</si>
  <si>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</si>
  <si>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</si>
  <si>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</si>
  <si>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</si>
  <si>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</si>
  <si>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</si>
  <si>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</si>
  <si>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</si>
  <si>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14 Absentee</t>
  </si>
  <si>
    <t xml:space="preserve">District 7 Total</t>
  </si>
  <si>
    <t xml:space="preserve">Leg. Dist. 8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</si>
  <si>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</si>
  <si>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</si>
  <si>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</si>
  <si>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</si>
  <si>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</si>
  <si>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</si>
  <si>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</si>
  <si>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</si>
  <si>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Custer</t>
  </si>
  <si>
    <t xml:space="preserve">Challis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</si>
  <si>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</si>
  <si>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</si>
  <si>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</si>
  <si>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</si>
  <si>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</si>
  <si>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</si>
  <si>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</si>
  <si>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</si>
  <si>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</si>
  <si>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</si>
  <si>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</si>
  <si>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</si>
  <si>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</si>
  <si>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</si>
  <si>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</si>
  <si>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</si>
  <si>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</si>
  <si>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</si>
  <si>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</si>
  <si>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</si>
  <si>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</si>
  <si>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</si>
  <si>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Lemhi</t>
  </si>
  <si>
    <t xml:space="preserve">001 - Salmon</t>
  </si>
  <si>
    <t xml:space="preserve">002 - Depot</t>
  </si>
  <si>
    <t xml:space="preserve">003 - Brooklyn</t>
  </si>
  <si>
    <t xml:space="preserve">004 - North Fork</t>
  </si>
  <si>
    <t xml:space="preserve">005 - Mineral Hill</t>
  </si>
  <si>
    <t xml:space="preserve">006 - Iron Creek</t>
  </si>
  <si>
    <t xml:space="preserve">007 - Pahsimeroi</t>
  </si>
  <si>
    <t xml:space="preserve">008 - Lemhi</t>
  </si>
  <si>
    <t xml:space="preserve">009 - Junction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</si>
  <si>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</si>
  <si>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</si>
  <si>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</si>
  <si>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</si>
  <si>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</si>
  <si>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</si>
  <si>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</si>
  <si>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</si>
  <si>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</si>
  <si>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</si>
  <si>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Leg. Dist. 9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</si>
  <si>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</si>
  <si>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</si>
  <si>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</si>
  <si>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</si>
  <si>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</si>
  <si>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</si>
  <si>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</si>
  <si>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Canyon</t>
  </si>
  <si>
    <t xml:space="preserve">01-09</t>
  </si>
  <si>
    <t xml:space="preserve">02-09</t>
  </si>
  <si>
    <t xml:space="preserve">03-09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</si>
  <si>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</si>
  <si>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</si>
  <si>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</si>
  <si>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</si>
  <si>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</si>
  <si>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</si>
  <si>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</si>
  <si>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</si>
  <si>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</si>
  <si>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</si>
  <si>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</si>
  <si>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</si>
  <si>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District 9 Total</t>
  </si>
  <si>
    <t xml:space="preserve">Leg. Dist. 10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</si>
  <si>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</si>
  <si>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</si>
  <si>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</si>
  <si>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</si>
  <si>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</si>
  <si>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</si>
  <si>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</si>
  <si>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</si>
  <si>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</si>
  <si>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</si>
  <si>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</si>
  <si>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</si>
  <si>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</si>
  <si>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</si>
  <si>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District 10 Total</t>
  </si>
  <si>
    <t xml:space="preserve">Leg. Dist. 11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</si>
  <si>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</si>
  <si>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</si>
  <si>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</si>
  <si>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</si>
  <si>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</si>
  <si>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</si>
  <si>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</si>
  <si>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</si>
  <si>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</si>
  <si>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</si>
  <si>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</si>
  <si>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</si>
  <si>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</si>
  <si>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</si>
  <si>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</si>
  <si>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</si>
  <si>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</si>
  <si>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</si>
  <si>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</si>
  <si>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District 11 Total</t>
  </si>
  <si>
    <t xml:space="preserve">Leg. Dist. 12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</si>
  <si>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</si>
  <si>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</si>
  <si>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</si>
  <si>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</si>
  <si>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</si>
  <si>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</si>
  <si>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</si>
  <si>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</si>
  <si>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</si>
  <si>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</si>
  <si>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</si>
  <si>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</si>
  <si>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</si>
  <si>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</si>
  <si>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District 12 Total</t>
  </si>
  <si>
    <t xml:space="preserve">Leg. Dist. 13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</si>
  <si>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</si>
  <si>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</si>
  <si>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</si>
  <si>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</si>
  <si>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</si>
  <si>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</si>
  <si>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</si>
  <si>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</si>
  <si>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</si>
  <si>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</si>
  <si>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</si>
  <si>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</si>
  <si>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</si>
  <si>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</si>
  <si>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District 13 Total</t>
  </si>
  <si>
    <t xml:space="preserve">Leg. Dist. 14</t>
  </si>
  <si>
    <t xml:space="preserve">Ada</t>
  </si>
  <si>
    <t xml:space="preserve">District 14 Total</t>
  </si>
  <si>
    <t xml:space="preserve">Leg. Dist. 15</t>
  </si>
  <si>
    <t xml:space="preserve">District 15 Total</t>
  </si>
  <si>
    <t xml:space="preserve">Leg. Dist. 16</t>
  </si>
  <si>
    <t xml:space="preserve">District 16 Total</t>
  </si>
  <si>
    <t xml:space="preserve">Leg. Dist. 17</t>
  </si>
  <si>
    <t xml:space="preserve">District 17 Total</t>
  </si>
  <si>
    <t xml:space="preserve">Leg. Dist. 18</t>
  </si>
  <si>
    <t xml:space="preserve">District 18 Total</t>
  </si>
  <si>
    <t xml:space="preserve">Leg. Dist. 19</t>
  </si>
  <si>
    <t xml:space="preserve">District 19 Total</t>
  </si>
  <si>
    <t xml:space="preserve">Leg. Dist. 20</t>
  </si>
  <si>
    <t xml:space="preserve">District 20 Total</t>
  </si>
  <si>
    <t xml:space="preserve">Leg. Dist. 21</t>
  </si>
  <si>
    <t xml:space="preserve">District 21 Total</t>
  </si>
  <si>
    <t xml:space="preserve">Leg. Dist. 22</t>
  </si>
  <si>
    <t xml:space="preserve">District 22 Total</t>
  </si>
  <si>
    <t xml:space="preserve">Leg. Dist. 23</t>
  </si>
  <si>
    <t xml:space="preserve">Elmore</t>
  </si>
  <si>
    <t xml:space="preserve">Mountain Home 1</t>
  </si>
  <si>
    <t xml:space="preserve">Mountain Home 2</t>
  </si>
  <si>
    <t xml:space="preserve">Mountain Home 3</t>
  </si>
  <si>
    <t xml:space="preserve">Mountain Home 4</t>
  </si>
  <si>
    <t xml:space="preserve">Mountain Home 5</t>
  </si>
  <si>
    <t xml:space="preserve">Mountain Home 6</t>
  </si>
  <si>
    <t xml:space="preserve">Mountain Home 7</t>
  </si>
  <si>
    <t xml:space="preserve">Mountain Home 8</t>
  </si>
  <si>
    <t xml:space="preserve">Mountain Home 9</t>
  </si>
  <si>
    <t xml:space="preserve">Atlanta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</si>
  <si>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</si>
  <si>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</si>
  <si>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</si>
  <si>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</si>
  <si>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</si>
  <si>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</si>
  <si>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</si>
  <si>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Absentee 23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</si>
  <si>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</si>
  <si>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</si>
  <si>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</si>
  <si>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</si>
  <si>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</si>
  <si>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</si>
  <si>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</si>
  <si>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</si>
  <si>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</si>
  <si>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 View</t>
  </si>
  <si>
    <t xml:space="preserve">010 Bruneau</t>
  </si>
  <si>
    <t xml:space="preserve">011 Riddle</t>
  </si>
  <si>
    <t xml:space="preserve">012 Three Creek</t>
  </si>
  <si>
    <t xml:space="preserve">013 Absentee</t>
  </si>
  <si>
    <t xml:space="preserve">Twin Falls</t>
  </si>
  <si>
    <t xml:space="preserve">Buhl 1</t>
  </si>
  <si>
    <t xml:space="preserve">Buhl 2</t>
  </si>
  <si>
    <t xml:space="preserve">Castleford</t>
  </si>
  <si>
    <t xml:space="preserve">Deep Creek</t>
  </si>
  <si>
    <t xml:space="preserve">Maroa</t>
  </si>
  <si>
    <t xml:space="preserve">District 23 Total</t>
  </si>
  <si>
    <t xml:space="preserve">Leg. Dist. 24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</si>
  <si>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</si>
  <si>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</si>
  <si>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</si>
  <si>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</si>
  <si>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</si>
  <si>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</si>
  <si>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</si>
  <si>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</si>
  <si>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</si>
  <si>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</si>
  <si>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</si>
  <si>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</si>
  <si>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</si>
  <si>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</si>
  <si>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</si>
  <si>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</si>
  <si>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</si>
  <si>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</si>
  <si>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</si>
  <si>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</si>
  <si>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</si>
  <si>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</si>
  <si>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</si>
  <si>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Absentee 24</t>
  </si>
  <si>
    <t xml:space="preserve">District 24 Total</t>
  </si>
  <si>
    <t xml:space="preserve">Leg. Dist. 25</t>
  </si>
  <si>
    <t xml:space="preserve">Jerome</t>
  </si>
  <si>
    <t xml:space="preserve">1 Bishop-Court</t>
  </si>
  <si>
    <t xml:space="preserve">2 Canyonside</t>
  </si>
  <si>
    <t xml:space="preserve">3 Eden</t>
  </si>
  <si>
    <t xml:space="preserve">4 Falls City</t>
  </si>
  <si>
    <t xml:space="preserve">5 Hazelton</t>
  </si>
  <si>
    <t xml:space="preserve">6 Northeast</t>
  </si>
  <si>
    <t xml:space="preserve">7 Northwest</t>
  </si>
  <si>
    <t xml:space="preserve">8 Shepherd-View</t>
  </si>
  <si>
    <t xml:space="preserve">9 Southeast</t>
  </si>
  <si>
    <t xml:space="preserve">10 Southwest</t>
  </si>
  <si>
    <t xml:space="preserve">11 Absentee</t>
  </si>
  <si>
    <t xml:space="preserve">Buhl 3</t>
  </si>
  <si>
    <t xml:space="preserve">Buhl 4</t>
  </si>
  <si>
    <t xml:space="preserve">Buhl 5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</si>
  <si>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</si>
  <si>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</si>
  <si>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</si>
  <si>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</si>
  <si>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</si>
  <si>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</si>
  <si>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</si>
  <si>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</si>
  <si>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</si>
  <si>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Murtaugh</t>
  </si>
  <si>
    <t xml:space="preserve">Twin Falls 24</t>
  </si>
  <si>
    <t xml:space="preserve">Twin Falls 25</t>
  </si>
  <si>
    <t xml:space="preserve">Twin Falls 26</t>
  </si>
  <si>
    <t xml:space="preserve">Absentee 25</t>
  </si>
  <si>
    <t xml:space="preserve">District 25 Total</t>
  </si>
  <si>
    <t xml:space="preserve">Leg. Dist. 26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</si>
  <si>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</si>
  <si>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</si>
  <si>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</si>
  <si>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</si>
  <si>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</si>
  <si>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</si>
  <si>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</si>
  <si>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</si>
  <si>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</si>
  <si>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</si>
  <si>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</si>
  <si>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</si>
  <si>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</si>
  <si>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</si>
  <si>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</si>
  <si>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</si>
  <si>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</si>
  <si>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Camas</t>
  </si>
  <si>
    <t xml:space="preserve">#1</t>
  </si>
  <si>
    <t xml:space="preserve">#2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</si>
  <si>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</si>
  <si>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</si>
  <si>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</si>
  <si>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</si>
  <si>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</si>
  <si>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</si>
  <si>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</si>
  <si>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</si>
  <si>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</si>
  <si>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</si>
  <si>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</si>
  <si>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</si>
  <si>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</si>
  <si>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District 26 Total</t>
  </si>
  <si>
    <t xml:space="preserve">Leg. Dist. 27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</si>
  <si>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</si>
  <si>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</si>
  <si>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</si>
  <si>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</si>
  <si>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</si>
  <si>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</si>
  <si>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</si>
  <si>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Albion</t>
  </si>
  <si>
    <t xml:space="preserve">108 Almo</t>
  </si>
  <si>
    <t xml:space="preserve">109 Bridge</t>
  </si>
  <si>
    <t xml:space="preserve">110 Declo</t>
  </si>
  <si>
    <t xml:space="preserve">111 Elba</t>
  </si>
  <si>
    <t xml:space="preserve">112 Grandview</t>
  </si>
  <si>
    <t xml:space="preserve">113 Heglar-Yale</t>
  </si>
  <si>
    <t xml:space="preserve">114 Jackson</t>
  </si>
  <si>
    <t xml:space="preserve">115 Malta</t>
  </si>
  <si>
    <t xml:space="preserve">116 Oakley 1</t>
  </si>
  <si>
    <t xml:space="preserve">117 Oakley 2</t>
  </si>
  <si>
    <t xml:space="preserve">118 Parsons</t>
  </si>
  <si>
    <t xml:space="preserve">119 Pella</t>
  </si>
  <si>
    <t xml:space="preserve">120 Springdale</t>
  </si>
  <si>
    <t xml:space="preserve">121 Starrh's Ferry</t>
  </si>
  <si>
    <t xml:space="preserve">122 Sublett</t>
  </si>
  <si>
    <t xml:space="preserve">123 Unity</t>
  </si>
  <si>
    <t xml:space="preserve">124 View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</si>
  <si>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</si>
  <si>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</si>
  <si>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</si>
  <si>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</si>
  <si>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</si>
  <si>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</si>
  <si>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</si>
  <si>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</si>
  <si>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</si>
  <si>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</si>
  <si>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</si>
  <si>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</si>
  <si>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12 Absentee</t>
  </si>
  <si>
    <t xml:space="preserve">District 27 Total</t>
  </si>
  <si>
    <t xml:space="preserve">Leg. Dist. 28</t>
  </si>
  <si>
    <t xml:space="preserve">Bannock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</si>
  <si>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</si>
  <si>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</si>
  <si>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</si>
  <si>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</si>
  <si>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</si>
  <si>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</si>
  <si>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</si>
  <si>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</si>
  <si>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</si>
  <si>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</si>
  <si>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</si>
  <si>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</si>
  <si>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</si>
  <si>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</si>
  <si>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</si>
  <si>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</si>
  <si>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</si>
  <si>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</si>
  <si>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</si>
  <si>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</si>
  <si>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</si>
  <si>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</si>
  <si>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</si>
  <si>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</si>
  <si>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</si>
  <si>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</si>
  <si>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Pebble Creek 67</t>
  </si>
  <si>
    <t xml:space="preserve">Swan Lake 68</t>
  </si>
  <si>
    <t xml:space="preserve">Absentee L28</t>
  </si>
  <si>
    <t xml:space="preserve">Power</t>
  </si>
  <si>
    <t xml:space="preserve">District 28 Total</t>
  </si>
  <si>
    <t xml:space="preserve">Leg. Dist. 29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</si>
  <si>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</si>
  <si>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</si>
  <si>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</si>
  <si>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</si>
  <si>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</si>
  <si>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</si>
  <si>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</si>
  <si>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</si>
  <si>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</si>
  <si>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</si>
  <si>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</si>
  <si>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</si>
  <si>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</si>
  <si>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</si>
  <si>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</si>
  <si>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</si>
  <si>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</si>
  <si>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</si>
  <si>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</si>
  <si>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</si>
  <si>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</si>
  <si>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</si>
  <si>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</si>
  <si>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</si>
  <si>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</si>
  <si>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</si>
  <si>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</si>
  <si>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</si>
  <si>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</si>
  <si>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Mink Creek 66</t>
  </si>
  <si>
    <t xml:space="preserve">Absentee L29</t>
  </si>
  <si>
    <t xml:space="preserve">District 29 Total</t>
  </si>
  <si>
    <t xml:space="preserve">Leg. Dist. 30</t>
  </si>
  <si>
    <t xml:space="preserve">Bonneville</t>
  </si>
  <si>
    <t xml:space="preserve">Absentee 30</t>
  </si>
  <si>
    <t xml:space="preserve">District 30 Total</t>
  </si>
  <si>
    <t xml:space="preserve">Leg. Dist. 31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</si>
  <si>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</si>
  <si>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</si>
  <si>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</si>
  <si>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</si>
  <si>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</si>
  <si>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</si>
  <si>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</si>
  <si>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</si>
  <si>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</si>
  <si>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</si>
  <si>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</si>
  <si>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</si>
  <si>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</si>
  <si>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</si>
  <si>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</si>
  <si>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</si>
  <si>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</si>
  <si>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</si>
  <si>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</si>
  <si>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</si>
  <si>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</si>
  <si>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</si>
  <si>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</si>
  <si>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</si>
  <si>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</si>
  <si>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</si>
  <si>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</si>
  <si>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</si>
  <si>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</si>
  <si>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Absentee 31</t>
  </si>
  <si>
    <t xml:space="preserve">District 31 Total</t>
  </si>
  <si>
    <t xml:space="preserve">Leg. Dist. 32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</si>
  <si>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</si>
  <si>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</si>
  <si>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</si>
  <si>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</si>
  <si>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</si>
  <si>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</si>
  <si>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</si>
  <si>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</si>
  <si>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</si>
  <si>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</si>
  <si>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</si>
  <si>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</si>
  <si>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</si>
  <si>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</si>
  <si>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</si>
  <si>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Absentee 32</t>
  </si>
  <si>
    <t xml:space="preserve">Caribou</t>
  </si>
  <si>
    <t xml:space="preserve">Bancroft</t>
  </si>
  <si>
    <t xml:space="preserve">Freedom</t>
  </si>
  <si>
    <t xml:space="preserve">Grace #1</t>
  </si>
  <si>
    <t xml:space="preserve">Grace #2</t>
  </si>
  <si>
    <t xml:space="preserve">Soda #1</t>
  </si>
  <si>
    <t xml:space="preserve">Soda #2</t>
  </si>
  <si>
    <t xml:space="preserve">Soda #3</t>
  </si>
  <si>
    <t xml:space="preserve">Soda #4</t>
  </si>
  <si>
    <t xml:space="preserve">Wayan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</si>
  <si>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</si>
  <si>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</si>
  <si>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</si>
  <si>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</si>
  <si>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</si>
  <si>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</si>
  <si>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 #6</t>
  </si>
  <si>
    <t xml:space="preserve">Clifton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</si>
  <si>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</si>
  <si>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</si>
  <si>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</si>
  <si>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</si>
  <si>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</si>
  <si>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 #13</t>
  </si>
  <si>
    <t xml:space="preserve">Riverdale #14</t>
  </si>
  <si>
    <t xml:space="preserve">Weston #15</t>
  </si>
  <si>
    <t xml:space="preserve">Whitney #16</t>
  </si>
  <si>
    <t xml:space="preserve">Worm Creek #17</t>
  </si>
  <si>
    <t xml:space="preserve">Oneida</t>
  </si>
  <si>
    <t xml:space="preserve">Teton</t>
  </si>
  <si>
    <t xml:space="preserve">8 Absentee</t>
  </si>
  <si>
    <t xml:space="preserve">District 32 Total</t>
  </si>
  <si>
    <t xml:space="preserve">Leg. Dist. 33</t>
  </si>
  <si>
    <t xml:space="preserve">Absentee 33</t>
  </si>
  <si>
    <t xml:space="preserve">District 33 Total</t>
  </si>
  <si>
    <t xml:space="preserve">Leg. Dist. 34</t>
  </si>
  <si>
    <t xml:space="preserve">Absentee 34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</si>
  <si>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</si>
  <si>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</si>
  <si>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</si>
  <si>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</si>
  <si>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</si>
  <si>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</si>
  <si>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</si>
  <si>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</si>
  <si>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</si>
  <si>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</si>
  <si>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</si>
  <si>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</si>
  <si>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</si>
  <si>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</si>
  <si>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</si>
  <si>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</si>
  <si>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</si>
  <si>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</si>
  <si>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</si>
  <si>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</si>
  <si>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District 34 Total</t>
  </si>
  <si>
    <t xml:space="preserve">Leg. Dist. 35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</si>
  <si>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</si>
  <si>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</si>
  <si>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</si>
  <si>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</si>
  <si>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</si>
  <si>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</si>
  <si>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#3</t>
  </si>
  <si>
    <t xml:space="preserve">Fremont</t>
  </si>
  <si>
    <t xml:space="preserve">Jefferson</t>
  </si>
  <si>
    <t xml:space="preserve">1 Annis</t>
  </si>
  <si>
    <t xml:space="preserve">2 Clark</t>
  </si>
  <si>
    <t xml:space="preserve">3 Garfield</t>
  </si>
  <si>
    <t xml:space="preserve">4 Grant</t>
  </si>
  <si>
    <t xml:space="preserve">5 Hamer</t>
  </si>
  <si>
    <t xml:space="preserve">6 Labelle</t>
  </si>
  <si>
    <t xml:space="preserve">7 Lewisville</t>
  </si>
  <si>
    <t xml:space="preserve">8 Lorenzo</t>
  </si>
  <si>
    <t xml:space="preserve">9 Menan</t>
  </si>
  <si>
    <t xml:space="preserve">10 Monteview</t>
  </si>
  <si>
    <t xml:space="preserve">11 Rigby 1</t>
  </si>
  <si>
    <t xml:space="preserve">12 Rigby 2</t>
  </si>
  <si>
    <t xml:space="preserve">13 Rigby 3</t>
  </si>
  <si>
    <t xml:space="preserve">14 Rigby 4</t>
  </si>
  <si>
    <t xml:space="preserve">15 Ririe</t>
  </si>
  <si>
    <t xml:space="preserve">16 Roberts</t>
  </si>
  <si>
    <t xml:space="preserve">17 Terreton</t>
  </si>
  <si>
    <t xml:space="preserve">18 Absentee</t>
  </si>
  <si>
    <t xml:space="preserve">District 35 Total</t>
  </si>
  <si>
    <t xml:space="preserve">Grand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</si>
</sst>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0.0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i val="true"/>
      <sz val="10"/>
      <color rgb="FF000000"/>
      <name val="Arial Narrow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6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9.99"/>
    <col collapsed="false" customWidth="true" hidden="false" outlineLevel="0" max="5" min="2" style="2" width="10.77"/>
    <col collapsed="false" customWidth="true" hidden="false" outlineLevel="0" max="6" min="6" style="3" width="10.77"/>
    <col collapsed="false" customWidth="true" hidden="false" outlineLevel="0" max="1025" min="7" style="4" width="8.89"/>
  </cols>
  <sheetData>
    <row r="1" customFormat="false" ht="90.6" hidden="false" customHeight="true" outlineLevel="0" collapsed="false"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</row>
    <row r="2" customFormat="false" ht="13.8" hidden="false" customHeight="false" outlineLevel="0" collapsed="false">
      <c r="A2" s="7" t="s">
        <v>5</v>
      </c>
      <c r="B2" s="8"/>
      <c r="C2" s="8"/>
      <c r="D2" s="8"/>
      <c r="E2" s="8"/>
      <c r="F2" s="9"/>
    </row>
    <row r="3" customFormat="false" ht="13.8" hidden="false" customHeight="false" outlineLevel="0" collapsed="false">
      <c r="B3" s="10"/>
      <c r="C3" s="10"/>
      <c r="D3" s="10"/>
      <c r="E3" s="10"/>
      <c r="F3" s="11"/>
    </row>
    <row r="4" customFormat="false" ht="13.8" hidden="false" customHeight="false" outlineLevel="0" collapsed="false">
      <c r="A4" s="12" t="s">
        <v>6</v>
      </c>
    </row>
    <row r="5" customFormat="false" ht="13.8" hidden="false" customHeight="false" outlineLevel="0" collapsed="false">
      <c r="A5" s="1" t="s">
        <v>7</v>
      </c>
      <c r="B5" s="2" t="n">
        <v>1046</v>
      </c>
      <c r="C5" s="2" t="n">
        <v>146</v>
      </c>
      <c r="D5" s="2" t="n">
        <v>1192</v>
      </c>
      <c r="E5" s="2" t="n">
        <v>977</v>
      </c>
      <c r="F5" s="3" t="n">
        <f aca="false">E5/D5</f>
        <v>0.819630872483221</v>
      </c>
    </row>
    <row r="6" customFormat="false" ht="13.8" hidden="false" customHeight="false" outlineLevel="0" collapsed="false">
      <c r="A6" s="1" t="s">
        <v>8</v>
      </c>
      <c r="B6" s="2" t="n">
        <v>843</v>
      </c>
      <c r="C6" s="2" t="n">
        <v>105</v>
      </c>
      <c r="D6" s="2" t="n">
        <v>948</v>
      </c>
      <c r="E6" s="2" t="n">
        <v>767</v>
      </c>
      <c r="F6" s="3" t="n">
        <f aca="false">E6/D6</f>
        <v>0.809071729957806</v>
      </c>
    </row>
    <row r="7" customFormat="false" ht="13.8" hidden="false" customHeight="false" outlineLevel="0" collapsed="false">
      <c r="A7" s="1" t="s">
        <v>9</v>
      </c>
      <c r="B7" s="2" t="n">
        <v>1124</v>
      </c>
      <c r="C7" s="2" t="n">
        <v>167</v>
      </c>
      <c r="D7" s="2" t="n">
        <v>1291</v>
      </c>
      <c r="E7" s="2" t="n">
        <v>1042</v>
      </c>
      <c r="F7" s="3" t="n">
        <f aca="false">E7/D7</f>
        <v>0.807126258714175</v>
      </c>
    </row>
    <row r="8" customFormat="false" ht="13.8" hidden="false" customHeight="false" outlineLevel="0" collapsed="false">
      <c r="A8" s="1" t="s">
        <v>10</v>
      </c>
      <c r="B8" s="2" t="n">
        <v>427</v>
      </c>
      <c r="C8" s="2" t="n">
        <v>42</v>
      </c>
      <c r="D8" s="2" t="n">
        <v>469</v>
      </c>
      <c r="E8" s="2" t="n">
        <v>389</v>
      </c>
      <c r="F8" s="3" t="n">
        <f aca="false">E8/D8</f>
        <v>0.829424307036247</v>
      </c>
    </row>
    <row r="9" customFormat="false" ht="13.8" hidden="false" customHeight="false" outlineLevel="0" collapsed="false">
      <c r="A9" s="1" t="s">
        <v>11</v>
      </c>
      <c r="B9" s="2" t="n">
        <v>547</v>
      </c>
      <c r="C9" s="2" t="n">
        <v>72</v>
      </c>
      <c r="D9" s="2" t="n">
        <v>619</v>
      </c>
      <c r="E9" s="2" t="n">
        <v>495</v>
      </c>
      <c r="F9" s="3" t="n">
        <f aca="false">E9/D9</f>
        <v>0.79967689822294</v>
      </c>
    </row>
    <row r="10" customFormat="false" ht="13.8" hidden="false" customHeight="false" outlineLevel="0" collapsed="false">
      <c r="A10" s="1" t="s">
        <v>12</v>
      </c>
      <c r="B10" s="2" t="n">
        <v>461</v>
      </c>
      <c r="C10" s="2" t="n">
        <v>60</v>
      </c>
      <c r="D10" s="2" t="n">
        <v>521</v>
      </c>
      <c r="E10" s="2" t="n">
        <v>433</v>
      </c>
      <c r="F10" s="3" t="n">
        <f aca="false">E10/D10</f>
        <v>0.831094049904031</v>
      </c>
    </row>
    <row r="11" customFormat="false" ht="13.8" hidden="false" customHeight="false" outlineLevel="0" collapsed="false">
      <c r="A11" s="1" t="s">
        <v>13</v>
      </c>
      <c r="B11" s="2" t="n">
        <v>920</v>
      </c>
      <c r="C11" s="2" t="n">
        <v>129</v>
      </c>
      <c r="D11" s="2" t="n">
        <v>1049</v>
      </c>
      <c r="E11" s="2" t="n">
        <v>850</v>
      </c>
      <c r="F11" s="3" t="n">
        <f aca="false">E11/D11</f>
        <v>0.810295519542421</v>
      </c>
    </row>
    <row r="12" customFormat="false" ht="13.8" hidden="false" customHeight="false" outlineLevel="0" collapsed="false">
      <c r="A12" s="1" t="s">
        <v>14</v>
      </c>
      <c r="B12" s="2" t="n">
        <v>457</v>
      </c>
      <c r="C12" s="2" t="n">
        <v>46</v>
      </c>
      <c r="D12" s="2" t="n">
        <v>503</v>
      </c>
      <c r="E12" s="2" t="n">
        <v>422</v>
      </c>
      <c r="F12" s="3" t="n">
        <f aca="false">E12/D12</f>
        <v>0.8389662027833</v>
      </c>
    </row>
    <row r="13" customFormat="false" ht="13.8" hidden="false" customHeight="false" outlineLevel="0" collapsed="false">
      <c r="A13" s="1" t="s">
        <v>15</v>
      </c>
      <c r="B13" s="2" t="n">
        <v>799</v>
      </c>
      <c r="C13" s="2" t="n">
        <v>92</v>
      </c>
      <c r="D13" s="2" t="n">
        <v>891</v>
      </c>
      <c r="E13" s="2" t="n">
        <v>654</v>
      </c>
      <c r="F13" s="3" t="n">
        <f aca="false">E13/D13</f>
        <v>0.734006734006734</v>
      </c>
    </row>
    <row r="14" customFormat="false" ht="13.8" hidden="false" customHeight="false" outlineLevel="0" collapsed="false">
      <c r="A14" s="1" t="s">
        <v>16</v>
      </c>
      <c r="B14" s="2" t="n">
        <v>1157</v>
      </c>
      <c r="C14" s="2" t="n">
        <v>192</v>
      </c>
      <c r="D14" s="2" t="n">
        <v>1349</v>
      </c>
      <c r="E14" s="2" t="n">
        <v>1098</v>
      </c>
      <c r="F14" s="3" t="n">
        <f aca="false">E14/D14</f>
        <v>0.813936249073388</v>
      </c>
    </row>
    <row r="15" customFormat="false" ht="13.8" hidden="false" customHeight="false" outlineLevel="0" collapsed="false">
      <c r="A15" s="1" t="s">
        <v>17</v>
      </c>
      <c r="B15" s="2" t="n">
        <v>677</v>
      </c>
      <c r="C15" s="2" t="n">
        <v>66</v>
      </c>
      <c r="D15" s="2" t="n">
        <v>743</v>
      </c>
      <c r="E15" s="2" t="n">
        <v>634</v>
      </c>
      <c r="F15" s="3" t="n">
        <f aca="false">E15/D15</f>
        <v>0.853297442799462</v>
      </c>
    </row>
    <row r="16" customFormat="false" ht="13.8" hidden="false" customHeight="false" outlineLevel="0" collapsed="false">
      <c r="A16" s="1" t="s">
        <v>18</v>
      </c>
      <c r="B16" s="2" t="n">
        <v>688</v>
      </c>
      <c r="C16" s="2" t="n">
        <v>52</v>
      </c>
      <c r="D16" s="2" t="n">
        <v>740</v>
      </c>
      <c r="E16" s="2" t="n">
        <v>633</v>
      </c>
      <c r="F16" s="3" t="n">
        <f aca="false">E16/D16</f>
        <v>0.855405405405405</v>
      </c>
    </row>
    <row r="17" customFormat="false" ht="13.8" hidden="false" customHeight="false" outlineLevel="0" collapsed="false">
      <c r="A17" s="1" t="s">
        <v>19</v>
      </c>
      <c r="B17" s="2" t="n">
        <v>983</v>
      </c>
      <c r="C17" s="2" t="n">
        <v>186</v>
      </c>
      <c r="D17" s="2" t="n">
        <v>1169</v>
      </c>
      <c r="E17" s="2" t="n">
        <v>869</v>
      </c>
      <c r="F17" s="3" t="n">
        <f aca="false">E17/D17</f>
        <v>0.743370402053037</v>
      </c>
    </row>
    <row r="18" customFormat="false" ht="13.8" hidden="false" customHeight="false" outlineLevel="0" collapsed="false">
      <c r="A18" s="1" t="s">
        <v>20</v>
      </c>
      <c r="B18" s="2" t="n">
        <v>174</v>
      </c>
      <c r="C18" s="2" t="n">
        <v>24</v>
      </c>
      <c r="D18" s="2" t="n">
        <v>198</v>
      </c>
      <c r="E18" s="2" t="n">
        <v>161</v>
      </c>
      <c r="F18" s="3" t="n">
        <f aca="false">E18/D18</f>
        <v>0.813131313131313</v>
      </c>
    </row>
    <row r="19" customFormat="false" ht="13.8" hidden="false" customHeight="false" outlineLevel="0" collapsed="false">
      <c r="A19" s="1" t="s">
        <v>21</v>
      </c>
      <c r="B19" s="2" t="n">
        <v>1717</v>
      </c>
      <c r="C19" s="2" t="n">
        <v>241</v>
      </c>
      <c r="D19" s="2" t="n">
        <v>1958</v>
      </c>
      <c r="E19" s="2" t="n">
        <v>1504</v>
      </c>
      <c r="F19" s="3" t="n">
        <f aca="false">E19/D19</f>
        <v>0.768130745658836</v>
      </c>
    </row>
    <row r="20" customFormat="false" ht="13.8" hidden="false" customHeight="false" outlineLevel="0" collapsed="false">
      <c r="A20" s="1" t="s">
        <v>22</v>
      </c>
      <c r="B20" s="2" t="n">
        <v>407</v>
      </c>
      <c r="C20" s="2" t="n">
        <v>36</v>
      </c>
      <c r="D20" s="2" t="n">
        <v>443</v>
      </c>
      <c r="E20" s="2" t="n">
        <v>354</v>
      </c>
      <c r="F20" s="3" t="n">
        <f aca="false">E20/D20</f>
        <v>0.799097065462754</v>
      </c>
    </row>
    <row r="21" customFormat="false" ht="13.8" hidden="false" customHeight="false" outlineLevel="0" collapsed="false">
      <c r="A21" s="1" t="s">
        <v>23</v>
      </c>
      <c r="B21" s="2" t="n">
        <v>441</v>
      </c>
      <c r="C21" s="2" t="n">
        <v>23</v>
      </c>
      <c r="D21" s="2" t="n">
        <v>464</v>
      </c>
      <c r="E21" s="2" t="n">
        <v>356</v>
      </c>
      <c r="F21" s="3" t="n">
        <f aca="false">E21/D21</f>
        <v>0.767241379310345</v>
      </c>
    </row>
    <row r="22" customFormat="false" ht="13.8" hidden="false" customHeight="false" outlineLevel="0" collapsed="false">
      <c r="A22" s="1" t="s">
        <v>24</v>
      </c>
      <c r="B22" s="2" t="n">
        <v>503</v>
      </c>
      <c r="C22" s="2" t="n">
        <v>56</v>
      </c>
      <c r="D22" s="2" t="n">
        <v>559</v>
      </c>
      <c r="E22" s="2" t="n">
        <v>483</v>
      </c>
      <c r="F22" s="3" t="n">
        <f aca="false">E22/D22</f>
        <v>0.864042933810376</v>
      </c>
    </row>
    <row r="23" customFormat="false" ht="13.8" hidden="false" customHeight="false" outlineLevel="0" collapsed="false">
      <c r="A23" s="1" t="s">
        <v>25</v>
      </c>
      <c r="B23" s="2" t="n">
        <v>1097</v>
      </c>
      <c r="C23" s="2" t="n">
        <v>155</v>
      </c>
      <c r="D23" s="2" t="n">
        <v>1252</v>
      </c>
      <c r="E23" s="2" t="n">
        <v>976</v>
      </c>
      <c r="F23" s="3" t="n">
        <f aca="false">E23/D23</f>
        <v>0.779552715654952</v>
      </c>
    </row>
    <row r="24" customFormat="false" ht="13.8" hidden="false" customHeight="false" outlineLevel="0" collapsed="false">
      <c r="A24" s="1" t="s">
        <v>26</v>
      </c>
      <c r="B24" s="2" t="n">
        <v>198</v>
      </c>
      <c r="C24" s="2" t="n">
        <v>10</v>
      </c>
      <c r="D24" s="2" t="n">
        <v>208</v>
      </c>
      <c r="E24" s="2" t="n">
        <v>161</v>
      </c>
      <c r="F24" s="3" t="n">
        <f aca="false">E24/D24</f>
        <v>0.774038461538462</v>
      </c>
    </row>
    <row r="25" customFormat="false" ht="13.8" hidden="false" customHeight="false" outlineLevel="0" collapsed="false">
      <c r="A25" s="1" t="s">
        <v>27</v>
      </c>
      <c r="B25" s="2" t="n">
        <v>257</v>
      </c>
      <c r="C25" s="2" t="n">
        <v>59</v>
      </c>
      <c r="D25" s="2" t="n">
        <v>316</v>
      </c>
      <c r="E25" s="2" t="n">
        <v>244</v>
      </c>
      <c r="F25" s="3" t="n">
        <f aca="false">E25/D25</f>
        <v>0.772151898734177</v>
      </c>
    </row>
    <row r="26" customFormat="false" ht="13.8" hidden="false" customHeight="false" outlineLevel="0" collapsed="false">
      <c r="A26" s="1" t="s">
        <v>28</v>
      </c>
      <c r="B26" s="2" t="n">
        <v>953</v>
      </c>
      <c r="C26" s="2" t="n">
        <v>133</v>
      </c>
      <c r="D26" s="2" t="n">
        <v>1086</v>
      </c>
      <c r="E26" s="2" t="n">
        <v>854</v>
      </c>
      <c r="F26" s="3" t="n">
        <f aca="false">E26/D26</f>
        <v>0.786372007366482</v>
      </c>
    </row>
    <row r="27" customFormat="false" ht="13.8" hidden="false" customHeight="false" outlineLevel="0" collapsed="false">
      <c r="A27" s="1" t="s">
        <v>29</v>
      </c>
      <c r="B27" s="2" t="n">
        <v>803</v>
      </c>
      <c r="C27" s="2" t="n">
        <v>78</v>
      </c>
      <c r="D27" s="2" t="n">
        <v>881</v>
      </c>
      <c r="E27" s="2" t="n">
        <v>731</v>
      </c>
      <c r="F27" s="3" t="n">
        <f aca="false">E27/D27</f>
        <v>0.829738933030647</v>
      </c>
    </row>
    <row r="28" customFormat="false" ht="13.8" hidden="false" customHeight="false" outlineLevel="0" collapsed="false">
      <c r="A28" s="1" t="s">
        <v>30</v>
      </c>
      <c r="B28" s="2" t="n">
        <v>920</v>
      </c>
      <c r="C28" s="2" t="n">
        <v>142</v>
      </c>
      <c r="D28" s="2" t="n">
        <v>1062</v>
      </c>
      <c r="E28" s="2" t="n">
        <v>849</v>
      </c>
      <c r="F28" s="3" t="n">
        <f aca="false">E28/D28</f>
        <v>0.799435028248588</v>
      </c>
    </row>
    <row r="29" customFormat="false" ht="13.8" hidden="false" customHeight="false" outlineLevel="0" collapsed="false">
      <c r="A29" s="1" t="s">
        <v>31</v>
      </c>
      <c r="B29" s="2" t="n">
        <v>1423</v>
      </c>
      <c r="C29" s="2" t="n">
        <v>148</v>
      </c>
      <c r="D29" s="2" t="n">
        <v>1571</v>
      </c>
      <c r="E29" s="2" t="n">
        <v>1233</v>
      </c>
      <c r="F29" s="3" t="n">
        <f aca="false">E29/D29</f>
        <v>0.784850413749204</v>
      </c>
    </row>
    <row r="30" customFormat="false" ht="13.8" hidden="false" customHeight="false" outlineLevel="0" collapsed="false">
      <c r="A30" s="1" t="s">
        <v>32</v>
      </c>
      <c r="B30" s="2" t="n">
        <v>841</v>
      </c>
      <c r="C30" s="2" t="n">
        <v>91</v>
      </c>
      <c r="D30" s="2" t="n">
        <v>932</v>
      </c>
      <c r="E30" s="2" t="n">
        <v>784</v>
      </c>
      <c r="F30" s="3" t="n">
        <f aca="false">E30/D30</f>
        <v>0.841201716738197</v>
      </c>
    </row>
    <row r="31" customFormat="false" ht="13.8" hidden="false" customHeight="false" outlineLevel="0" collapsed="false">
      <c r="A31" s="1" t="s">
        <v>33</v>
      </c>
      <c r="B31" s="2" t="n">
        <v>404</v>
      </c>
      <c r="C31" s="2" t="n">
        <v>38</v>
      </c>
      <c r="D31" s="2" t="n">
        <v>442</v>
      </c>
      <c r="E31" s="2" t="n">
        <v>356</v>
      </c>
      <c r="F31" s="3" t="n">
        <f aca="false">E31/D31</f>
        <v>0.805429864253394</v>
      </c>
    </row>
    <row r="32" customFormat="false" ht="13.8" hidden="false" customHeight="false" outlineLevel="0" collapsed="false">
      <c r="A32" s="1" t="s">
        <v>34</v>
      </c>
      <c r="B32" s="2" t="n">
        <v>313</v>
      </c>
      <c r="C32" s="2" t="n">
        <v>25</v>
      </c>
      <c r="D32" s="2" t="n">
        <v>338</v>
      </c>
      <c r="E32" s="2" t="n">
        <v>276</v>
      </c>
      <c r="F32" s="3" t="n">
        <f aca="false">E32/D32</f>
        <v>0.816568047337278</v>
      </c>
    </row>
    <row r="33" customFormat="false" ht="13.8" hidden="false" customHeight="false" outlineLevel="0" collapsed="false">
      <c r="A33" s="7" t="s">
        <v>35</v>
      </c>
      <c r="B33" s="13" t="n">
        <f aca="false">SUM(B5:B32)</f>
        <v>20580</v>
      </c>
      <c r="C33" s="13" t="n">
        <f aca="false">SUM(C5:C32)</f>
        <v>2614</v>
      </c>
      <c r="D33" s="13" t="n">
        <f aca="false">SUM(D5:D32)</f>
        <v>23194</v>
      </c>
      <c r="E33" s="13" t="n">
        <f aca="false">SUM(E5:E32)</f>
        <v>18585</v>
      </c>
      <c r="F33" s="14" t="n">
        <f aca="false">E33/D33</f>
        <v>0.801284815038372</v>
      </c>
    </row>
    <row r="35" customFormat="false" ht="13.8" hidden="false" customHeight="false" outlineLevel="0" collapsed="false">
      <c r="A35" s="12" t="s">
        <v>36</v>
      </c>
    </row>
    <row r="36" customFormat="false" ht="13.8" hidden="false" customHeight="false" outlineLevel="0" collapsed="false">
      <c r="A36" s="1" t="s">
        <v>37</v>
      </c>
      <c r="B36" s="2" t="n">
        <v>900</v>
      </c>
      <c r="C36" s="2" t="n">
        <v>74</v>
      </c>
      <c r="D36" s="2" t="n">
        <v>974</v>
      </c>
      <c r="E36" s="2" t="n">
        <v>573</v>
      </c>
      <c r="F36" s="3" t="n">
        <f aca="false">E36/D36</f>
        <v>0.58829568788501</v>
      </c>
    </row>
    <row r="37" customFormat="false" ht="13.8" hidden="false" customHeight="false" outlineLevel="0" collapsed="false">
      <c r="A37" s="1" t="s">
        <v>38</v>
      </c>
      <c r="B37" s="2" t="n">
        <v>588</v>
      </c>
      <c r="C37" s="2" t="n">
        <v>46</v>
      </c>
      <c r="D37" s="2" t="n">
        <v>634</v>
      </c>
      <c r="E37" s="2" t="n">
        <v>391</v>
      </c>
      <c r="F37" s="3" t="n">
        <f aca="false">E37/D37</f>
        <v>0.616719242902208</v>
      </c>
    </row>
    <row r="38" customFormat="false" ht="13.8" hidden="false" customHeight="false" outlineLevel="0" collapsed="false">
      <c r="A38" s="1" t="s">
        <v>39</v>
      </c>
      <c r="B38" s="2" t="n">
        <v>1382</v>
      </c>
      <c r="C38" s="2" t="n">
        <v>141</v>
      </c>
      <c r="D38" s="2" t="n">
        <v>1523</v>
      </c>
      <c r="E38" s="2" t="n">
        <v>964</v>
      </c>
      <c r="F38" s="3" t="n">
        <f aca="false">E38/D38</f>
        <v>0.632961260669731</v>
      </c>
    </row>
    <row r="39" customFormat="false" ht="13.8" hidden="false" customHeight="false" outlineLevel="0" collapsed="false">
      <c r="A39" s="1" t="s">
        <v>40</v>
      </c>
      <c r="B39" s="2" t="n">
        <v>1045</v>
      </c>
      <c r="C39" s="2" t="n">
        <v>121</v>
      </c>
      <c r="D39" s="2" t="n">
        <v>1166</v>
      </c>
      <c r="E39" s="2" t="n">
        <v>752</v>
      </c>
      <c r="F39" s="3" t="n">
        <f aca="false">E39/D39</f>
        <v>0.644939965694683</v>
      </c>
    </row>
    <row r="40" customFormat="false" ht="13.8" hidden="false" customHeight="false" outlineLevel="0" collapsed="false">
      <c r="A40" s="1" t="s">
        <v>41</v>
      </c>
      <c r="B40" s="2" t="n">
        <v>1099</v>
      </c>
      <c r="C40" s="2" t="n">
        <v>98</v>
      </c>
      <c r="D40" s="2" t="n">
        <v>1197</v>
      </c>
      <c r="E40" s="2" t="n">
        <v>700</v>
      </c>
      <c r="F40" s="3" t="n">
        <f aca="false">E40/D40</f>
        <v>0.584795321637427</v>
      </c>
    </row>
    <row r="41" customFormat="false" ht="13.8" hidden="false" customHeight="false" outlineLevel="0" collapsed="false">
      <c r="A41" s="1" t="s">
        <v>42</v>
      </c>
      <c r="B41" s="2" t="n">
        <v>844</v>
      </c>
      <c r="C41" s="2" t="n">
        <v>73</v>
      </c>
      <c r="D41" s="2" t="n">
        <v>917</v>
      </c>
      <c r="E41" s="2" t="n">
        <v>527</v>
      </c>
      <c r="F41" s="3" t="n">
        <f aca="false">E41/D41</f>
        <v>0.574700109051254</v>
      </c>
    </row>
    <row r="42" customFormat="false" ht="13.8" hidden="false" customHeight="false" outlineLevel="0" collapsed="false">
      <c r="A42" s="1" t="s">
        <v>43</v>
      </c>
      <c r="B42" s="15"/>
      <c r="C42" s="15"/>
      <c r="D42" s="15"/>
      <c r="E42" s="2" t="n">
        <v>1441</v>
      </c>
      <c r="F42" s="16"/>
    </row>
    <row r="43" customFormat="false" ht="13.8" hidden="false" customHeight="false" outlineLevel="0" collapsed="false">
      <c r="A43" s="7" t="s">
        <v>35</v>
      </c>
      <c r="B43" s="13" t="n">
        <f aca="false">SUM(B36:B42)</f>
        <v>5858</v>
      </c>
      <c r="C43" s="13" t="n">
        <f aca="false">SUM(C36:C42)</f>
        <v>553</v>
      </c>
      <c r="D43" s="13" t="n">
        <f aca="false">SUM(D36:D42)</f>
        <v>6411</v>
      </c>
      <c r="E43" s="13" t="n">
        <f aca="false">SUM(E36:E42)</f>
        <v>5348</v>
      </c>
      <c r="F43" s="14" t="n">
        <f aca="false">E43/D43</f>
        <v>0.834191233816877</v>
      </c>
    </row>
    <row r="45" customFormat="false" ht="13.8" hidden="false" customHeight="false" outlineLevel="0" collapsed="false">
      <c r="A45" s="7" t="s">
        <v>44</v>
      </c>
      <c r="B45" s="13" t="n">
        <f aca="false">B43+B33</f>
        <v>26438</v>
      </c>
      <c r="C45" s="13" t="n">
        <f aca="false">C43+C33</f>
        <v>3167</v>
      </c>
      <c r="D45" s="13" t="n">
        <f aca="false">D43+D33</f>
        <v>29605</v>
      </c>
      <c r="E45" s="13" t="n">
        <f aca="false">E43+E33</f>
        <v>23933</v>
      </c>
      <c r="F45" s="14" t="n">
        <f aca="false">F43+F33</f>
        <v>1.63547604885525</v>
      </c>
    </row>
    <row r="47" customFormat="false" ht="13.8" hidden="false" customHeight="false" outlineLevel="0" collapsed="false">
      <c r="A47" s="7" t="s">
        <v>45</v>
      </c>
      <c r="B47" s="17"/>
      <c r="C47" s="8"/>
      <c r="D47" s="8"/>
      <c r="E47" s="8"/>
      <c r="F47" s="9"/>
    </row>
    <row r="48" customFormat="false" ht="13.8" hidden="false" customHeight="false" outlineLevel="0" collapsed="false">
      <c r="B48" s="10"/>
      <c r="C48" s="10"/>
      <c r="D48" s="10"/>
      <c r="E48" s="10"/>
      <c r="F48" s="11"/>
    </row>
    <row r="49" customFormat="false" ht="13.8" hidden="false" customHeight="false" outlineLevel="0" collapsed="false">
      <c r="A49" s="12" t="s">
        <v>46</v>
      </c>
    </row>
    <row r="50" customFormat="false" ht="13.8" hidden="false" customHeight="false" outlineLevel="0" collapsed="false">
      <c r="A50" s="1" t="s">
        <v>47</v>
      </c>
      <c r="B50" s="2" t="n">
        <v>1179</v>
      </c>
      <c r="C50" s="2" t="n">
        <v>185</v>
      </c>
      <c r="D50" s="2" t="n">
        <v>1364</v>
      </c>
      <c r="E50" s="2" t="n">
        <v>890</v>
      </c>
      <c r="F50" s="3" t="n">
        <f aca="false">E50/D50</f>
        <v>0.652492668621701</v>
      </c>
    </row>
    <row r="51" customFormat="false" ht="13.8" hidden="false" customHeight="false" outlineLevel="0" collapsed="false">
      <c r="A51" s="1" t="s">
        <v>48</v>
      </c>
      <c r="B51" s="2" t="n">
        <v>1274</v>
      </c>
      <c r="C51" s="2" t="n">
        <v>181</v>
      </c>
      <c r="D51" s="2" t="n">
        <v>1455</v>
      </c>
      <c r="E51" s="2" t="n">
        <v>881</v>
      </c>
      <c r="F51" s="3" t="n">
        <f aca="false">E51/D51</f>
        <v>0.605498281786942</v>
      </c>
    </row>
    <row r="52" customFormat="false" ht="13.8" hidden="false" customHeight="false" outlineLevel="0" collapsed="false">
      <c r="A52" s="1" t="s">
        <v>49</v>
      </c>
      <c r="B52" s="2" t="n">
        <v>1364</v>
      </c>
      <c r="C52" s="2" t="n">
        <v>196</v>
      </c>
      <c r="D52" s="2" t="n">
        <v>1560</v>
      </c>
      <c r="E52" s="2" t="n">
        <v>970</v>
      </c>
      <c r="F52" s="3" t="n">
        <f aca="false">E52/D52</f>
        <v>0.621794871794872</v>
      </c>
    </row>
    <row r="53" customFormat="false" ht="13.8" hidden="false" customHeight="false" outlineLevel="0" collapsed="false">
      <c r="A53" s="1" t="s">
        <v>50</v>
      </c>
      <c r="B53" s="2" t="n">
        <v>935</v>
      </c>
      <c r="C53" s="2" t="n">
        <v>110</v>
      </c>
      <c r="D53" s="2" t="n">
        <v>1045</v>
      </c>
      <c r="E53" s="2" t="n">
        <v>648</v>
      </c>
      <c r="F53" s="3" t="n">
        <f aca="false">E53/D53</f>
        <v>0.620095693779904</v>
      </c>
    </row>
    <row r="54" customFormat="false" ht="13.8" hidden="false" customHeight="false" outlineLevel="0" collapsed="false">
      <c r="A54" s="1" t="s">
        <v>51</v>
      </c>
      <c r="B54" s="2" t="n">
        <v>1606</v>
      </c>
      <c r="C54" s="2" t="n">
        <v>160</v>
      </c>
      <c r="D54" s="2" t="n">
        <v>1766</v>
      </c>
      <c r="E54" s="2" t="n">
        <v>1054</v>
      </c>
      <c r="F54" s="3" t="n">
        <f aca="false">E54/D54</f>
        <v>0.59682899207248</v>
      </c>
    </row>
    <row r="55" customFormat="false" ht="13.8" hidden="false" customHeight="false" outlineLevel="0" collapsed="false">
      <c r="A55" s="1" t="s">
        <v>52</v>
      </c>
      <c r="B55" s="2" t="n">
        <v>1817</v>
      </c>
      <c r="C55" s="2" t="n">
        <v>226</v>
      </c>
      <c r="D55" s="2" t="n">
        <v>2043</v>
      </c>
      <c r="E55" s="2" t="n">
        <v>1174</v>
      </c>
      <c r="F55" s="3" t="n">
        <f aca="false">E55/D55</f>
        <v>0.574645129711209</v>
      </c>
    </row>
    <row r="56" customFormat="false" ht="13.8" hidden="false" customHeight="false" outlineLevel="0" collapsed="false">
      <c r="A56" s="1" t="s">
        <v>53</v>
      </c>
      <c r="B56" s="2" t="n">
        <v>1763</v>
      </c>
      <c r="C56" s="2" t="n">
        <v>216</v>
      </c>
      <c r="D56" s="2" t="n">
        <v>1979</v>
      </c>
      <c r="E56" s="2" t="n">
        <v>1100</v>
      </c>
      <c r="F56" s="3" t="n">
        <f aca="false">E56/D56</f>
        <v>0.555836280949975</v>
      </c>
    </row>
    <row r="57" customFormat="false" ht="13.8" hidden="false" customHeight="false" outlineLevel="0" collapsed="false">
      <c r="A57" s="1" t="s">
        <v>54</v>
      </c>
      <c r="B57" s="2" t="n">
        <v>653</v>
      </c>
      <c r="C57" s="2" t="n">
        <v>90</v>
      </c>
      <c r="D57" s="2" t="n">
        <v>743</v>
      </c>
      <c r="E57" s="2" t="n">
        <v>471</v>
      </c>
      <c r="F57" s="3" t="n">
        <f aca="false">E57/D57</f>
        <v>0.633916554508748</v>
      </c>
    </row>
    <row r="58" customFormat="false" ht="13.8" hidden="false" customHeight="false" outlineLevel="0" collapsed="false">
      <c r="A58" s="1" t="s">
        <v>55</v>
      </c>
      <c r="B58" s="2" t="n">
        <v>621</v>
      </c>
      <c r="C58" s="2" t="n">
        <v>51</v>
      </c>
      <c r="D58" s="2" t="n">
        <v>672</v>
      </c>
      <c r="E58" s="2" t="n">
        <v>328</v>
      </c>
      <c r="F58" s="3" t="n">
        <f aca="false">E58/D58</f>
        <v>0.488095238095238</v>
      </c>
    </row>
    <row r="59" customFormat="false" ht="13.8" hidden="false" customHeight="false" outlineLevel="0" collapsed="false">
      <c r="A59" s="1" t="s">
        <v>56</v>
      </c>
      <c r="B59" s="2" t="n">
        <v>1249</v>
      </c>
      <c r="C59" s="2" t="n">
        <v>150</v>
      </c>
      <c r="D59" s="2" t="n">
        <v>1399</v>
      </c>
      <c r="E59" s="2" t="n">
        <v>689</v>
      </c>
      <c r="F59" s="3" t="n">
        <f aca="false">E59/D59</f>
        <v>0.492494639027877</v>
      </c>
    </row>
    <row r="60" customFormat="false" ht="13.8" hidden="false" customHeight="false" outlineLevel="0" collapsed="false">
      <c r="A60" s="1" t="s">
        <v>57</v>
      </c>
      <c r="B60" s="2" t="n">
        <v>1521</v>
      </c>
      <c r="C60" s="2" t="n">
        <v>172</v>
      </c>
      <c r="D60" s="2" t="n">
        <v>1693</v>
      </c>
      <c r="E60" s="2" t="n">
        <v>883</v>
      </c>
      <c r="F60" s="3" t="n">
        <f aca="false">E60/D60</f>
        <v>0.521559362079149</v>
      </c>
    </row>
    <row r="61" customFormat="false" ht="13.8" hidden="false" customHeight="false" outlineLevel="0" collapsed="false">
      <c r="A61" s="1" t="s">
        <v>58</v>
      </c>
      <c r="B61" s="2" t="n">
        <v>1644</v>
      </c>
      <c r="C61" s="2" t="n">
        <v>115</v>
      </c>
      <c r="D61" s="2" t="n">
        <v>1759</v>
      </c>
      <c r="E61" s="2" t="n">
        <v>907</v>
      </c>
      <c r="F61" s="3" t="n">
        <f aca="false">E61/D61</f>
        <v>0.515633882888005</v>
      </c>
    </row>
    <row r="62" customFormat="false" ht="13.8" hidden="false" customHeight="false" outlineLevel="0" collapsed="false">
      <c r="A62" s="1" t="s">
        <v>59</v>
      </c>
      <c r="B62" s="2" t="n">
        <v>894</v>
      </c>
      <c r="C62" s="2" t="n">
        <v>111</v>
      </c>
      <c r="D62" s="2" t="n">
        <v>1005</v>
      </c>
      <c r="E62" s="2" t="n">
        <v>587</v>
      </c>
      <c r="F62" s="3" t="n">
        <f aca="false">E62/D62</f>
        <v>0.58407960199005</v>
      </c>
    </row>
    <row r="63" customFormat="false" ht="13.8" hidden="false" customHeight="false" outlineLevel="0" collapsed="false">
      <c r="A63" s="1" t="s">
        <v>60</v>
      </c>
      <c r="B63" s="2" t="n">
        <v>1706</v>
      </c>
      <c r="C63" s="2" t="n">
        <v>253</v>
      </c>
      <c r="D63" s="2" t="n">
        <v>1959</v>
      </c>
      <c r="E63" s="2" t="n">
        <v>1020</v>
      </c>
      <c r="F63" s="3" t="n">
        <f aca="false">E63/D63</f>
        <v>0.520673813169985</v>
      </c>
    </row>
    <row r="64" customFormat="false" ht="13.8" hidden="false" customHeight="false" outlineLevel="0" collapsed="false">
      <c r="A64" s="1" t="s">
        <v>61</v>
      </c>
      <c r="B64" s="2" t="n">
        <v>1224</v>
      </c>
      <c r="C64" s="2" t="n">
        <v>119</v>
      </c>
      <c r="D64" s="2" t="n">
        <v>1343</v>
      </c>
      <c r="E64" s="2" t="n">
        <v>714</v>
      </c>
      <c r="F64" s="3" t="n">
        <f aca="false">E64/D64</f>
        <v>0.531645569620253</v>
      </c>
    </row>
    <row r="65" customFormat="false" ht="13.8" hidden="false" customHeight="false" outlineLevel="0" collapsed="false">
      <c r="A65" s="1" t="s">
        <v>62</v>
      </c>
      <c r="B65" s="2" t="n">
        <v>1838</v>
      </c>
      <c r="C65" s="2" t="n">
        <v>193</v>
      </c>
      <c r="D65" s="2" t="n">
        <v>2031</v>
      </c>
      <c r="E65" s="2" t="n">
        <v>878</v>
      </c>
      <c r="F65" s="3" t="n">
        <f aca="false">E65/D65</f>
        <v>0.432299359921221</v>
      </c>
    </row>
    <row r="66" customFormat="false" ht="13.8" hidden="false" customHeight="false" outlineLevel="0" collapsed="false">
      <c r="A66" s="1" t="s">
        <v>63</v>
      </c>
      <c r="B66" s="2" t="n">
        <v>1018</v>
      </c>
      <c r="C66" s="2" t="n">
        <v>97</v>
      </c>
      <c r="D66" s="2" t="n">
        <v>1115</v>
      </c>
      <c r="E66" s="2" t="n">
        <v>559</v>
      </c>
      <c r="F66" s="3" t="n">
        <f aca="false">E66/D66</f>
        <v>0.501345291479821</v>
      </c>
    </row>
    <row r="67" customFormat="false" ht="13.8" hidden="false" customHeight="false" outlineLevel="0" collapsed="false">
      <c r="A67" s="1" t="s">
        <v>64</v>
      </c>
      <c r="B67" s="2" t="n">
        <v>1435</v>
      </c>
      <c r="C67" s="2" t="n">
        <v>107</v>
      </c>
      <c r="D67" s="2" t="n">
        <v>1542</v>
      </c>
      <c r="E67" s="2" t="n">
        <v>723</v>
      </c>
      <c r="F67" s="3" t="n">
        <f aca="false">E67/D67</f>
        <v>0.468871595330739</v>
      </c>
    </row>
    <row r="68" customFormat="false" ht="13.8" hidden="false" customHeight="false" outlineLevel="0" collapsed="false">
      <c r="A68" s="1" t="s">
        <v>65</v>
      </c>
      <c r="B68" s="2" t="n">
        <v>1097</v>
      </c>
      <c r="C68" s="2" t="n">
        <v>127</v>
      </c>
      <c r="D68" s="2" t="n">
        <v>1224</v>
      </c>
      <c r="E68" s="2" t="n">
        <v>723</v>
      </c>
      <c r="F68" s="3" t="n">
        <f aca="false">E68/D68</f>
        <v>0.590686274509804</v>
      </c>
    </row>
    <row r="69" customFormat="false" ht="13.8" hidden="false" customHeight="false" outlineLevel="0" collapsed="false">
      <c r="A69" s="1" t="s">
        <v>66</v>
      </c>
      <c r="B69" s="2" t="n">
        <v>1572</v>
      </c>
      <c r="C69" s="2" t="n">
        <v>140</v>
      </c>
      <c r="D69" s="2" t="n">
        <v>1712</v>
      </c>
      <c r="E69" s="2" t="n">
        <v>821</v>
      </c>
      <c r="F69" s="3" t="n">
        <f aca="false">E69/D69</f>
        <v>0.479556074766355</v>
      </c>
    </row>
    <row r="70" customFormat="false" ht="13.8" hidden="false" customHeight="false" outlineLevel="0" collapsed="false">
      <c r="A70" s="1" t="s">
        <v>67</v>
      </c>
      <c r="B70" s="2" t="n">
        <v>542</v>
      </c>
      <c r="C70" s="2" t="n">
        <v>16</v>
      </c>
      <c r="D70" s="2" t="n">
        <v>558</v>
      </c>
      <c r="E70" s="2" t="n">
        <v>268</v>
      </c>
      <c r="F70" s="3" t="n">
        <f aca="false">E70/D70</f>
        <v>0.480286738351254</v>
      </c>
    </row>
    <row r="71" customFormat="false" ht="13.8" hidden="false" customHeight="false" outlineLevel="0" collapsed="false">
      <c r="A71" s="1" t="s">
        <v>68</v>
      </c>
      <c r="B71" s="2" t="n">
        <v>766</v>
      </c>
      <c r="C71" s="2" t="n">
        <v>67</v>
      </c>
      <c r="D71" s="2" t="n">
        <v>833</v>
      </c>
      <c r="E71" s="2" t="n">
        <v>542</v>
      </c>
      <c r="F71" s="3" t="n">
        <f aca="false">E71/D71</f>
        <v>0.650660264105642</v>
      </c>
    </row>
    <row r="72" customFormat="false" ht="13.8" hidden="false" customHeight="false" outlineLevel="0" collapsed="false">
      <c r="A72" s="1" t="s">
        <v>69</v>
      </c>
      <c r="B72" s="2" t="n">
        <v>589</v>
      </c>
      <c r="C72" s="2" t="n">
        <v>61</v>
      </c>
      <c r="D72" s="2" t="n">
        <v>650</v>
      </c>
      <c r="E72" s="2" t="n">
        <v>396</v>
      </c>
      <c r="F72" s="3" t="n">
        <f aca="false">E72/D72</f>
        <v>0.609230769230769</v>
      </c>
    </row>
    <row r="73" customFormat="false" ht="13.8" hidden="false" customHeight="false" outlineLevel="0" collapsed="false">
      <c r="A73" s="1" t="s">
        <v>70</v>
      </c>
      <c r="B73" s="15"/>
      <c r="C73" s="15"/>
      <c r="D73" s="15"/>
      <c r="E73" s="2" t="n">
        <v>7703</v>
      </c>
      <c r="F73" s="16"/>
    </row>
    <row r="74" customFormat="false" ht="13.8" hidden="false" customHeight="false" outlineLevel="0" collapsed="false">
      <c r="A74" s="7" t="s">
        <v>71</v>
      </c>
      <c r="B74" s="13" t="n">
        <f aca="false">SUM(B50:B73)</f>
        <v>28307</v>
      </c>
      <c r="C74" s="13" t="n">
        <f aca="false">SUM(C50:C73)</f>
        <v>3143</v>
      </c>
      <c r="D74" s="13" t="n">
        <f aca="false">SUM(D50:D73)</f>
        <v>31450</v>
      </c>
      <c r="E74" s="13" t="n">
        <f aca="false">SUM(E50:E73)</f>
        <v>24929</v>
      </c>
      <c r="F74" s="14" t="n">
        <f aca="false">E74/D74</f>
        <v>0.792655007949126</v>
      </c>
    </row>
    <row r="76" customFormat="false" ht="13.8" hidden="false" customHeight="false" outlineLevel="0" collapsed="false">
      <c r="A76" s="7" t="s">
        <v>72</v>
      </c>
      <c r="B76" s="17"/>
      <c r="C76" s="17"/>
      <c r="D76" s="17"/>
    </row>
    <row r="77" customFormat="false" ht="13.8" hidden="false" customHeight="false" outlineLevel="0" collapsed="false">
      <c r="B77" s="10"/>
      <c r="C77" s="10"/>
      <c r="D77" s="10"/>
    </row>
    <row r="78" customFormat="false" ht="13.8" hidden="false" customHeight="false" outlineLevel="0" collapsed="false">
      <c r="A78" s="12" t="s">
        <v>46</v>
      </c>
    </row>
    <row r="79" customFormat="false" ht="13.8" hidden="false" customHeight="false" outlineLevel="0" collapsed="false">
      <c r="A79" s="1" t="s">
        <v>73</v>
      </c>
      <c r="B79" s="2" t="n">
        <v>1955</v>
      </c>
      <c r="C79" s="2" t="n">
        <v>347</v>
      </c>
      <c r="D79" s="2" t="n">
        <v>2302</v>
      </c>
      <c r="E79" s="2" t="n">
        <v>1346</v>
      </c>
      <c r="F79" s="3" t="n">
        <f aca="false">E79/D79</f>
        <v>0.584708948740226</v>
      </c>
    </row>
    <row r="80" customFormat="false" ht="13.8" hidden="false" customHeight="false" outlineLevel="0" collapsed="false">
      <c r="A80" s="1" t="s">
        <v>74</v>
      </c>
      <c r="B80" s="2" t="n">
        <v>1766</v>
      </c>
      <c r="C80" s="2" t="n">
        <v>358</v>
      </c>
      <c r="D80" s="2" t="n">
        <v>2124</v>
      </c>
      <c r="E80" s="2" t="n">
        <v>1299</v>
      </c>
      <c r="F80" s="3" t="n">
        <f aca="false">E80/D80</f>
        <v>0.611581920903955</v>
      </c>
    </row>
    <row r="81" customFormat="false" ht="13.8" hidden="false" customHeight="false" outlineLevel="0" collapsed="false">
      <c r="A81" s="1" t="s">
        <v>75</v>
      </c>
      <c r="B81" s="2" t="n">
        <v>449</v>
      </c>
      <c r="C81" s="2" t="n">
        <v>83</v>
      </c>
      <c r="D81" s="2" t="n">
        <v>532</v>
      </c>
      <c r="E81" s="2" t="n">
        <v>330</v>
      </c>
      <c r="F81" s="3" t="n">
        <f aca="false">E81/D81</f>
        <v>0.620300751879699</v>
      </c>
    </row>
    <row r="82" customFormat="false" ht="13.8" hidden="false" customHeight="false" outlineLevel="0" collapsed="false">
      <c r="A82" s="1" t="s">
        <v>76</v>
      </c>
      <c r="B82" s="2" t="n">
        <v>1019</v>
      </c>
      <c r="C82" s="2" t="n">
        <v>188</v>
      </c>
      <c r="D82" s="2" t="n">
        <v>1207</v>
      </c>
      <c r="E82" s="2" t="n">
        <v>700</v>
      </c>
      <c r="F82" s="3" t="n">
        <f aca="false">E82/D82</f>
        <v>0.579950289975145</v>
      </c>
    </row>
    <row r="83" customFormat="false" ht="13.8" hidden="false" customHeight="false" outlineLevel="0" collapsed="false">
      <c r="A83" s="1" t="s">
        <v>77</v>
      </c>
      <c r="B83" s="2" t="n">
        <v>1060</v>
      </c>
      <c r="C83" s="2" t="n">
        <v>208</v>
      </c>
      <c r="D83" s="2" t="n">
        <v>1268</v>
      </c>
      <c r="E83" s="2" t="n">
        <v>742</v>
      </c>
      <c r="F83" s="3" t="n">
        <f aca="false">E83/D83</f>
        <v>0.585173501577287</v>
      </c>
    </row>
    <row r="84" customFormat="false" ht="13.8" hidden="false" customHeight="false" outlineLevel="0" collapsed="false">
      <c r="A84" s="1" t="s">
        <v>78</v>
      </c>
      <c r="B84" s="2" t="n">
        <v>758</v>
      </c>
      <c r="C84" s="2" t="n">
        <v>142</v>
      </c>
      <c r="D84" s="2" t="n">
        <v>900</v>
      </c>
      <c r="E84" s="2" t="n">
        <v>559</v>
      </c>
      <c r="F84" s="3" t="n">
        <f aca="false">E84/D84</f>
        <v>0.621111111111111</v>
      </c>
    </row>
    <row r="85" customFormat="false" ht="13.8" hidden="false" customHeight="false" outlineLevel="0" collapsed="false">
      <c r="A85" s="1" t="s">
        <v>79</v>
      </c>
      <c r="B85" s="2" t="n">
        <v>1411</v>
      </c>
      <c r="C85" s="2" t="n">
        <v>266</v>
      </c>
      <c r="D85" s="2" t="n">
        <v>1677</v>
      </c>
      <c r="E85" s="2" t="n">
        <v>945</v>
      </c>
      <c r="F85" s="3" t="n">
        <f aca="false">E85/D85</f>
        <v>0.56350626118068</v>
      </c>
    </row>
    <row r="86" customFormat="false" ht="13.8" hidden="false" customHeight="false" outlineLevel="0" collapsed="false">
      <c r="A86" s="1" t="s">
        <v>80</v>
      </c>
      <c r="B86" s="2" t="n">
        <v>715</v>
      </c>
      <c r="C86" s="2" t="n">
        <v>120</v>
      </c>
      <c r="D86" s="2" t="n">
        <v>835</v>
      </c>
      <c r="E86" s="2" t="n">
        <v>514</v>
      </c>
      <c r="F86" s="3" t="n">
        <f aca="false">E86/D86</f>
        <v>0.615568862275449</v>
      </c>
    </row>
    <row r="87" customFormat="false" ht="13.8" hidden="false" customHeight="false" outlineLevel="0" collapsed="false">
      <c r="A87" s="1" t="s">
        <v>81</v>
      </c>
      <c r="B87" s="2" t="n">
        <v>672</v>
      </c>
      <c r="C87" s="2" t="n">
        <v>96</v>
      </c>
      <c r="D87" s="2" t="n">
        <v>768</v>
      </c>
      <c r="E87" s="2" t="n">
        <v>423</v>
      </c>
      <c r="F87" s="3" t="n">
        <f aca="false">E87/D87</f>
        <v>0.55078125</v>
      </c>
    </row>
    <row r="88" customFormat="false" ht="13.8" hidden="false" customHeight="false" outlineLevel="0" collapsed="false">
      <c r="A88" s="1" t="s">
        <v>82</v>
      </c>
      <c r="B88" s="2" t="n">
        <v>2226</v>
      </c>
      <c r="C88" s="2" t="n">
        <v>418</v>
      </c>
      <c r="D88" s="2" t="n">
        <v>2644</v>
      </c>
      <c r="E88" s="2" t="n">
        <v>1524</v>
      </c>
      <c r="F88" s="3" t="n">
        <f aca="false">E88/D88</f>
        <v>0.576399394856278</v>
      </c>
    </row>
    <row r="89" customFormat="false" ht="13.8" hidden="false" customHeight="false" outlineLevel="0" collapsed="false">
      <c r="A89" s="1" t="s">
        <v>83</v>
      </c>
      <c r="B89" s="2" t="n">
        <v>742</v>
      </c>
      <c r="C89" s="2" t="n">
        <v>127</v>
      </c>
      <c r="D89" s="2" t="n">
        <v>869</v>
      </c>
      <c r="E89" s="2" t="n">
        <v>536</v>
      </c>
      <c r="F89" s="3" t="n">
        <f aca="false">E89/D89</f>
        <v>0.616800920598389</v>
      </c>
    </row>
    <row r="90" customFormat="false" ht="13.8" hidden="false" customHeight="false" outlineLevel="0" collapsed="false">
      <c r="A90" s="1" t="s">
        <v>84</v>
      </c>
      <c r="B90" s="2" t="n">
        <v>1439</v>
      </c>
      <c r="C90" s="2" t="n">
        <v>210</v>
      </c>
      <c r="D90" s="2" t="n">
        <v>1649</v>
      </c>
      <c r="E90" s="2" t="n">
        <v>797</v>
      </c>
      <c r="F90" s="3" t="n">
        <f aca="false">E90/D90</f>
        <v>0.483323226197696</v>
      </c>
    </row>
    <row r="91" customFormat="false" ht="13.8" hidden="false" customHeight="false" outlineLevel="0" collapsed="false">
      <c r="A91" s="1" t="s">
        <v>85</v>
      </c>
      <c r="B91" s="2" t="n">
        <v>389</v>
      </c>
      <c r="C91" s="2" t="n">
        <v>54</v>
      </c>
      <c r="D91" s="2" t="n">
        <v>443</v>
      </c>
      <c r="E91" s="2" t="n">
        <v>222</v>
      </c>
      <c r="F91" s="3" t="n">
        <f aca="false">E91/D91</f>
        <v>0.501128668171558</v>
      </c>
    </row>
    <row r="92" customFormat="false" ht="13.8" hidden="false" customHeight="false" outlineLevel="0" collapsed="false">
      <c r="A92" s="1" t="s">
        <v>86</v>
      </c>
      <c r="B92" s="2" t="n">
        <v>1017</v>
      </c>
      <c r="C92" s="2" t="n">
        <v>165</v>
      </c>
      <c r="D92" s="2" t="n">
        <v>1182</v>
      </c>
      <c r="E92" s="2" t="n">
        <v>695</v>
      </c>
      <c r="F92" s="3" t="n">
        <f aca="false">E92/D92</f>
        <v>0.587986463620981</v>
      </c>
    </row>
    <row r="93" customFormat="false" ht="13.8" hidden="false" customHeight="false" outlineLevel="0" collapsed="false">
      <c r="A93" s="1" t="s">
        <v>87</v>
      </c>
      <c r="B93" s="2" t="n">
        <v>612</v>
      </c>
      <c r="C93" s="2" t="n">
        <v>93</v>
      </c>
      <c r="D93" s="2" t="n">
        <v>705</v>
      </c>
      <c r="E93" s="2" t="n">
        <v>385</v>
      </c>
      <c r="F93" s="3" t="n">
        <f aca="false">E93/D93</f>
        <v>0.546099290780142</v>
      </c>
    </row>
    <row r="94" customFormat="false" ht="13.8" hidden="false" customHeight="false" outlineLevel="0" collapsed="false">
      <c r="A94" s="1" t="s">
        <v>88</v>
      </c>
      <c r="B94" s="2" t="n">
        <v>1322</v>
      </c>
      <c r="C94" s="2" t="n">
        <v>161</v>
      </c>
      <c r="D94" s="2" t="n">
        <v>1483</v>
      </c>
      <c r="E94" s="2" t="n">
        <v>784</v>
      </c>
      <c r="F94" s="3" t="n">
        <f aca="false">E94/D94</f>
        <v>0.528658125421443</v>
      </c>
    </row>
    <row r="95" customFormat="false" ht="13.8" hidden="false" customHeight="false" outlineLevel="0" collapsed="false">
      <c r="A95" s="1" t="s">
        <v>89</v>
      </c>
      <c r="B95" s="2" t="n">
        <v>746</v>
      </c>
      <c r="C95" s="2" t="n">
        <v>110</v>
      </c>
      <c r="D95" s="2" t="n">
        <v>856</v>
      </c>
      <c r="E95" s="2" t="n">
        <v>437</v>
      </c>
      <c r="F95" s="3" t="n">
        <f aca="false">E95/D95</f>
        <v>0.510514018691589</v>
      </c>
    </row>
    <row r="96" customFormat="false" ht="13.8" hidden="false" customHeight="false" outlineLevel="0" collapsed="false">
      <c r="A96" s="1" t="s">
        <v>90</v>
      </c>
      <c r="B96" s="2" t="n">
        <v>683</v>
      </c>
      <c r="C96" s="2" t="n">
        <v>89</v>
      </c>
      <c r="D96" s="2" t="n">
        <v>772</v>
      </c>
      <c r="E96" s="2" t="n">
        <v>398</v>
      </c>
      <c r="F96" s="3" t="n">
        <f aca="false">E96/D96</f>
        <v>0.515544041450777</v>
      </c>
    </row>
    <row r="97" customFormat="false" ht="13.8" hidden="false" customHeight="false" outlineLevel="0" collapsed="false">
      <c r="A97" s="1" t="s">
        <v>91</v>
      </c>
      <c r="B97" s="2" t="n">
        <v>1196</v>
      </c>
      <c r="C97" s="2" t="n">
        <v>112</v>
      </c>
      <c r="D97" s="2" t="n">
        <v>1308</v>
      </c>
      <c r="E97" s="2" t="n">
        <v>754</v>
      </c>
      <c r="F97" s="3" t="n">
        <f aca="false">E97/D97</f>
        <v>0.576452599388379</v>
      </c>
    </row>
    <row r="98" customFormat="false" ht="13.8" hidden="false" customHeight="false" outlineLevel="0" collapsed="false">
      <c r="A98" s="1" t="s">
        <v>92</v>
      </c>
      <c r="B98" s="2" t="n">
        <v>691</v>
      </c>
      <c r="C98" s="2" t="n">
        <v>78</v>
      </c>
      <c r="D98" s="2" t="n">
        <v>769</v>
      </c>
      <c r="E98" s="2" t="n">
        <v>393</v>
      </c>
      <c r="F98" s="3" t="n">
        <f aca="false">E98/D98</f>
        <v>0.511053315994798</v>
      </c>
    </row>
    <row r="99" customFormat="false" ht="13.8" hidden="false" customHeight="false" outlineLevel="0" collapsed="false">
      <c r="A99" s="1" t="s">
        <v>93</v>
      </c>
      <c r="B99" s="2" t="n">
        <v>937</v>
      </c>
      <c r="C99" s="2" t="n">
        <v>54</v>
      </c>
      <c r="D99" s="2" t="n">
        <v>991</v>
      </c>
      <c r="E99" s="2" t="n">
        <v>538</v>
      </c>
      <c r="F99" s="3" t="n">
        <f aca="false">E99/D99</f>
        <v>0.542885973763875</v>
      </c>
    </row>
    <row r="100" customFormat="false" ht="13.8" hidden="false" customHeight="false" outlineLevel="0" collapsed="false">
      <c r="A100" s="1" t="s">
        <v>94</v>
      </c>
      <c r="B100" s="2" t="n">
        <v>926</v>
      </c>
      <c r="C100" s="2" t="n">
        <v>67</v>
      </c>
      <c r="D100" s="2" t="n">
        <v>993</v>
      </c>
      <c r="E100" s="2" t="n">
        <v>593</v>
      </c>
      <c r="F100" s="3" t="n">
        <f aca="false">E100/D100</f>
        <v>0.59718026183283</v>
      </c>
    </row>
    <row r="101" customFormat="false" ht="13.8" hidden="false" customHeight="false" outlineLevel="0" collapsed="false">
      <c r="A101" s="1" t="s">
        <v>95</v>
      </c>
      <c r="B101" s="2" t="n">
        <v>1020</v>
      </c>
      <c r="C101" s="2" t="n">
        <v>89</v>
      </c>
      <c r="D101" s="2" t="n">
        <f aca="false">B101+C101</f>
        <v>1109</v>
      </c>
      <c r="E101" s="2" t="n">
        <v>536</v>
      </c>
      <c r="F101" s="3" t="n">
        <f aca="false">E101/D101</f>
        <v>0.48331830477908</v>
      </c>
    </row>
    <row r="102" customFormat="false" ht="13.8" hidden="false" customHeight="false" outlineLevel="0" collapsed="false">
      <c r="A102" s="1" t="s">
        <v>96</v>
      </c>
      <c r="B102" s="15"/>
      <c r="C102" s="15"/>
      <c r="D102" s="15"/>
      <c r="E102" s="2" t="n">
        <v>5532</v>
      </c>
      <c r="F102" s="16"/>
    </row>
    <row r="103" customFormat="false" ht="13.8" hidden="false" customHeight="false" outlineLevel="0" collapsed="false">
      <c r="A103" s="7" t="s">
        <v>97</v>
      </c>
      <c r="B103" s="13" t="n">
        <f aca="false">SUM(B79:B102)</f>
        <v>23751</v>
      </c>
      <c r="C103" s="13" t="n">
        <f aca="false">SUM(C79:C102)</f>
        <v>3635</v>
      </c>
      <c r="D103" s="13" t="n">
        <f aca="false">SUM(D79:D102)</f>
        <v>27386</v>
      </c>
      <c r="E103" s="13" t="n">
        <f aca="false">SUM(E79:E102)</f>
        <v>20982</v>
      </c>
      <c r="F103" s="14" t="n">
        <f aca="false">E103/D103</f>
        <v>0.766157890893157</v>
      </c>
    </row>
    <row r="105" customFormat="false" ht="13.8" hidden="false" customHeight="false" outlineLevel="0" collapsed="false">
      <c r="A105" s="7" t="s">
        <v>98</v>
      </c>
      <c r="B105" s="8"/>
      <c r="C105" s="8"/>
      <c r="D105" s="8"/>
      <c r="E105" s="8"/>
      <c r="F105" s="9"/>
    </row>
    <row r="106" customFormat="false" ht="13.8" hidden="false" customHeight="false" outlineLevel="0" collapsed="false">
      <c r="B106" s="10"/>
      <c r="C106" s="10"/>
      <c r="D106" s="10"/>
      <c r="E106" s="10"/>
      <c r="F106" s="11"/>
    </row>
    <row r="107" customFormat="false" ht="13.8" hidden="false" customHeight="false" outlineLevel="0" collapsed="false">
      <c r="A107" s="12" t="s">
        <v>46</v>
      </c>
    </row>
    <row r="108" customFormat="false" ht="13.8" hidden="false" customHeight="false" outlineLevel="0" collapsed="false">
      <c r="A108" s="1" t="s">
        <v>99</v>
      </c>
      <c r="B108" s="2" t="n">
        <v>1295</v>
      </c>
      <c r="C108" s="2" t="n">
        <v>218</v>
      </c>
      <c r="D108" s="2" t="n">
        <v>1513</v>
      </c>
      <c r="E108" s="2" t="n">
        <v>823</v>
      </c>
      <c r="F108" s="3" t="n">
        <f aca="false">E108/D108</f>
        <v>0.543952412425644</v>
      </c>
    </row>
    <row r="109" customFormat="false" ht="13.8" hidden="false" customHeight="false" outlineLevel="0" collapsed="false">
      <c r="A109" s="1" t="s">
        <v>100</v>
      </c>
      <c r="B109" s="2" t="n">
        <v>1264</v>
      </c>
      <c r="C109" s="2" t="n">
        <v>171</v>
      </c>
      <c r="D109" s="2" t="n">
        <v>1435</v>
      </c>
      <c r="E109" s="2" t="n">
        <v>771</v>
      </c>
      <c r="F109" s="3" t="n">
        <f aca="false">E109/D109</f>
        <v>0.537282229965157</v>
      </c>
    </row>
    <row r="110" customFormat="false" ht="13.8" hidden="false" customHeight="false" outlineLevel="0" collapsed="false">
      <c r="A110" s="1" t="s">
        <v>101</v>
      </c>
      <c r="B110" s="2" t="n">
        <v>2033</v>
      </c>
      <c r="C110" s="2" t="n">
        <v>356</v>
      </c>
      <c r="D110" s="2" t="n">
        <v>2389</v>
      </c>
      <c r="E110" s="2" t="n">
        <v>1206</v>
      </c>
      <c r="F110" s="3" t="n">
        <f aca="false">E110/D110</f>
        <v>0.504813729593972</v>
      </c>
    </row>
    <row r="111" customFormat="false" ht="13.8" hidden="false" customHeight="false" outlineLevel="0" collapsed="false">
      <c r="A111" s="1" t="s">
        <v>102</v>
      </c>
      <c r="B111" s="2" t="n">
        <v>1572</v>
      </c>
      <c r="C111" s="2" t="n">
        <v>277</v>
      </c>
      <c r="D111" s="2" t="n">
        <v>1849</v>
      </c>
      <c r="E111" s="2" t="n">
        <v>847</v>
      </c>
      <c r="F111" s="3" t="n">
        <f aca="false">E111/D111</f>
        <v>0.458085451595457</v>
      </c>
    </row>
    <row r="112" customFormat="false" ht="13.8" hidden="false" customHeight="false" outlineLevel="0" collapsed="false">
      <c r="A112" s="1" t="s">
        <v>103</v>
      </c>
      <c r="B112" s="2" t="n">
        <v>1373</v>
      </c>
      <c r="C112" s="2" t="n">
        <v>127</v>
      </c>
      <c r="D112" s="2" t="n">
        <v>1500</v>
      </c>
      <c r="E112" s="2" t="n">
        <v>666</v>
      </c>
      <c r="F112" s="3" t="n">
        <f aca="false">E112/D112</f>
        <v>0.444</v>
      </c>
    </row>
    <row r="113" customFormat="false" ht="13.8" hidden="false" customHeight="false" outlineLevel="0" collapsed="false">
      <c r="A113" s="1" t="s">
        <v>104</v>
      </c>
      <c r="B113" s="2" t="n">
        <v>1154</v>
      </c>
      <c r="C113" s="2" t="n">
        <v>213</v>
      </c>
      <c r="D113" s="2" t="n">
        <v>1367</v>
      </c>
      <c r="E113" s="2" t="n">
        <v>640</v>
      </c>
      <c r="F113" s="3" t="n">
        <f aca="false">E113/D113</f>
        <v>0.468178493050475</v>
      </c>
    </row>
    <row r="114" customFormat="false" ht="13.8" hidden="false" customHeight="false" outlineLevel="0" collapsed="false">
      <c r="A114" s="1" t="s">
        <v>105</v>
      </c>
      <c r="B114" s="2" t="n">
        <v>1346</v>
      </c>
      <c r="C114" s="2" t="n">
        <v>160</v>
      </c>
      <c r="D114" s="2" t="n">
        <v>1506</v>
      </c>
      <c r="E114" s="2" t="n">
        <v>743</v>
      </c>
      <c r="F114" s="3" t="n">
        <f aca="false">E114/D114</f>
        <v>0.4933598937583</v>
      </c>
    </row>
    <row r="115" customFormat="false" ht="13.8" hidden="false" customHeight="false" outlineLevel="0" collapsed="false">
      <c r="A115" s="1" t="s">
        <v>106</v>
      </c>
      <c r="B115" s="2" t="n">
        <v>1348</v>
      </c>
      <c r="C115" s="2" t="n">
        <v>162</v>
      </c>
      <c r="D115" s="2" t="n">
        <v>1510</v>
      </c>
      <c r="E115" s="2" t="n">
        <v>692</v>
      </c>
      <c r="F115" s="3" t="n">
        <f aca="false">E115/D115</f>
        <v>0.458278145695364</v>
      </c>
    </row>
    <row r="116" customFormat="false" ht="13.8" hidden="false" customHeight="false" outlineLevel="0" collapsed="false">
      <c r="A116" s="1" t="s">
        <v>107</v>
      </c>
      <c r="B116" s="2" t="n">
        <v>1491</v>
      </c>
      <c r="C116" s="2" t="n">
        <v>111</v>
      </c>
      <c r="D116" s="2" t="n">
        <v>1602</v>
      </c>
      <c r="E116" s="2" t="n">
        <v>720</v>
      </c>
      <c r="F116" s="3" t="n">
        <f aca="false">E116/D116</f>
        <v>0.449438202247191</v>
      </c>
    </row>
    <row r="117" customFormat="false" ht="13.8" hidden="false" customHeight="false" outlineLevel="0" collapsed="false">
      <c r="A117" s="1" t="s">
        <v>108</v>
      </c>
      <c r="B117" s="2" t="n">
        <v>1679</v>
      </c>
      <c r="C117" s="2" t="n">
        <v>168</v>
      </c>
      <c r="D117" s="2" t="n">
        <v>1847</v>
      </c>
      <c r="E117" s="2" t="n">
        <v>877</v>
      </c>
      <c r="F117" s="3" t="n">
        <f aca="false">E117/D117</f>
        <v>0.474824038982133</v>
      </c>
    </row>
    <row r="118" customFormat="false" ht="13.8" hidden="false" customHeight="false" outlineLevel="0" collapsed="false">
      <c r="A118" s="1" t="s">
        <v>109</v>
      </c>
      <c r="B118" s="2" t="n">
        <v>716</v>
      </c>
      <c r="C118" s="2" t="n">
        <v>124</v>
      </c>
      <c r="D118" s="2" t="n">
        <v>840</v>
      </c>
      <c r="E118" s="2" t="n">
        <v>392</v>
      </c>
      <c r="F118" s="3" t="n">
        <f aca="false">E118/D118</f>
        <v>0.466666666666667</v>
      </c>
    </row>
    <row r="119" customFormat="false" ht="13.8" hidden="false" customHeight="false" outlineLevel="0" collapsed="false">
      <c r="A119" s="1" t="s">
        <v>110</v>
      </c>
      <c r="B119" s="2" t="n">
        <v>889</v>
      </c>
      <c r="C119" s="2" t="n">
        <v>133</v>
      </c>
      <c r="D119" s="2" t="n">
        <v>1022</v>
      </c>
      <c r="E119" s="2" t="n">
        <v>497</v>
      </c>
      <c r="F119" s="3" t="n">
        <f aca="false">E119/D119</f>
        <v>0.486301369863014</v>
      </c>
    </row>
    <row r="120" customFormat="false" ht="13.8" hidden="false" customHeight="false" outlineLevel="0" collapsed="false">
      <c r="A120" s="1" t="s">
        <v>111</v>
      </c>
      <c r="B120" s="2" t="n">
        <v>735</v>
      </c>
      <c r="C120" s="2" t="n">
        <v>79</v>
      </c>
      <c r="D120" s="2" t="n">
        <v>814</v>
      </c>
      <c r="E120" s="2" t="n">
        <v>387</v>
      </c>
      <c r="F120" s="3" t="n">
        <f aca="false">E120/D120</f>
        <v>0.475429975429975</v>
      </c>
    </row>
    <row r="121" customFormat="false" ht="13.8" hidden="false" customHeight="false" outlineLevel="0" collapsed="false">
      <c r="A121" s="1" t="s">
        <v>112</v>
      </c>
      <c r="B121" s="2" t="n">
        <v>1194</v>
      </c>
      <c r="C121" s="2" t="n">
        <v>216</v>
      </c>
      <c r="D121" s="2" t="n">
        <v>1410</v>
      </c>
      <c r="E121" s="2" t="n">
        <v>547</v>
      </c>
      <c r="F121" s="3" t="n">
        <f aca="false">E121/D121</f>
        <v>0.387943262411348</v>
      </c>
    </row>
    <row r="122" customFormat="false" ht="13.8" hidden="false" customHeight="false" outlineLevel="0" collapsed="false">
      <c r="A122" s="1" t="s">
        <v>113</v>
      </c>
      <c r="B122" s="2" t="n">
        <v>734</v>
      </c>
      <c r="C122" s="2" t="n">
        <v>113</v>
      </c>
      <c r="D122" s="2" t="n">
        <v>847</v>
      </c>
      <c r="E122" s="2" t="n">
        <v>438</v>
      </c>
      <c r="F122" s="3" t="n">
        <f aca="false">E122/D122</f>
        <v>0.517119244391972</v>
      </c>
    </row>
    <row r="123" customFormat="false" ht="13.8" hidden="false" customHeight="false" outlineLevel="0" collapsed="false">
      <c r="A123" s="1" t="s">
        <v>114</v>
      </c>
      <c r="B123" s="2" t="n">
        <v>969</v>
      </c>
      <c r="C123" s="2" t="n">
        <v>156</v>
      </c>
      <c r="D123" s="2" t="n">
        <v>1125</v>
      </c>
      <c r="E123" s="2" t="n">
        <v>554</v>
      </c>
      <c r="F123" s="3" t="n">
        <f aca="false">E123/D123</f>
        <v>0.492444444444444</v>
      </c>
    </row>
    <row r="124" customFormat="false" ht="13.8" hidden="false" customHeight="false" outlineLevel="0" collapsed="false">
      <c r="A124" s="1" t="s">
        <v>115</v>
      </c>
      <c r="B124" s="2" t="n">
        <v>1019</v>
      </c>
      <c r="C124" s="2" t="n">
        <v>121</v>
      </c>
      <c r="D124" s="2" t="n">
        <v>1140</v>
      </c>
      <c r="E124" s="2" t="n">
        <v>458</v>
      </c>
      <c r="F124" s="3" t="n">
        <f aca="false">E124/D124</f>
        <v>0.401754385964912</v>
      </c>
    </row>
    <row r="125" customFormat="false" ht="13.8" hidden="false" customHeight="false" outlineLevel="0" collapsed="false">
      <c r="A125" s="1" t="s">
        <v>116</v>
      </c>
      <c r="B125" s="2" t="n">
        <v>746</v>
      </c>
      <c r="C125" s="2" t="n">
        <v>113</v>
      </c>
      <c r="D125" s="2" t="n">
        <v>859</v>
      </c>
      <c r="E125" s="2" t="n">
        <v>382</v>
      </c>
      <c r="F125" s="3" t="n">
        <f aca="false">E125/D125</f>
        <v>0.444703143189756</v>
      </c>
    </row>
    <row r="126" customFormat="false" ht="13.8" hidden="false" customHeight="false" outlineLevel="0" collapsed="false">
      <c r="A126" s="1" t="s">
        <v>117</v>
      </c>
      <c r="B126" s="2" t="n">
        <v>662</v>
      </c>
      <c r="C126" s="2" t="n">
        <v>77</v>
      </c>
      <c r="D126" s="2" t="n">
        <v>739</v>
      </c>
      <c r="E126" s="2" t="n">
        <v>372</v>
      </c>
      <c r="F126" s="3" t="n">
        <f aca="false">E126/D126</f>
        <v>0.503382949932341</v>
      </c>
    </row>
    <row r="127" customFormat="false" ht="13.8" hidden="false" customHeight="false" outlineLevel="0" collapsed="false">
      <c r="A127" s="1" t="s">
        <v>118</v>
      </c>
      <c r="B127" s="2" t="n">
        <v>831</v>
      </c>
      <c r="C127" s="2" t="n">
        <v>113</v>
      </c>
      <c r="D127" s="2" t="n">
        <v>944</v>
      </c>
      <c r="E127" s="2" t="n">
        <v>468</v>
      </c>
      <c r="F127" s="3" t="n">
        <f aca="false">E127/D127</f>
        <v>0.495762711864407</v>
      </c>
    </row>
    <row r="128" customFormat="false" ht="13.8" hidden="false" customHeight="false" outlineLevel="0" collapsed="false">
      <c r="A128" s="1" t="s">
        <v>119</v>
      </c>
      <c r="B128" s="2" t="n">
        <v>1002</v>
      </c>
      <c r="C128" s="2" t="n">
        <v>89</v>
      </c>
      <c r="D128" s="2" t="n">
        <v>1091</v>
      </c>
      <c r="E128" s="2" t="n">
        <v>517</v>
      </c>
      <c r="F128" s="3" t="n">
        <f aca="false">E128/D128</f>
        <v>0.473877176901925</v>
      </c>
    </row>
    <row r="129" customFormat="false" ht="13.8" hidden="false" customHeight="false" outlineLevel="0" collapsed="false">
      <c r="A129" s="1" t="s">
        <v>120</v>
      </c>
      <c r="B129" s="2" t="n">
        <v>587</v>
      </c>
      <c r="C129" s="2" t="n">
        <v>92</v>
      </c>
      <c r="D129" s="2" t="n">
        <v>679</v>
      </c>
      <c r="E129" s="2" t="n">
        <v>327</v>
      </c>
      <c r="F129" s="3" t="n">
        <f aca="false">E129/D129</f>
        <v>0.48159057437408</v>
      </c>
    </row>
    <row r="130" customFormat="false" ht="13.8" hidden="false" customHeight="false" outlineLevel="0" collapsed="false">
      <c r="A130" s="1" t="s">
        <v>121</v>
      </c>
      <c r="B130" s="2" t="n">
        <v>541</v>
      </c>
      <c r="C130" s="2" t="n">
        <v>66</v>
      </c>
      <c r="D130" s="2" t="n">
        <v>607</v>
      </c>
      <c r="E130" s="2" t="n">
        <v>309</v>
      </c>
      <c r="F130" s="3" t="n">
        <f aca="false">E130/D130</f>
        <v>0.509060955518946</v>
      </c>
    </row>
    <row r="131" customFormat="false" ht="13.8" hidden="false" customHeight="false" outlineLevel="0" collapsed="false">
      <c r="A131" s="1" t="s">
        <v>122</v>
      </c>
      <c r="B131" s="2" t="n">
        <v>647</v>
      </c>
      <c r="C131" s="2" t="n">
        <v>68</v>
      </c>
      <c r="D131" s="2" t="n">
        <v>715</v>
      </c>
      <c r="E131" s="2" t="n">
        <v>331</v>
      </c>
      <c r="F131" s="3" t="n">
        <f aca="false">E131/D131</f>
        <v>0.462937062937063</v>
      </c>
    </row>
    <row r="132" customFormat="false" ht="13.8" hidden="false" customHeight="false" outlineLevel="0" collapsed="false">
      <c r="A132" s="1" t="s">
        <v>123</v>
      </c>
      <c r="B132" s="15"/>
      <c r="C132" s="15"/>
      <c r="D132" s="15"/>
      <c r="E132" s="2" t="n">
        <v>8077</v>
      </c>
      <c r="F132" s="16"/>
    </row>
    <row r="133" customFormat="false" ht="13.8" hidden="false" customHeight="false" outlineLevel="0" collapsed="false">
      <c r="A133" s="7" t="s">
        <v>124</v>
      </c>
      <c r="B133" s="13" t="n">
        <f aca="false">SUM(B108:B132)</f>
        <v>25827</v>
      </c>
      <c r="C133" s="13" t="n">
        <f aca="false">SUM(C108:C132)</f>
        <v>3523</v>
      </c>
      <c r="D133" s="13" t="n">
        <f aca="false">SUM(D108:D132)</f>
        <v>29350</v>
      </c>
      <c r="E133" s="13" t="n">
        <f aca="false">SUM(E108:E132)</f>
        <v>22041</v>
      </c>
      <c r="F133" s="14" t="n">
        <f aca="false">E133/D133</f>
        <v>0.750971039182283</v>
      </c>
    </row>
    <row r="135" customFormat="false" ht="14.4" hidden="false" customHeight="true" outlineLevel="0" collapsed="false">
      <c r="A135" s="7" t="s">
        <v>125</v>
      </c>
      <c r="B135" s="8"/>
      <c r="C135" s="8"/>
      <c r="D135" s="8"/>
      <c r="E135" s="8"/>
      <c r="F135" s="9"/>
    </row>
    <row r="136" customFormat="false" ht="13.8" hidden="false" customHeight="false" outlineLevel="0" collapsed="false">
      <c r="B136" s="10"/>
      <c r="C136" s="10"/>
      <c r="D136" s="10"/>
      <c r="E136" s="10"/>
      <c r="F136" s="11"/>
    </row>
    <row r="137" customFormat="false" ht="13.8" hidden="false" customHeight="false" outlineLevel="0" collapsed="false">
      <c r="A137" s="12" t="s">
        <v>126</v>
      </c>
    </row>
    <row r="138" customFormat="false" ht="13.8" hidden="false" customHeight="false" outlineLevel="0" collapsed="false">
      <c r="A138" s="1" t="s">
        <v>127</v>
      </c>
      <c r="B138" s="2" t="n">
        <v>185</v>
      </c>
      <c r="C138" s="2" t="n">
        <v>23</v>
      </c>
      <c r="D138" s="2" t="n">
        <v>208</v>
      </c>
      <c r="E138" s="2" t="n">
        <v>175</v>
      </c>
      <c r="F138" s="3" t="n">
        <f aca="false">E138/D138</f>
        <v>0.841346153846154</v>
      </c>
    </row>
    <row r="139" customFormat="false" ht="13.8" hidden="false" customHeight="false" outlineLevel="0" collapsed="false">
      <c r="A139" s="1" t="s">
        <v>128</v>
      </c>
      <c r="B139" s="2" t="n">
        <v>511</v>
      </c>
      <c r="C139" s="2" t="n">
        <v>44</v>
      </c>
      <c r="D139" s="2" t="n">
        <v>555</v>
      </c>
      <c r="E139" s="2" t="n">
        <v>468</v>
      </c>
      <c r="F139" s="3" t="n">
        <f aca="false">E139/D139</f>
        <v>0.843243243243243</v>
      </c>
    </row>
    <row r="140" customFormat="false" ht="13.8" hidden="false" customHeight="false" outlineLevel="0" collapsed="false">
      <c r="A140" s="1" t="s">
        <v>129</v>
      </c>
      <c r="B140" s="2" t="n">
        <v>510</v>
      </c>
      <c r="C140" s="2" t="n">
        <v>42</v>
      </c>
      <c r="D140" s="2" t="n">
        <v>552</v>
      </c>
      <c r="E140" s="2" t="n">
        <v>446</v>
      </c>
      <c r="F140" s="3" t="n">
        <f aca="false">E140/D140</f>
        <v>0.807971014492754</v>
      </c>
    </row>
    <row r="141" customFormat="false" ht="13.8" hidden="false" customHeight="false" outlineLevel="0" collapsed="false">
      <c r="A141" s="1" t="s">
        <v>130</v>
      </c>
      <c r="B141" s="2" t="n">
        <v>212</v>
      </c>
      <c r="C141" s="2" t="n">
        <v>24</v>
      </c>
      <c r="D141" s="2" t="n">
        <v>236</v>
      </c>
      <c r="E141" s="2" t="n">
        <v>190</v>
      </c>
      <c r="F141" s="3" t="n">
        <f aca="false">E141/D141</f>
        <v>0.805084745762712</v>
      </c>
    </row>
    <row r="142" customFormat="false" ht="13.8" hidden="false" customHeight="false" outlineLevel="0" collapsed="false">
      <c r="A142" s="1" t="s">
        <v>131</v>
      </c>
      <c r="B142" s="2" t="n">
        <v>300</v>
      </c>
      <c r="C142" s="2" t="n">
        <v>27</v>
      </c>
      <c r="D142" s="2" t="n">
        <v>327</v>
      </c>
      <c r="E142" s="2" t="n">
        <v>250</v>
      </c>
      <c r="F142" s="3" t="n">
        <f aca="false">E142/D142</f>
        <v>0.764525993883792</v>
      </c>
    </row>
    <row r="143" customFormat="false" ht="13.8" hidden="false" customHeight="false" outlineLevel="0" collapsed="false">
      <c r="A143" s="1" t="s">
        <v>132</v>
      </c>
      <c r="B143" s="2" t="n">
        <v>880</v>
      </c>
      <c r="C143" s="2" t="n">
        <v>57</v>
      </c>
      <c r="D143" s="2" t="n">
        <v>937</v>
      </c>
      <c r="E143" s="2" t="n">
        <v>684</v>
      </c>
      <c r="F143" s="3" t="n">
        <f aca="false">E143/D143</f>
        <v>0.729989327641409</v>
      </c>
    </row>
    <row r="144" customFormat="false" ht="13.8" hidden="false" customHeight="false" outlineLevel="0" collapsed="false">
      <c r="A144" s="1" t="s">
        <v>133</v>
      </c>
      <c r="B144" s="2" t="n">
        <v>324</v>
      </c>
      <c r="C144" s="2" t="n">
        <v>32</v>
      </c>
      <c r="D144" s="2" t="n">
        <v>356</v>
      </c>
      <c r="E144" s="2" t="n">
        <v>273</v>
      </c>
      <c r="F144" s="3" t="n">
        <f aca="false">E144/D144</f>
        <v>0.76685393258427</v>
      </c>
    </row>
    <row r="145" customFormat="false" ht="13.8" hidden="false" customHeight="false" outlineLevel="0" collapsed="false">
      <c r="A145" s="1" t="s">
        <v>134</v>
      </c>
      <c r="B145" s="2" t="n">
        <v>55</v>
      </c>
      <c r="C145" s="2" t="n">
        <v>3</v>
      </c>
      <c r="D145" s="2" t="n">
        <v>58</v>
      </c>
      <c r="E145" s="2" t="n">
        <v>52</v>
      </c>
      <c r="F145" s="3" t="n">
        <f aca="false">E145/D145</f>
        <v>0.896551724137931</v>
      </c>
    </row>
    <row r="146" customFormat="false" ht="13.8" hidden="false" customHeight="false" outlineLevel="0" collapsed="false">
      <c r="A146" s="1" t="s">
        <v>135</v>
      </c>
      <c r="B146" s="2" t="n">
        <v>877</v>
      </c>
      <c r="C146" s="2" t="n">
        <v>103</v>
      </c>
      <c r="D146" s="2" t="n">
        <v>980</v>
      </c>
      <c r="E146" s="2" t="n">
        <v>821</v>
      </c>
      <c r="F146" s="3" t="n">
        <f aca="false">E146/D146</f>
        <v>0.837755102040816</v>
      </c>
    </row>
    <row r="147" customFormat="false" ht="13.8" hidden="false" customHeight="false" outlineLevel="0" collapsed="false">
      <c r="A147" s="1" t="s">
        <v>136</v>
      </c>
      <c r="B147" s="2" t="n">
        <v>420</v>
      </c>
      <c r="C147" s="2" t="n">
        <v>41</v>
      </c>
      <c r="D147" s="2" t="n">
        <v>461</v>
      </c>
      <c r="E147" s="2" t="n">
        <v>344</v>
      </c>
      <c r="F147" s="3" t="n">
        <f aca="false">E147/D147</f>
        <v>0.746203904555314</v>
      </c>
    </row>
    <row r="148" customFormat="false" ht="13.8" hidden="false" customHeight="false" outlineLevel="0" collapsed="false">
      <c r="A148" s="1" t="s">
        <v>137</v>
      </c>
      <c r="B148" s="2" t="n">
        <v>692</v>
      </c>
      <c r="C148" s="2" t="n">
        <v>84</v>
      </c>
      <c r="D148" s="2" t="n">
        <v>776</v>
      </c>
      <c r="E148" s="2" t="n">
        <v>617</v>
      </c>
      <c r="F148" s="3" t="n">
        <f aca="false">E148/D148</f>
        <v>0.795103092783505</v>
      </c>
    </row>
    <row r="149" customFormat="false" ht="13.8" hidden="false" customHeight="false" outlineLevel="0" collapsed="false">
      <c r="A149" s="7" t="s">
        <v>35</v>
      </c>
      <c r="B149" s="13" t="n">
        <f aca="false">SUM(B138:B148)</f>
        <v>4966</v>
      </c>
      <c r="C149" s="13" t="n">
        <f aca="false">SUM(C138:C148)</f>
        <v>480</v>
      </c>
      <c r="D149" s="13" t="n">
        <f aca="false">SUM(D138:D148)</f>
        <v>5446</v>
      </c>
      <c r="E149" s="13" t="n">
        <f aca="false">SUM(E138:E148)</f>
        <v>4320</v>
      </c>
      <c r="F149" s="14" t="n">
        <f aca="false">E149/D149</f>
        <v>0.793242746970253</v>
      </c>
    </row>
    <row r="151" customFormat="false" ht="13.8" hidden="false" customHeight="false" outlineLevel="0" collapsed="false">
      <c r="A151" s="12" t="s">
        <v>138</v>
      </c>
    </row>
    <row r="152" customFormat="false" ht="13.8" hidden="false" customHeight="false" outlineLevel="0" collapsed="false">
      <c r="A152" s="1" t="s">
        <v>139</v>
      </c>
      <c r="B152" s="2" t="n">
        <v>293</v>
      </c>
      <c r="C152" s="2" t="n">
        <v>140</v>
      </c>
      <c r="D152" s="2" t="n">
        <v>433</v>
      </c>
      <c r="E152" s="2" t="n">
        <v>230</v>
      </c>
      <c r="F152" s="3" t="n">
        <f aca="false">E152/D152</f>
        <v>0.531177829099307</v>
      </c>
    </row>
    <row r="153" customFormat="false" ht="13.8" hidden="false" customHeight="false" outlineLevel="0" collapsed="false">
      <c r="A153" s="1" t="s">
        <v>140</v>
      </c>
      <c r="B153" s="2" t="n">
        <v>1053</v>
      </c>
      <c r="C153" s="2" t="n">
        <v>289</v>
      </c>
      <c r="D153" s="2" t="n">
        <v>1342</v>
      </c>
      <c r="E153" s="2" t="n">
        <v>688</v>
      </c>
      <c r="F153" s="3" t="n">
        <f aca="false">E153/D153</f>
        <v>0.512667660208644</v>
      </c>
    </row>
    <row r="154" customFormat="false" ht="13.8" hidden="false" customHeight="false" outlineLevel="0" collapsed="false">
      <c r="A154" s="1" t="s">
        <v>141</v>
      </c>
      <c r="B154" s="2" t="n">
        <v>993</v>
      </c>
      <c r="C154" s="2" t="n">
        <v>158</v>
      </c>
      <c r="D154" s="2" t="n">
        <v>1151</v>
      </c>
      <c r="E154" s="2" t="n">
        <v>549</v>
      </c>
      <c r="F154" s="3" t="n">
        <f aca="false">E154/D154</f>
        <v>0.476976542137272</v>
      </c>
    </row>
    <row r="155" customFormat="false" ht="13.8" hidden="false" customHeight="false" outlineLevel="0" collapsed="false">
      <c r="A155" s="1" t="s">
        <v>142</v>
      </c>
      <c r="B155" s="2" t="n">
        <v>901</v>
      </c>
      <c r="C155" s="2" t="n">
        <v>90</v>
      </c>
      <c r="D155" s="2" t="n">
        <v>991</v>
      </c>
      <c r="E155" s="2" t="n">
        <v>475</v>
      </c>
      <c r="F155" s="3" t="n">
        <f aca="false">E155/D155</f>
        <v>0.479313824419778</v>
      </c>
    </row>
    <row r="156" customFormat="false" ht="13.8" hidden="false" customHeight="false" outlineLevel="0" collapsed="false">
      <c r="A156" s="1" t="s">
        <v>143</v>
      </c>
      <c r="B156" s="2" t="n">
        <v>918</v>
      </c>
      <c r="C156" s="2" t="n">
        <v>135</v>
      </c>
      <c r="D156" s="2" t="n">
        <v>1053</v>
      </c>
      <c r="E156" s="2" t="n">
        <v>469</v>
      </c>
      <c r="F156" s="3" t="n">
        <f aca="false">E156/D156</f>
        <v>0.445394112060779</v>
      </c>
    </row>
    <row r="157" customFormat="false" ht="13.8" hidden="false" customHeight="false" outlineLevel="0" collapsed="false">
      <c r="A157" s="1" t="s">
        <v>144</v>
      </c>
      <c r="B157" s="2" t="n">
        <v>911</v>
      </c>
      <c r="C157" s="2" t="n">
        <v>243</v>
      </c>
      <c r="D157" s="2" t="n">
        <v>1154</v>
      </c>
      <c r="E157" s="2" t="n">
        <v>500</v>
      </c>
      <c r="F157" s="3" t="n">
        <f aca="false">E157/D157</f>
        <v>0.433275563258232</v>
      </c>
    </row>
    <row r="158" customFormat="false" ht="13.8" hidden="false" customHeight="false" outlineLevel="0" collapsed="false">
      <c r="A158" s="1" t="s">
        <v>145</v>
      </c>
      <c r="B158" s="2" t="n">
        <v>826</v>
      </c>
      <c r="C158" s="2" t="n">
        <v>201</v>
      </c>
      <c r="D158" s="2" t="n">
        <v>1027</v>
      </c>
      <c r="E158" s="2" t="n">
        <v>474</v>
      </c>
      <c r="F158" s="3" t="n">
        <f aca="false">E158/D158</f>
        <v>0.461538461538462</v>
      </c>
    </row>
    <row r="159" customFormat="false" ht="13.8" hidden="false" customHeight="false" outlineLevel="0" collapsed="false">
      <c r="A159" s="1" t="s">
        <v>146</v>
      </c>
      <c r="B159" s="2" t="n">
        <v>947</v>
      </c>
      <c r="C159" s="2" t="n">
        <v>677</v>
      </c>
      <c r="D159" s="2" t="n">
        <v>1624</v>
      </c>
      <c r="E159" s="2" t="n">
        <v>856</v>
      </c>
      <c r="F159" s="3" t="n">
        <f aca="false">E159/D159</f>
        <v>0.527093596059113</v>
      </c>
    </row>
    <row r="160" customFormat="false" ht="13.8" hidden="false" customHeight="false" outlineLevel="0" collapsed="false">
      <c r="A160" s="1" t="s">
        <v>147</v>
      </c>
      <c r="B160" s="2" t="n">
        <v>940</v>
      </c>
      <c r="C160" s="2" t="n">
        <v>94</v>
      </c>
      <c r="D160" s="2" t="n">
        <v>1034</v>
      </c>
      <c r="E160" s="2" t="n">
        <v>490</v>
      </c>
      <c r="F160" s="3" t="n">
        <f aca="false">E160/D160</f>
        <v>0.473887814313346</v>
      </c>
    </row>
    <row r="161" customFormat="false" ht="13.8" hidden="false" customHeight="false" outlineLevel="0" collapsed="false">
      <c r="A161" s="1" t="s">
        <v>148</v>
      </c>
      <c r="B161" s="2" t="n">
        <v>954</v>
      </c>
      <c r="C161" s="2" t="n">
        <v>131</v>
      </c>
      <c r="D161" s="2" t="n">
        <v>1085</v>
      </c>
      <c r="E161" s="2" t="n">
        <v>511</v>
      </c>
      <c r="F161" s="3" t="n">
        <f aca="false">E161/D161</f>
        <v>0.470967741935484</v>
      </c>
    </row>
    <row r="162" customFormat="false" ht="13.8" hidden="false" customHeight="false" outlineLevel="0" collapsed="false">
      <c r="A162" s="1" t="s">
        <v>149</v>
      </c>
      <c r="B162" s="2" t="n">
        <v>861</v>
      </c>
      <c r="C162" s="2" t="n">
        <v>137</v>
      </c>
      <c r="D162" s="2" t="n">
        <v>998</v>
      </c>
      <c r="E162" s="2" t="n">
        <v>450</v>
      </c>
      <c r="F162" s="3" t="n">
        <f aca="false">E162/D162</f>
        <v>0.450901803607214</v>
      </c>
    </row>
    <row r="163" customFormat="false" ht="13.8" hidden="false" customHeight="false" outlineLevel="0" collapsed="false">
      <c r="A163" s="1" t="s">
        <v>150</v>
      </c>
      <c r="B163" s="2" t="n">
        <v>937</v>
      </c>
      <c r="C163" s="2" t="n">
        <v>138</v>
      </c>
      <c r="D163" s="2" t="n">
        <v>1075</v>
      </c>
      <c r="E163" s="2" t="n">
        <v>529</v>
      </c>
      <c r="F163" s="3" t="n">
        <f aca="false">E163/D163</f>
        <v>0.492093023255814</v>
      </c>
    </row>
    <row r="164" customFormat="false" ht="13.8" hidden="false" customHeight="false" outlineLevel="0" collapsed="false">
      <c r="A164" s="1" t="s">
        <v>151</v>
      </c>
      <c r="B164" s="2" t="n">
        <v>682</v>
      </c>
      <c r="C164" s="2" t="n">
        <v>96</v>
      </c>
      <c r="D164" s="2" t="n">
        <v>778</v>
      </c>
      <c r="E164" s="2" t="n">
        <v>336</v>
      </c>
      <c r="F164" s="3" t="n">
        <f aca="false">E164/D164</f>
        <v>0.431876606683805</v>
      </c>
    </row>
    <row r="165" customFormat="false" ht="13.8" hidden="false" customHeight="false" outlineLevel="0" collapsed="false">
      <c r="A165" s="1" t="s">
        <v>152</v>
      </c>
      <c r="B165" s="2" t="n">
        <v>942</v>
      </c>
      <c r="C165" s="2" t="n">
        <v>234</v>
      </c>
      <c r="D165" s="2" t="n">
        <v>1176</v>
      </c>
      <c r="E165" s="2" t="n">
        <v>496</v>
      </c>
      <c r="F165" s="3" t="n">
        <f aca="false">E165/D165</f>
        <v>0.421768707482993</v>
      </c>
    </row>
    <row r="166" customFormat="false" ht="13.8" hidden="false" customHeight="false" outlineLevel="0" collapsed="false">
      <c r="A166" s="1" t="s">
        <v>153</v>
      </c>
      <c r="B166" s="2" t="n">
        <v>855</v>
      </c>
      <c r="C166" s="2" t="n">
        <v>133</v>
      </c>
      <c r="D166" s="2" t="n">
        <v>988</v>
      </c>
      <c r="E166" s="2" t="n">
        <v>422</v>
      </c>
      <c r="F166" s="3" t="n">
        <f aca="false">E166/D166</f>
        <v>0.427125506072875</v>
      </c>
    </row>
    <row r="167" customFormat="false" ht="13.8" hidden="false" customHeight="false" outlineLevel="0" collapsed="false">
      <c r="A167" s="1" t="s">
        <v>154</v>
      </c>
      <c r="B167" s="2" t="n">
        <v>906</v>
      </c>
      <c r="C167" s="2" t="n">
        <v>418</v>
      </c>
      <c r="D167" s="2" t="n">
        <v>1324</v>
      </c>
      <c r="E167" s="2" t="n">
        <v>653</v>
      </c>
      <c r="F167" s="3" t="n">
        <f aca="false">E167/D167</f>
        <v>0.493202416918429</v>
      </c>
    </row>
    <row r="168" customFormat="false" ht="13.8" hidden="false" customHeight="false" outlineLevel="0" collapsed="false">
      <c r="A168" s="1" t="s">
        <v>155</v>
      </c>
      <c r="B168" s="2" t="n">
        <v>905</v>
      </c>
      <c r="C168" s="2" t="n">
        <v>120</v>
      </c>
      <c r="D168" s="2" t="n">
        <v>1025</v>
      </c>
      <c r="E168" s="2" t="n">
        <v>483</v>
      </c>
      <c r="F168" s="3" t="n">
        <f aca="false">E168/D168</f>
        <v>0.471219512195122</v>
      </c>
    </row>
    <row r="169" customFormat="false" ht="13.8" hidden="false" customHeight="false" outlineLevel="0" collapsed="false">
      <c r="A169" s="1" t="s">
        <v>156</v>
      </c>
      <c r="B169" s="2" t="n">
        <v>763</v>
      </c>
      <c r="C169" s="2" t="n">
        <v>331</v>
      </c>
      <c r="D169" s="2" t="n">
        <v>1094</v>
      </c>
      <c r="E169" s="2" t="n">
        <v>549</v>
      </c>
      <c r="F169" s="3" t="n">
        <f aca="false">E169/D169</f>
        <v>0.501828153564899</v>
      </c>
    </row>
    <row r="170" customFormat="false" ht="13.8" hidden="false" customHeight="false" outlineLevel="0" collapsed="false">
      <c r="A170" s="1" t="s">
        <v>157</v>
      </c>
      <c r="B170" s="2" t="n">
        <v>791</v>
      </c>
      <c r="C170" s="2" t="n">
        <v>94</v>
      </c>
      <c r="D170" s="2" t="n">
        <v>885</v>
      </c>
      <c r="E170" s="2" t="n">
        <v>605</v>
      </c>
      <c r="F170" s="3" t="n">
        <f aca="false">E170/D170</f>
        <v>0.68361581920904</v>
      </c>
    </row>
    <row r="171" customFormat="false" ht="13.8" hidden="false" customHeight="false" outlineLevel="0" collapsed="false">
      <c r="A171" s="1" t="s">
        <v>158</v>
      </c>
      <c r="B171" s="2" t="n">
        <v>26</v>
      </c>
      <c r="C171" s="2" t="n">
        <v>3</v>
      </c>
      <c r="D171" s="2" t="n">
        <v>29</v>
      </c>
      <c r="E171" s="2" t="n">
        <v>29</v>
      </c>
      <c r="F171" s="3" t="n">
        <f aca="false">E171/D171</f>
        <v>1</v>
      </c>
    </row>
    <row r="172" customFormat="false" ht="13.8" hidden="false" customHeight="false" outlineLevel="0" collapsed="false">
      <c r="A172" s="1" t="s">
        <v>159</v>
      </c>
      <c r="B172" s="2" t="n">
        <v>883</v>
      </c>
      <c r="C172" s="2" t="n">
        <v>113</v>
      </c>
      <c r="D172" s="2" t="n">
        <v>996</v>
      </c>
      <c r="E172" s="2" t="n">
        <v>609</v>
      </c>
      <c r="F172" s="3" t="n">
        <f aca="false">E172/D172</f>
        <v>0.61144578313253</v>
      </c>
    </row>
    <row r="173" customFormat="false" ht="13.8" hidden="false" customHeight="false" outlineLevel="0" collapsed="false">
      <c r="A173" s="1" t="s">
        <v>160</v>
      </c>
      <c r="B173" s="2" t="n">
        <v>243</v>
      </c>
      <c r="C173" s="2" t="n">
        <v>17</v>
      </c>
      <c r="D173" s="2" t="n">
        <v>260</v>
      </c>
      <c r="E173" s="2" t="n">
        <v>169</v>
      </c>
      <c r="F173" s="3" t="n">
        <f aca="false">E173/D173</f>
        <v>0.65</v>
      </c>
    </row>
    <row r="174" customFormat="false" ht="13.8" hidden="false" customHeight="false" outlineLevel="0" collapsed="false">
      <c r="A174" s="1" t="s">
        <v>161</v>
      </c>
      <c r="B174" s="2" t="n">
        <v>358</v>
      </c>
      <c r="C174" s="2" t="n">
        <v>51</v>
      </c>
      <c r="D174" s="2" t="n">
        <v>409</v>
      </c>
      <c r="E174" s="2" t="n">
        <v>288</v>
      </c>
      <c r="F174" s="3" t="n">
        <f aca="false">E174/D174</f>
        <v>0.704156479217604</v>
      </c>
    </row>
    <row r="175" customFormat="false" ht="13.8" hidden="false" customHeight="false" outlineLevel="0" collapsed="false">
      <c r="A175" s="1" t="s">
        <v>162</v>
      </c>
      <c r="B175" s="2" t="n">
        <v>299</v>
      </c>
      <c r="C175" s="2" t="n">
        <v>51</v>
      </c>
      <c r="D175" s="2" t="n">
        <v>350</v>
      </c>
      <c r="E175" s="2" t="n">
        <v>258</v>
      </c>
      <c r="F175" s="3" t="n">
        <f aca="false">E175/D175</f>
        <v>0.737142857142857</v>
      </c>
    </row>
    <row r="176" customFormat="false" ht="13.8" hidden="false" customHeight="false" outlineLevel="0" collapsed="false">
      <c r="A176" s="1" t="s">
        <v>163</v>
      </c>
      <c r="B176" s="2" t="n">
        <v>81</v>
      </c>
      <c r="C176" s="2" t="n">
        <v>7</v>
      </c>
      <c r="D176" s="2" t="n">
        <v>88</v>
      </c>
      <c r="E176" s="2" t="n">
        <v>70</v>
      </c>
      <c r="F176" s="3" t="n">
        <f aca="false">E176/D176</f>
        <v>0.795454545454545</v>
      </c>
    </row>
    <row r="177" customFormat="false" ht="13.8" hidden="false" customHeight="false" outlineLevel="0" collapsed="false">
      <c r="A177" s="1" t="s">
        <v>164</v>
      </c>
      <c r="B177" s="2" t="n">
        <v>298</v>
      </c>
      <c r="C177" s="2" t="n">
        <v>22</v>
      </c>
      <c r="D177" s="2" t="n">
        <v>320</v>
      </c>
      <c r="E177" s="2" t="n">
        <v>202</v>
      </c>
      <c r="F177" s="3" t="n">
        <f aca="false">E177/D177</f>
        <v>0.63125</v>
      </c>
    </row>
    <row r="178" customFormat="false" ht="13.8" hidden="false" customHeight="false" outlineLevel="0" collapsed="false">
      <c r="A178" s="1" t="s">
        <v>165</v>
      </c>
      <c r="B178" s="2" t="n">
        <v>789</v>
      </c>
      <c r="C178" s="2" t="n">
        <v>98</v>
      </c>
      <c r="D178" s="2" t="n">
        <v>887</v>
      </c>
      <c r="E178" s="2" t="n">
        <v>586</v>
      </c>
      <c r="F178" s="3" t="n">
        <f aca="false">E178/D178</f>
        <v>0.66065388951522</v>
      </c>
    </row>
    <row r="179" customFormat="false" ht="13.8" hidden="false" customHeight="false" outlineLevel="0" collapsed="false">
      <c r="A179" s="1" t="s">
        <v>166</v>
      </c>
      <c r="B179" s="2" t="n">
        <v>418</v>
      </c>
      <c r="C179" s="2" t="n">
        <v>44</v>
      </c>
      <c r="D179" s="2" t="n">
        <v>462</v>
      </c>
      <c r="E179" s="2" t="n">
        <v>347</v>
      </c>
      <c r="F179" s="3" t="n">
        <f aca="false">E179/D179</f>
        <v>0.751082251082251</v>
      </c>
    </row>
    <row r="180" customFormat="false" ht="13.8" hidden="false" customHeight="false" outlineLevel="0" collapsed="false">
      <c r="A180" s="1" t="s">
        <v>167</v>
      </c>
      <c r="B180" s="2" t="n">
        <v>1325</v>
      </c>
      <c r="C180" s="2" t="n">
        <v>103</v>
      </c>
      <c r="D180" s="2" t="n">
        <v>1428</v>
      </c>
      <c r="E180" s="2" t="n">
        <v>865</v>
      </c>
      <c r="F180" s="3" t="n">
        <f aca="false">E180/D180</f>
        <v>0.605742296918767</v>
      </c>
    </row>
    <row r="181" customFormat="false" ht="13.8" hidden="false" customHeight="false" outlineLevel="0" collapsed="false">
      <c r="A181" s="1" t="s">
        <v>168</v>
      </c>
      <c r="B181" s="2" t="n">
        <v>358</v>
      </c>
      <c r="C181" s="2" t="n">
        <v>32</v>
      </c>
      <c r="D181" s="2" t="n">
        <v>390</v>
      </c>
      <c r="E181" s="2" t="n">
        <v>247</v>
      </c>
      <c r="F181" s="3" t="n">
        <f aca="false">E181/D181</f>
        <v>0.633333333333333</v>
      </c>
    </row>
    <row r="182" customFormat="false" ht="13.8" hidden="false" customHeight="false" outlineLevel="0" collapsed="false">
      <c r="A182" s="1" t="s">
        <v>169</v>
      </c>
      <c r="B182" s="2" t="n">
        <v>222</v>
      </c>
      <c r="C182" s="2" t="n">
        <v>21</v>
      </c>
      <c r="D182" s="2" t="n">
        <v>243</v>
      </c>
      <c r="E182" s="2" t="n">
        <v>179</v>
      </c>
      <c r="F182" s="3" t="n">
        <f aca="false">E182/D182</f>
        <v>0.736625514403292</v>
      </c>
    </row>
    <row r="183" customFormat="false" ht="13.8" hidden="false" customHeight="false" outlineLevel="0" collapsed="false">
      <c r="A183" s="1" t="s">
        <v>170</v>
      </c>
      <c r="B183" s="2" t="n">
        <v>139</v>
      </c>
      <c r="C183" s="2" t="n">
        <v>13</v>
      </c>
      <c r="D183" s="2" t="n">
        <v>152</v>
      </c>
      <c r="E183" s="2" t="n">
        <v>103</v>
      </c>
      <c r="F183" s="3" t="n">
        <f aca="false">E183/D183</f>
        <v>0.677631578947368</v>
      </c>
    </row>
    <row r="184" customFormat="false" ht="13.8" hidden="false" customHeight="false" outlineLevel="0" collapsed="false">
      <c r="A184" s="1" t="s">
        <v>171</v>
      </c>
      <c r="B184" s="15"/>
      <c r="C184" s="15"/>
      <c r="D184" s="15"/>
      <c r="E184" s="2" t="n">
        <v>5204</v>
      </c>
      <c r="F184" s="16"/>
    </row>
    <row r="185" customFormat="false" ht="13.8" hidden="false" customHeight="false" outlineLevel="0" collapsed="false">
      <c r="A185" s="7" t="s">
        <v>35</v>
      </c>
      <c r="B185" s="13" t="n">
        <f aca="false">SUM(B152:B184)</f>
        <v>21817</v>
      </c>
      <c r="C185" s="13" t="n">
        <f aca="false">SUM(C152:C184)</f>
        <v>4434</v>
      </c>
      <c r="D185" s="13" t="n">
        <f aca="false">SUM(D152:D184)</f>
        <v>26251</v>
      </c>
      <c r="E185" s="13" t="n">
        <f aca="false">SUM(E152:E184)</f>
        <v>18921</v>
      </c>
      <c r="F185" s="14" t="n">
        <f aca="false">E185/D185</f>
        <v>0.7207725419984</v>
      </c>
    </row>
    <row r="187" customFormat="false" ht="13.8" hidden="false" customHeight="false" outlineLevel="0" collapsed="false">
      <c r="A187" s="7" t="s">
        <v>172</v>
      </c>
      <c r="B187" s="13" t="n">
        <f aca="false">B185+B149</f>
        <v>26783</v>
      </c>
      <c r="C187" s="13" t="n">
        <f aca="false">C185+C149</f>
        <v>4914</v>
      </c>
      <c r="D187" s="13" t="n">
        <f aca="false">D185+D149</f>
        <v>31697</v>
      </c>
      <c r="E187" s="13" t="n">
        <f aca="false">E185+E149</f>
        <v>23241</v>
      </c>
      <c r="F187" s="14" t="n">
        <f aca="false">F185+F149</f>
        <v>1.51401528896865</v>
      </c>
    </row>
    <row r="189" customFormat="false" ht="13.8" hidden="false" customHeight="false" outlineLevel="0" collapsed="false">
      <c r="A189" s="7" t="s">
        <v>173</v>
      </c>
      <c r="B189" s="17"/>
      <c r="C189" s="8"/>
      <c r="D189" s="8"/>
      <c r="E189" s="8"/>
      <c r="F189" s="9"/>
    </row>
    <row r="190" customFormat="false" ht="13.8" hidden="false" customHeight="false" outlineLevel="0" collapsed="false">
      <c r="B190" s="10"/>
      <c r="C190" s="10"/>
      <c r="D190" s="10"/>
      <c r="E190" s="10"/>
      <c r="F190" s="11"/>
    </row>
    <row r="191" customFormat="false" ht="13.8" hidden="false" customHeight="false" outlineLevel="0" collapsed="false">
      <c r="A191" s="12" t="s">
        <v>174</v>
      </c>
    </row>
    <row r="192" customFormat="false" ht="13.8" hidden="false" customHeight="false" outlineLevel="0" collapsed="false">
      <c r="A192" s="1" t="s">
        <v>175</v>
      </c>
      <c r="B192" s="2" t="n">
        <v>422</v>
      </c>
      <c r="C192" s="2" t="n">
        <v>27</v>
      </c>
      <c r="D192" s="2" t="n">
        <v>449</v>
      </c>
      <c r="E192" s="2" t="n">
        <v>361</v>
      </c>
      <c r="F192" s="3" t="n">
        <f aca="false">E192/D192</f>
        <v>0.804008908685969</v>
      </c>
    </row>
    <row r="193" customFormat="false" ht="13.8" hidden="false" customHeight="false" outlineLevel="0" collapsed="false">
      <c r="A193" s="1" t="s">
        <v>176</v>
      </c>
      <c r="B193" s="2" t="n">
        <v>589</v>
      </c>
      <c r="C193" s="2" t="n">
        <v>62</v>
      </c>
      <c r="D193" s="2" t="n">
        <v>651</v>
      </c>
      <c r="E193" s="2" t="n">
        <v>442</v>
      </c>
      <c r="F193" s="3" t="n">
        <f aca="false">E193/D193</f>
        <v>0.678955453149001</v>
      </c>
    </row>
    <row r="194" customFormat="false" ht="13.8" hidden="false" customHeight="false" outlineLevel="0" collapsed="false">
      <c r="A194" s="1" t="s">
        <v>177</v>
      </c>
      <c r="B194" s="2" t="n">
        <v>164</v>
      </c>
      <c r="C194" s="2" t="n">
        <v>32</v>
      </c>
      <c r="D194" s="2" t="n">
        <v>196</v>
      </c>
      <c r="E194" s="2" t="n">
        <v>155</v>
      </c>
      <c r="F194" s="3" t="n">
        <f aca="false">E194/D194</f>
        <v>0.790816326530612</v>
      </c>
    </row>
    <row r="195" customFormat="false" ht="13.8" hidden="false" customHeight="false" outlineLevel="0" collapsed="false">
      <c r="A195" s="1" t="s">
        <v>178</v>
      </c>
      <c r="B195" s="2" t="n">
        <v>383</v>
      </c>
      <c r="C195" s="2" t="n">
        <v>33</v>
      </c>
      <c r="D195" s="2" t="n">
        <v>416</v>
      </c>
      <c r="E195" s="2" t="n">
        <v>335</v>
      </c>
      <c r="F195" s="3" t="n">
        <f aca="false">E195/D195</f>
        <v>0.805288461538462</v>
      </c>
    </row>
    <row r="196" customFormat="false" ht="13.8" hidden="false" customHeight="false" outlineLevel="0" collapsed="false">
      <c r="A196" s="1" t="s">
        <v>179</v>
      </c>
      <c r="B196" s="2" t="n">
        <v>354</v>
      </c>
      <c r="C196" s="2" t="n">
        <v>36</v>
      </c>
      <c r="D196" s="2" t="n">
        <v>390</v>
      </c>
      <c r="E196" s="2" t="n">
        <v>277</v>
      </c>
      <c r="F196" s="3" t="n">
        <f aca="false">E196/D196</f>
        <v>0.71025641025641</v>
      </c>
    </row>
    <row r="197" customFormat="false" ht="13.8" hidden="false" customHeight="false" outlineLevel="0" collapsed="false">
      <c r="A197" s="1" t="s">
        <v>180</v>
      </c>
      <c r="B197" s="2" t="n">
        <v>39</v>
      </c>
      <c r="C197" s="2" t="n">
        <v>4</v>
      </c>
      <c r="D197" s="2" t="n">
        <v>43</v>
      </c>
      <c r="E197" s="2" t="n">
        <v>36</v>
      </c>
      <c r="F197" s="3" t="n">
        <f aca="false">E197/D197</f>
        <v>0.837209302325581</v>
      </c>
    </row>
    <row r="198" customFormat="false" ht="13.8" hidden="false" customHeight="false" outlineLevel="0" collapsed="false">
      <c r="A198" s="1" t="s">
        <v>181</v>
      </c>
      <c r="B198" s="2" t="n">
        <v>37</v>
      </c>
      <c r="C198" s="2" t="n">
        <v>4</v>
      </c>
      <c r="D198" s="2" t="n">
        <v>41</v>
      </c>
      <c r="E198" s="2" t="n">
        <v>35</v>
      </c>
      <c r="F198" s="3" t="n">
        <f aca="false">E198/D198</f>
        <v>0.853658536585366</v>
      </c>
    </row>
    <row r="199" customFormat="false" ht="13.8" hidden="false" customHeight="false" outlineLevel="0" collapsed="false">
      <c r="A199" s="1" t="s">
        <v>182</v>
      </c>
      <c r="B199" s="2" t="n">
        <v>8</v>
      </c>
      <c r="C199" s="2" t="n">
        <v>0</v>
      </c>
      <c r="D199" s="2" t="n">
        <v>8</v>
      </c>
      <c r="E199" s="2" t="n">
        <v>7</v>
      </c>
      <c r="F199" s="3" t="n">
        <f aca="false">E199/D199</f>
        <v>0.875</v>
      </c>
    </row>
    <row r="200" customFormat="false" ht="13.8" hidden="false" customHeight="false" outlineLevel="0" collapsed="false">
      <c r="A200" s="7" t="s">
        <v>35</v>
      </c>
      <c r="B200" s="13" t="n">
        <f aca="false">SUM(B192:B199)</f>
        <v>1996</v>
      </c>
      <c r="C200" s="13" t="n">
        <f aca="false">SUM(C192:C199)</f>
        <v>198</v>
      </c>
      <c r="D200" s="13" t="n">
        <f aca="false">SUM(D192:D199)</f>
        <v>2194</v>
      </c>
      <c r="E200" s="13" t="n">
        <f aca="false">SUM(E192:E199)</f>
        <v>1648</v>
      </c>
      <c r="F200" s="14" t="n">
        <f aca="false">E200/D200</f>
        <v>0.751139471285324</v>
      </c>
    </row>
    <row r="202" customFormat="false" ht="13.8" hidden="false" customHeight="false" outlineLevel="0" collapsed="false">
      <c r="A202" s="12" t="s">
        <v>183</v>
      </c>
    </row>
    <row r="203" customFormat="false" ht="13.8" hidden="false" customHeight="false" outlineLevel="0" collapsed="false">
      <c r="A203" s="1" t="s">
        <v>184</v>
      </c>
      <c r="B203" s="2" t="n">
        <v>575</v>
      </c>
      <c r="C203" s="2" t="n">
        <v>121</v>
      </c>
      <c r="D203" s="2" t="n">
        <v>696</v>
      </c>
      <c r="E203" s="2" t="n">
        <v>322</v>
      </c>
      <c r="F203" s="3" t="n">
        <f aca="false">E203/D203</f>
        <v>0.46264367816092</v>
      </c>
    </row>
    <row r="204" customFormat="false" ht="13.8" hidden="false" customHeight="false" outlineLevel="0" collapsed="false">
      <c r="A204" s="1" t="s">
        <v>185</v>
      </c>
      <c r="B204" s="2" t="n">
        <v>699</v>
      </c>
      <c r="C204" s="2" t="n">
        <v>112</v>
      </c>
      <c r="D204" s="2" t="n">
        <v>811</v>
      </c>
      <c r="E204" s="2" t="n">
        <v>384</v>
      </c>
      <c r="F204" s="3" t="n">
        <f aca="false">E204/D204</f>
        <v>0.473489519112207</v>
      </c>
    </row>
    <row r="205" customFormat="false" ht="13.8" hidden="false" customHeight="false" outlineLevel="0" collapsed="false">
      <c r="A205" s="1" t="s">
        <v>186</v>
      </c>
      <c r="B205" s="2" t="n">
        <v>847</v>
      </c>
      <c r="C205" s="2" t="n">
        <v>142</v>
      </c>
      <c r="D205" s="2" t="n">
        <v>989</v>
      </c>
      <c r="E205" s="2" t="n">
        <v>501</v>
      </c>
      <c r="F205" s="3" t="n">
        <f aca="false">E205/D205</f>
        <v>0.506572295247725</v>
      </c>
    </row>
    <row r="206" customFormat="false" ht="13.8" hidden="false" customHeight="false" outlineLevel="0" collapsed="false">
      <c r="A206" s="1" t="s">
        <v>187</v>
      </c>
      <c r="B206" s="2" t="n">
        <v>663</v>
      </c>
      <c r="C206" s="2" t="n">
        <v>93</v>
      </c>
      <c r="D206" s="2" t="n">
        <v>756</v>
      </c>
      <c r="E206" s="2" t="n">
        <v>411</v>
      </c>
      <c r="F206" s="3" t="n">
        <f aca="false">E206/D206</f>
        <v>0.543650793650794</v>
      </c>
    </row>
    <row r="207" customFormat="false" ht="13.8" hidden="false" customHeight="false" outlineLevel="0" collapsed="false">
      <c r="A207" s="1" t="s">
        <v>188</v>
      </c>
      <c r="B207" s="2" t="n">
        <v>520</v>
      </c>
      <c r="C207" s="2" t="n">
        <v>113</v>
      </c>
      <c r="D207" s="2" t="n">
        <v>633</v>
      </c>
      <c r="E207" s="2" t="n">
        <v>357</v>
      </c>
      <c r="F207" s="3" t="n">
        <f aca="false">E207/D207</f>
        <v>0.563981042654028</v>
      </c>
    </row>
    <row r="208" customFormat="false" ht="13.8" hidden="false" customHeight="false" outlineLevel="0" collapsed="false">
      <c r="A208" s="1" t="s">
        <v>189</v>
      </c>
      <c r="B208" s="2" t="n">
        <v>919</v>
      </c>
      <c r="C208" s="2" t="n">
        <v>124</v>
      </c>
      <c r="D208" s="2" t="n">
        <v>1043</v>
      </c>
      <c r="E208" s="2" t="n">
        <v>502</v>
      </c>
      <c r="F208" s="3" t="n">
        <f aca="false">E208/D208</f>
        <v>0.481303930968361</v>
      </c>
    </row>
    <row r="209" customFormat="false" ht="13.8" hidden="false" customHeight="false" outlineLevel="0" collapsed="false">
      <c r="A209" s="1" t="s">
        <v>190</v>
      </c>
      <c r="B209" s="2" t="n">
        <v>589</v>
      </c>
      <c r="C209" s="2" t="n">
        <v>70</v>
      </c>
      <c r="D209" s="2" t="n">
        <v>659</v>
      </c>
      <c r="E209" s="2" t="n">
        <v>390</v>
      </c>
      <c r="F209" s="3" t="n">
        <f aca="false">E209/D209</f>
        <v>0.591805766312595</v>
      </c>
    </row>
    <row r="210" customFormat="false" ht="13.8" hidden="false" customHeight="false" outlineLevel="0" collapsed="false">
      <c r="A210" s="1" t="s">
        <v>191</v>
      </c>
      <c r="B210" s="2" t="n">
        <v>1025</v>
      </c>
      <c r="C210" s="2" t="n">
        <v>103</v>
      </c>
      <c r="D210" s="2" t="n">
        <v>1128</v>
      </c>
      <c r="E210" s="2" t="n">
        <v>619</v>
      </c>
      <c r="F210" s="3" t="n">
        <f aca="false">E210/D210</f>
        <v>0.548758865248227</v>
      </c>
    </row>
    <row r="211" customFormat="false" ht="13.8" hidden="false" customHeight="false" outlineLevel="0" collapsed="false">
      <c r="A211" s="1" t="s">
        <v>192</v>
      </c>
      <c r="B211" s="2" t="n">
        <v>1049</v>
      </c>
      <c r="C211" s="2" t="n">
        <v>154</v>
      </c>
      <c r="D211" s="2" t="n">
        <v>1203</v>
      </c>
      <c r="E211" s="2" t="n">
        <v>574</v>
      </c>
      <c r="F211" s="3" t="n">
        <f aca="false">E211/D211</f>
        <v>0.477140482128013</v>
      </c>
    </row>
    <row r="212" customFormat="false" ht="13.8" hidden="false" customHeight="false" outlineLevel="0" collapsed="false">
      <c r="A212" s="1" t="s">
        <v>193</v>
      </c>
      <c r="B212" s="2" t="n">
        <v>482</v>
      </c>
      <c r="C212" s="2" t="n">
        <v>100</v>
      </c>
      <c r="D212" s="2" t="n">
        <v>582</v>
      </c>
      <c r="E212" s="2" t="n">
        <v>311</v>
      </c>
      <c r="F212" s="3" t="n">
        <f aca="false">E212/D212</f>
        <v>0.534364261168385</v>
      </c>
    </row>
    <row r="213" customFormat="false" ht="13.8" hidden="false" customHeight="false" outlineLevel="0" collapsed="false">
      <c r="A213" s="1" t="s">
        <v>194</v>
      </c>
      <c r="B213" s="2" t="n">
        <v>950</v>
      </c>
      <c r="C213" s="2" t="n">
        <v>92</v>
      </c>
      <c r="D213" s="2" t="n">
        <v>1042</v>
      </c>
      <c r="E213" s="2" t="n">
        <v>404</v>
      </c>
      <c r="F213" s="3" t="n">
        <f aca="false">E213/D213</f>
        <v>0.387715930902111</v>
      </c>
    </row>
    <row r="214" customFormat="false" ht="13.8" hidden="false" customHeight="false" outlineLevel="0" collapsed="false">
      <c r="A214" s="1" t="s">
        <v>195</v>
      </c>
      <c r="B214" s="2" t="n">
        <v>360</v>
      </c>
      <c r="C214" s="2" t="n">
        <v>51</v>
      </c>
      <c r="D214" s="2" t="n">
        <v>411</v>
      </c>
      <c r="E214" s="2" t="n">
        <v>228</v>
      </c>
      <c r="F214" s="3" t="n">
        <f aca="false">E214/D214</f>
        <v>0.554744525547445</v>
      </c>
    </row>
    <row r="215" customFormat="false" ht="13.8" hidden="false" customHeight="false" outlineLevel="0" collapsed="false">
      <c r="A215" s="1" t="s">
        <v>196</v>
      </c>
      <c r="B215" s="2" t="n">
        <v>646</v>
      </c>
      <c r="C215" s="2" t="n">
        <v>86</v>
      </c>
      <c r="D215" s="2" t="n">
        <v>732</v>
      </c>
      <c r="E215" s="2" t="n">
        <v>377</v>
      </c>
      <c r="F215" s="3" t="n">
        <f aca="false">E215/D215</f>
        <v>0.515027322404372</v>
      </c>
    </row>
    <row r="216" customFormat="false" ht="13.8" hidden="false" customHeight="false" outlineLevel="0" collapsed="false">
      <c r="A216" s="1" t="s">
        <v>197</v>
      </c>
      <c r="B216" s="2" t="n">
        <v>646</v>
      </c>
      <c r="C216" s="2" t="n">
        <v>170</v>
      </c>
      <c r="D216" s="2" t="n">
        <v>816</v>
      </c>
      <c r="E216" s="2" t="n">
        <v>431</v>
      </c>
      <c r="F216" s="3" t="n">
        <f aca="false">E216/D216</f>
        <v>0.528186274509804</v>
      </c>
    </row>
    <row r="217" customFormat="false" ht="13.8" hidden="false" customHeight="false" outlineLevel="0" collapsed="false">
      <c r="A217" s="1" t="s">
        <v>198</v>
      </c>
      <c r="B217" s="2" t="n">
        <v>572</v>
      </c>
      <c r="C217" s="2" t="n">
        <v>78</v>
      </c>
      <c r="D217" s="2" t="n">
        <v>650</v>
      </c>
      <c r="E217" s="2" t="n">
        <v>351</v>
      </c>
      <c r="F217" s="3" t="n">
        <f aca="false">E217/D217</f>
        <v>0.54</v>
      </c>
    </row>
    <row r="218" customFormat="false" ht="13.8" hidden="false" customHeight="false" outlineLevel="0" collapsed="false">
      <c r="A218" s="1" t="s">
        <v>199</v>
      </c>
      <c r="B218" s="2" t="n">
        <v>703</v>
      </c>
      <c r="C218" s="2" t="n">
        <v>91</v>
      </c>
      <c r="D218" s="2" t="n">
        <v>794</v>
      </c>
      <c r="E218" s="2" t="n">
        <v>390</v>
      </c>
      <c r="F218" s="3" t="n">
        <f aca="false">E218/D218</f>
        <v>0.491183879093199</v>
      </c>
    </row>
    <row r="219" customFormat="false" ht="13.8" hidden="false" customHeight="false" outlineLevel="0" collapsed="false">
      <c r="A219" s="1" t="s">
        <v>200</v>
      </c>
      <c r="B219" s="2" t="n">
        <v>850</v>
      </c>
      <c r="C219" s="2" t="n">
        <v>108</v>
      </c>
      <c r="D219" s="2" t="n">
        <v>958</v>
      </c>
      <c r="E219" s="2" t="n">
        <v>570</v>
      </c>
      <c r="F219" s="3" t="n">
        <f aca="false">E219/D219</f>
        <v>0.594989561586639</v>
      </c>
    </row>
    <row r="220" customFormat="false" ht="13.8" hidden="false" customHeight="false" outlineLevel="0" collapsed="false">
      <c r="A220" s="1" t="s">
        <v>201</v>
      </c>
      <c r="B220" s="2" t="n">
        <v>581</v>
      </c>
      <c r="C220" s="2" t="n">
        <v>94</v>
      </c>
      <c r="D220" s="2" t="n">
        <v>675</v>
      </c>
      <c r="E220" s="2" t="n">
        <v>395</v>
      </c>
      <c r="F220" s="3" t="n">
        <f aca="false">E220/D220</f>
        <v>0.585185185185185</v>
      </c>
    </row>
    <row r="221" customFormat="false" ht="13.8" hidden="false" customHeight="false" outlineLevel="0" collapsed="false">
      <c r="A221" s="1" t="s">
        <v>202</v>
      </c>
      <c r="B221" s="2" t="n">
        <v>833</v>
      </c>
      <c r="C221" s="2" t="n">
        <v>94</v>
      </c>
      <c r="D221" s="2" t="n">
        <v>927</v>
      </c>
      <c r="E221" s="2" t="n">
        <v>535</v>
      </c>
      <c r="F221" s="3" t="n">
        <f aca="false">E221/D221</f>
        <v>0.577130528586839</v>
      </c>
    </row>
    <row r="222" customFormat="false" ht="13.8" hidden="false" customHeight="false" outlineLevel="0" collapsed="false">
      <c r="A222" s="1" t="s">
        <v>203</v>
      </c>
      <c r="B222" s="2" t="n">
        <v>845</v>
      </c>
      <c r="C222" s="2" t="n">
        <v>85</v>
      </c>
      <c r="D222" s="2" t="n">
        <v>930</v>
      </c>
      <c r="E222" s="2" t="n">
        <v>527</v>
      </c>
      <c r="F222" s="3" t="n">
        <f aca="false">E222/D222</f>
        <v>0.566666666666667</v>
      </c>
    </row>
    <row r="223" customFormat="false" ht="13.8" hidden="false" customHeight="false" outlineLevel="0" collapsed="false">
      <c r="A223" s="1" t="s">
        <v>204</v>
      </c>
      <c r="B223" s="2" t="n">
        <v>998</v>
      </c>
      <c r="C223" s="2" t="n">
        <v>132</v>
      </c>
      <c r="D223" s="2" t="n">
        <v>1130</v>
      </c>
      <c r="E223" s="2" t="n">
        <v>629</v>
      </c>
      <c r="F223" s="3" t="n">
        <f aca="false">E223/D223</f>
        <v>0.556637168141593</v>
      </c>
    </row>
    <row r="224" customFormat="false" ht="13.8" hidden="false" customHeight="false" outlineLevel="0" collapsed="false">
      <c r="A224" s="1" t="s">
        <v>205</v>
      </c>
      <c r="B224" s="2" t="n">
        <v>880</v>
      </c>
      <c r="C224" s="2" t="n">
        <v>95</v>
      </c>
      <c r="D224" s="2" t="n">
        <v>975</v>
      </c>
      <c r="E224" s="2" t="n">
        <v>533</v>
      </c>
      <c r="F224" s="3" t="n">
        <f aca="false">E224/D224</f>
        <v>0.546666666666667</v>
      </c>
    </row>
    <row r="225" customFormat="false" ht="13.8" hidden="false" customHeight="false" outlineLevel="0" collapsed="false">
      <c r="A225" s="1" t="s">
        <v>206</v>
      </c>
      <c r="B225" s="2" t="n">
        <v>87</v>
      </c>
      <c r="C225" s="2" t="n">
        <v>8</v>
      </c>
      <c r="D225" s="2" t="n">
        <v>95</v>
      </c>
      <c r="E225" s="2" t="n">
        <v>86</v>
      </c>
      <c r="F225" s="3" t="n">
        <f aca="false">E225/D225</f>
        <v>0.905263157894737</v>
      </c>
    </row>
    <row r="226" customFormat="false" ht="13.8" hidden="false" customHeight="false" outlineLevel="0" collapsed="false">
      <c r="A226" s="1" t="s">
        <v>207</v>
      </c>
      <c r="B226" s="2" t="n">
        <v>753</v>
      </c>
      <c r="C226" s="2" t="n">
        <v>86</v>
      </c>
      <c r="D226" s="2" t="n">
        <v>839</v>
      </c>
      <c r="E226" s="2" t="n">
        <v>414</v>
      </c>
      <c r="F226" s="3" t="n">
        <f aca="false">E226/D226</f>
        <v>0.493444576877235</v>
      </c>
    </row>
    <row r="227" customFormat="false" ht="13.8" hidden="false" customHeight="false" outlineLevel="0" collapsed="false">
      <c r="A227" s="1" t="s">
        <v>208</v>
      </c>
      <c r="B227" s="2" t="n">
        <v>604</v>
      </c>
      <c r="C227" s="2" t="n">
        <v>57</v>
      </c>
      <c r="D227" s="2" t="n">
        <v>661</v>
      </c>
      <c r="E227" s="2" t="n">
        <v>365</v>
      </c>
      <c r="F227" s="3" t="n">
        <f aca="false">E227/D227</f>
        <v>0.552193645990923</v>
      </c>
    </row>
    <row r="228" customFormat="false" ht="13.8" hidden="false" customHeight="false" outlineLevel="0" collapsed="false">
      <c r="A228" s="1" t="s">
        <v>209</v>
      </c>
      <c r="B228" s="2" t="n">
        <v>889</v>
      </c>
      <c r="C228" s="2" t="n">
        <v>129</v>
      </c>
      <c r="D228" s="2" t="n">
        <v>1018</v>
      </c>
      <c r="E228" s="2" t="n">
        <v>498</v>
      </c>
      <c r="F228" s="3" t="n">
        <f aca="false">E228/D228</f>
        <v>0.489194499017682</v>
      </c>
    </row>
    <row r="229" customFormat="false" ht="13.8" hidden="false" customHeight="false" outlineLevel="0" collapsed="false">
      <c r="A229" s="1" t="s">
        <v>210</v>
      </c>
      <c r="B229" s="2" t="n">
        <v>235</v>
      </c>
      <c r="C229" s="2" t="n">
        <v>22</v>
      </c>
      <c r="D229" s="2" t="n">
        <v>257</v>
      </c>
      <c r="E229" s="2" t="n">
        <v>179</v>
      </c>
      <c r="F229" s="3" t="n">
        <f aca="false">E229/D229</f>
        <v>0.696498054474708</v>
      </c>
    </row>
    <row r="230" customFormat="false" ht="13.8" hidden="false" customHeight="false" outlineLevel="0" collapsed="false">
      <c r="A230" s="1" t="s">
        <v>211</v>
      </c>
      <c r="B230" s="2" t="n">
        <v>373</v>
      </c>
      <c r="C230" s="2" t="n">
        <v>28</v>
      </c>
      <c r="D230" s="2" t="n">
        <v>401</v>
      </c>
      <c r="E230" s="2" t="n">
        <v>251</v>
      </c>
      <c r="F230" s="3" t="n">
        <f aca="false">E230/D230</f>
        <v>0.625935162094763</v>
      </c>
    </row>
    <row r="231" customFormat="false" ht="13.8" hidden="false" customHeight="false" outlineLevel="0" collapsed="false">
      <c r="A231" s="1" t="s">
        <v>212</v>
      </c>
      <c r="B231" s="2" t="n">
        <v>224</v>
      </c>
      <c r="C231" s="2" t="n">
        <v>23</v>
      </c>
      <c r="D231" s="2" t="n">
        <v>247</v>
      </c>
      <c r="E231" s="2" t="n">
        <v>163</v>
      </c>
      <c r="F231" s="3" t="n">
        <f aca="false">E231/D231</f>
        <v>0.659919028340081</v>
      </c>
    </row>
    <row r="232" customFormat="false" ht="13.8" hidden="false" customHeight="false" outlineLevel="0" collapsed="false">
      <c r="A232" s="1" t="s">
        <v>213</v>
      </c>
      <c r="B232" s="2" t="n">
        <v>163</v>
      </c>
      <c r="C232" s="2" t="n">
        <v>15</v>
      </c>
      <c r="D232" s="2" t="n">
        <v>178</v>
      </c>
      <c r="E232" s="2" t="n">
        <v>117</v>
      </c>
      <c r="F232" s="3" t="n">
        <f aca="false">E232/D232</f>
        <v>0.657303370786517</v>
      </c>
    </row>
    <row r="233" customFormat="false" ht="13.8" hidden="false" customHeight="false" outlineLevel="0" collapsed="false">
      <c r="A233" s="1" t="s">
        <v>214</v>
      </c>
      <c r="B233" s="2" t="n">
        <v>384</v>
      </c>
      <c r="C233" s="2" t="n">
        <v>40</v>
      </c>
      <c r="D233" s="2" t="n">
        <v>424</v>
      </c>
      <c r="E233" s="2" t="n">
        <v>234</v>
      </c>
      <c r="F233" s="3" t="n">
        <f aca="false">E233/D233</f>
        <v>0.55188679245283</v>
      </c>
    </row>
    <row r="234" customFormat="false" ht="13.8" hidden="false" customHeight="false" outlineLevel="0" collapsed="false">
      <c r="A234" s="1" t="s">
        <v>215</v>
      </c>
      <c r="B234" s="2" t="n">
        <v>189</v>
      </c>
      <c r="C234" s="2" t="n">
        <v>23</v>
      </c>
      <c r="D234" s="2" t="n">
        <v>212</v>
      </c>
      <c r="E234" s="2" t="n">
        <v>134</v>
      </c>
      <c r="F234" s="3" t="n">
        <f aca="false">E234/D234</f>
        <v>0.632075471698113</v>
      </c>
    </row>
    <row r="235" customFormat="false" ht="13.8" hidden="false" customHeight="false" outlineLevel="0" collapsed="false">
      <c r="A235" s="1" t="s">
        <v>43</v>
      </c>
      <c r="B235" s="15"/>
      <c r="C235" s="15"/>
      <c r="D235" s="15"/>
      <c r="E235" s="2" t="n">
        <v>5610</v>
      </c>
      <c r="F235" s="16"/>
    </row>
    <row r="236" customFormat="false" ht="13.8" hidden="false" customHeight="false" outlineLevel="0" collapsed="false">
      <c r="A236" s="7" t="s">
        <v>35</v>
      </c>
      <c r="B236" s="13" t="n">
        <f aca="false">SUM(B203:B235)</f>
        <v>20133</v>
      </c>
      <c r="C236" s="13" t="n">
        <f aca="false">SUM(C203:C235)</f>
        <v>2739</v>
      </c>
      <c r="D236" s="13" t="n">
        <f aca="false">SUM(D203:D235)</f>
        <v>22872</v>
      </c>
      <c r="E236" s="13" t="n">
        <f aca="false">SUM(E203:E235)</f>
        <v>17792</v>
      </c>
      <c r="F236" s="14" t="n">
        <f aca="false">E236/D236</f>
        <v>0.777894368660371</v>
      </c>
    </row>
    <row r="238" customFormat="false" ht="13.8" hidden="false" customHeight="false" outlineLevel="0" collapsed="false">
      <c r="A238" s="7" t="s">
        <v>216</v>
      </c>
      <c r="B238" s="13" t="n">
        <f aca="false">B236+B200</f>
        <v>22129</v>
      </c>
      <c r="C238" s="13" t="n">
        <f aca="false">C236+C200</f>
        <v>2937</v>
      </c>
      <c r="D238" s="13" t="n">
        <f aca="false">D236+D200</f>
        <v>25066</v>
      </c>
      <c r="E238" s="13" t="n">
        <f aca="false">E236+E200</f>
        <v>19440</v>
      </c>
      <c r="F238" s="14" t="n">
        <f aca="false">F236+F200</f>
        <v>1.52903383994569</v>
      </c>
    </row>
    <row r="240" customFormat="false" ht="13.8" hidden="false" customHeight="false" outlineLevel="0" collapsed="false">
      <c r="A240" s="7" t="s">
        <v>217</v>
      </c>
      <c r="B240" s="8"/>
      <c r="C240" s="8"/>
      <c r="D240" s="8"/>
      <c r="E240" s="8"/>
      <c r="F240" s="18"/>
    </row>
    <row r="241" customFormat="false" ht="13.8" hidden="false" customHeight="false" outlineLevel="0" collapsed="false">
      <c r="B241" s="10"/>
      <c r="C241" s="10"/>
      <c r="D241" s="10"/>
      <c r="E241" s="10"/>
      <c r="F241" s="11"/>
    </row>
    <row r="242" customFormat="false" ht="13.8" hidden="false" customHeight="false" outlineLevel="0" collapsed="false">
      <c r="A242" s="12" t="s">
        <v>6</v>
      </c>
    </row>
    <row r="243" customFormat="false" ht="13.8" hidden="false" customHeight="false" outlineLevel="0" collapsed="false">
      <c r="A243" s="1" t="s">
        <v>218</v>
      </c>
      <c r="B243" s="2" t="n">
        <v>624</v>
      </c>
      <c r="C243" s="2" t="n">
        <v>92</v>
      </c>
      <c r="D243" s="2" t="n">
        <v>716</v>
      </c>
      <c r="E243" s="2" t="n">
        <v>591</v>
      </c>
      <c r="F243" s="3" t="n">
        <f aca="false">E243/D243</f>
        <v>0.825418994413408</v>
      </c>
    </row>
    <row r="244" customFormat="false" ht="13.8" hidden="false" customHeight="false" outlineLevel="0" collapsed="false">
      <c r="A244" s="1" t="s">
        <v>219</v>
      </c>
      <c r="B244" s="2" t="n">
        <v>551</v>
      </c>
      <c r="C244" s="2" t="n">
        <v>52</v>
      </c>
      <c r="D244" s="2" t="n">
        <v>603</v>
      </c>
      <c r="E244" s="2" t="n">
        <v>512</v>
      </c>
      <c r="F244" s="3" t="n">
        <f aca="false">E244/D244</f>
        <v>0.849087893864013</v>
      </c>
    </row>
    <row r="245" customFormat="false" ht="13.8" hidden="false" customHeight="false" outlineLevel="0" collapsed="false">
      <c r="A245" s="1" t="s">
        <v>220</v>
      </c>
      <c r="B245" s="2" t="n">
        <v>213</v>
      </c>
      <c r="C245" s="2" t="n">
        <v>30</v>
      </c>
      <c r="D245" s="2" t="n">
        <v>243</v>
      </c>
      <c r="E245" s="2" t="n">
        <v>188</v>
      </c>
      <c r="F245" s="3" t="n">
        <f aca="false">E245/D245</f>
        <v>0.773662551440329</v>
      </c>
    </row>
    <row r="246" customFormat="false" ht="13.8" hidden="false" customHeight="false" outlineLevel="0" collapsed="false">
      <c r="A246" s="1" t="s">
        <v>221</v>
      </c>
      <c r="B246" s="2" t="n">
        <v>1175</v>
      </c>
      <c r="C246" s="2" t="n">
        <v>124</v>
      </c>
      <c r="D246" s="2" t="n">
        <v>1299</v>
      </c>
      <c r="E246" s="2" t="n">
        <v>1107</v>
      </c>
      <c r="F246" s="3" t="n">
        <f aca="false">E246/D246</f>
        <v>0.852193995381062</v>
      </c>
    </row>
    <row r="247" customFormat="false" ht="13.8" hidden="false" customHeight="false" outlineLevel="0" collapsed="false">
      <c r="A247" s="1" t="s">
        <v>222</v>
      </c>
      <c r="B247" s="2" t="n">
        <v>624</v>
      </c>
      <c r="C247" s="2" t="n">
        <v>81</v>
      </c>
      <c r="D247" s="2" t="n">
        <v>705</v>
      </c>
      <c r="E247" s="2" t="n">
        <v>603</v>
      </c>
      <c r="F247" s="3" t="n">
        <f aca="false">E247/D247</f>
        <v>0.85531914893617</v>
      </c>
    </row>
    <row r="248" customFormat="false" ht="13.8" hidden="false" customHeight="false" outlineLevel="0" collapsed="false">
      <c r="A248" s="7" t="s">
        <v>35</v>
      </c>
      <c r="B248" s="13" t="n">
        <f aca="false">SUM(B243:B247)</f>
        <v>3187</v>
      </c>
      <c r="C248" s="13" t="n">
        <f aca="false">SUM(C243:C247)</f>
        <v>379</v>
      </c>
      <c r="D248" s="13" t="n">
        <f aca="false">SUM(D243:D247)</f>
        <v>3566</v>
      </c>
      <c r="E248" s="13" t="n">
        <f aca="false">SUM(E243:E247)</f>
        <v>3001</v>
      </c>
      <c r="F248" s="14" t="n">
        <f aca="false">E248/D248</f>
        <v>0.841559169938306</v>
      </c>
    </row>
    <row r="250" customFormat="false" ht="13.8" hidden="false" customHeight="false" outlineLevel="0" collapsed="false">
      <c r="A250" s="12" t="s">
        <v>223</v>
      </c>
    </row>
    <row r="251" customFormat="false" ht="13.8" hidden="false" customHeight="false" outlineLevel="0" collapsed="false">
      <c r="A251" s="1" t="s">
        <v>224</v>
      </c>
      <c r="B251" s="2" t="n">
        <v>607</v>
      </c>
      <c r="C251" s="2" t="n">
        <v>66</v>
      </c>
      <c r="D251" s="2" t="n">
        <v>673</v>
      </c>
      <c r="E251" s="2" t="n">
        <v>392</v>
      </c>
      <c r="F251" s="3" t="n">
        <f aca="false">E251/D251</f>
        <v>0.582466567607727</v>
      </c>
    </row>
    <row r="252" customFormat="false" ht="13.8" hidden="false" customHeight="false" outlineLevel="0" collapsed="false">
      <c r="A252" s="1" t="s">
        <v>225</v>
      </c>
      <c r="B252" s="2" t="n">
        <v>564</v>
      </c>
      <c r="C252" s="2" t="n">
        <v>53</v>
      </c>
      <c r="D252" s="2" t="n">
        <v>617</v>
      </c>
      <c r="E252" s="2" t="n">
        <v>373</v>
      </c>
      <c r="F252" s="3" t="n">
        <f aca="false">E252/D252</f>
        <v>0.604538087520259</v>
      </c>
    </row>
    <row r="253" customFormat="false" ht="13.8" hidden="false" customHeight="false" outlineLevel="0" collapsed="false">
      <c r="A253" s="1" t="s">
        <v>226</v>
      </c>
      <c r="B253" s="2" t="n">
        <v>615</v>
      </c>
      <c r="C253" s="2" t="n">
        <v>88</v>
      </c>
      <c r="D253" s="2" t="n">
        <v>703</v>
      </c>
      <c r="E253" s="2" t="n">
        <v>448</v>
      </c>
      <c r="F253" s="3" t="n">
        <f aca="false">E253/D253</f>
        <v>0.637268847795164</v>
      </c>
    </row>
    <row r="254" customFormat="false" ht="13.8" hidden="false" customHeight="false" outlineLevel="0" collapsed="false">
      <c r="A254" s="1" t="s">
        <v>227</v>
      </c>
      <c r="B254" s="2" t="n">
        <v>378</v>
      </c>
      <c r="C254" s="2" t="n">
        <v>52</v>
      </c>
      <c r="D254" s="2" t="n">
        <v>430</v>
      </c>
      <c r="E254" s="2" t="n">
        <v>282</v>
      </c>
      <c r="F254" s="3" t="n">
        <f aca="false">E254/D254</f>
        <v>0.655813953488372</v>
      </c>
    </row>
    <row r="255" customFormat="false" ht="13.8" hidden="false" customHeight="false" outlineLevel="0" collapsed="false">
      <c r="A255" s="1" t="s">
        <v>228</v>
      </c>
      <c r="B255" s="2" t="n">
        <v>565</v>
      </c>
      <c r="C255" s="2" t="n">
        <v>81</v>
      </c>
      <c r="D255" s="2" t="n">
        <v>646</v>
      </c>
      <c r="E255" s="2" t="n">
        <v>387</v>
      </c>
      <c r="F255" s="3" t="n">
        <f aca="false">E255/D255</f>
        <v>0.599071207430341</v>
      </c>
    </row>
    <row r="256" customFormat="false" ht="13.8" hidden="false" customHeight="false" outlineLevel="0" collapsed="false">
      <c r="A256" s="1" t="s">
        <v>229</v>
      </c>
      <c r="B256" s="2" t="n">
        <v>80</v>
      </c>
      <c r="C256" s="2" t="n">
        <v>5</v>
      </c>
      <c r="D256" s="2" t="n">
        <v>85</v>
      </c>
      <c r="E256" s="2" t="n">
        <v>69</v>
      </c>
      <c r="F256" s="3" t="n">
        <f aca="false">E256/D256</f>
        <v>0.811764705882353</v>
      </c>
    </row>
    <row r="257" customFormat="false" ht="13.8" hidden="false" customHeight="false" outlineLevel="0" collapsed="false">
      <c r="A257" s="1" t="s">
        <v>230</v>
      </c>
      <c r="B257" s="2" t="n">
        <v>49</v>
      </c>
      <c r="C257" s="2" t="n">
        <v>0</v>
      </c>
      <c r="D257" s="2" t="n">
        <v>49</v>
      </c>
      <c r="E257" s="2" t="n">
        <v>39</v>
      </c>
      <c r="F257" s="3" t="n">
        <f aca="false">E257/D257</f>
        <v>0.795918367346939</v>
      </c>
    </row>
    <row r="258" customFormat="false" ht="13.8" hidden="false" customHeight="false" outlineLevel="0" collapsed="false">
      <c r="A258" s="1" t="s">
        <v>231</v>
      </c>
      <c r="B258" s="2" t="n">
        <v>202</v>
      </c>
      <c r="C258" s="2" t="n">
        <v>13</v>
      </c>
      <c r="D258" s="2" t="n">
        <v>215</v>
      </c>
      <c r="E258" s="2" t="n">
        <v>151</v>
      </c>
      <c r="F258" s="3" t="n">
        <f aca="false">E258/D258</f>
        <v>0.702325581395349</v>
      </c>
    </row>
    <row r="259" customFormat="false" ht="13.8" hidden="false" customHeight="false" outlineLevel="0" collapsed="false">
      <c r="A259" s="1" t="s">
        <v>232</v>
      </c>
      <c r="B259" s="2" t="n">
        <v>521</v>
      </c>
      <c r="C259" s="2" t="n">
        <v>52</v>
      </c>
      <c r="D259" s="2" t="n">
        <v>573</v>
      </c>
      <c r="E259" s="2" t="n">
        <v>382</v>
      </c>
      <c r="F259" s="3" t="n">
        <f aca="false">E259/D259</f>
        <v>0.666666666666667</v>
      </c>
    </row>
    <row r="260" customFormat="false" ht="13.8" hidden="false" customHeight="false" outlineLevel="0" collapsed="false">
      <c r="A260" s="1" t="s">
        <v>233</v>
      </c>
      <c r="B260" s="2" t="n">
        <v>23</v>
      </c>
      <c r="C260" s="2" t="n">
        <v>1</v>
      </c>
      <c r="D260" s="2" t="n">
        <v>24</v>
      </c>
      <c r="E260" s="2" t="n">
        <v>17</v>
      </c>
      <c r="F260" s="3" t="n">
        <f aca="false">E260/D260</f>
        <v>0.708333333333333</v>
      </c>
    </row>
    <row r="261" customFormat="false" ht="13.8" hidden="false" customHeight="false" outlineLevel="0" collapsed="false">
      <c r="A261" s="1" t="s">
        <v>234</v>
      </c>
      <c r="B261" s="2" t="n">
        <v>322</v>
      </c>
      <c r="C261" s="2" t="n">
        <v>36</v>
      </c>
      <c r="D261" s="2" t="n">
        <v>358</v>
      </c>
      <c r="E261" s="2" t="n">
        <v>205</v>
      </c>
      <c r="F261" s="3" t="n">
        <f aca="false">E261/D261</f>
        <v>0.572625698324022</v>
      </c>
    </row>
    <row r="262" customFormat="false" ht="13.8" hidden="false" customHeight="false" outlineLevel="0" collapsed="false">
      <c r="A262" s="1" t="s">
        <v>235</v>
      </c>
      <c r="B262" s="2" t="n">
        <v>372</v>
      </c>
      <c r="C262" s="2" t="n">
        <v>35</v>
      </c>
      <c r="D262" s="2" t="n">
        <v>407</v>
      </c>
      <c r="E262" s="2" t="n">
        <v>255</v>
      </c>
      <c r="F262" s="3" t="n">
        <f aca="false">E262/D262</f>
        <v>0.626535626535627</v>
      </c>
    </row>
    <row r="263" customFormat="false" ht="13.8" hidden="false" customHeight="false" outlineLevel="0" collapsed="false">
      <c r="A263" s="1" t="s">
        <v>236</v>
      </c>
      <c r="B263" s="2" t="n">
        <v>108</v>
      </c>
      <c r="C263" s="2" t="n">
        <v>2</v>
      </c>
      <c r="D263" s="2" t="n">
        <v>110</v>
      </c>
      <c r="E263" s="2" t="n">
        <v>86</v>
      </c>
      <c r="F263" s="3" t="n">
        <f aca="false">E263/D263</f>
        <v>0.781818181818182</v>
      </c>
    </row>
    <row r="264" customFormat="false" ht="13.8" hidden="false" customHeight="false" outlineLevel="0" collapsed="false">
      <c r="A264" s="1" t="s">
        <v>237</v>
      </c>
      <c r="B264" s="2" t="n">
        <v>108</v>
      </c>
      <c r="C264" s="2" t="n">
        <v>3</v>
      </c>
      <c r="D264" s="2" t="n">
        <v>111</v>
      </c>
      <c r="E264" s="2" t="n">
        <v>93</v>
      </c>
      <c r="F264" s="3" t="n">
        <f aca="false">E264/D264</f>
        <v>0.837837837837838</v>
      </c>
    </row>
    <row r="265" customFormat="false" ht="13.8" hidden="false" customHeight="false" outlineLevel="0" collapsed="false">
      <c r="A265" s="1" t="s">
        <v>238</v>
      </c>
      <c r="B265" s="15"/>
      <c r="C265" s="15"/>
      <c r="D265" s="15"/>
      <c r="E265" s="2" t="n">
        <v>686</v>
      </c>
      <c r="F265" s="16"/>
    </row>
    <row r="266" customFormat="false" ht="13.8" hidden="false" customHeight="false" outlineLevel="0" collapsed="false">
      <c r="A266" s="7" t="s">
        <v>35</v>
      </c>
      <c r="B266" s="13" t="n">
        <f aca="false">SUM(B251:B265)</f>
        <v>4514</v>
      </c>
      <c r="C266" s="13" t="n">
        <f aca="false">SUM(C251:C265)</f>
        <v>487</v>
      </c>
      <c r="D266" s="13" t="n">
        <f aca="false">SUM(D251:D265)</f>
        <v>5001</v>
      </c>
      <c r="E266" s="13" t="n">
        <f aca="false">SUM(E251:E265)</f>
        <v>3865</v>
      </c>
      <c r="F266" s="14" t="n">
        <f aca="false">E266/D266</f>
        <v>0.772845430913817</v>
      </c>
    </row>
    <row r="268" customFormat="false" ht="13.8" hidden="false" customHeight="false" outlineLevel="0" collapsed="false">
      <c r="A268" s="12" t="s">
        <v>239</v>
      </c>
    </row>
    <row r="269" customFormat="false" ht="13.8" hidden="false" customHeight="false" outlineLevel="0" collapsed="false">
      <c r="A269" s="1" t="s">
        <v>240</v>
      </c>
      <c r="B269" s="2" t="n">
        <v>81</v>
      </c>
      <c r="C269" s="2" t="n">
        <v>3</v>
      </c>
      <c r="D269" s="2" t="n">
        <v>84</v>
      </c>
      <c r="E269" s="2" t="n">
        <v>72</v>
      </c>
      <c r="F269" s="3" t="n">
        <f aca="false">E269/D269</f>
        <v>0.857142857142857</v>
      </c>
    </row>
    <row r="270" customFormat="false" ht="13.8" hidden="false" customHeight="false" outlineLevel="0" collapsed="false">
      <c r="A270" s="1" t="s">
        <v>241</v>
      </c>
      <c r="B270" s="2" t="n">
        <v>300</v>
      </c>
      <c r="C270" s="2" t="n">
        <v>29</v>
      </c>
      <c r="D270" s="2" t="n">
        <v>329</v>
      </c>
      <c r="E270" s="2" t="n">
        <v>211</v>
      </c>
      <c r="F270" s="3" t="n">
        <f aca="false">E270/D270</f>
        <v>0.641337386018237</v>
      </c>
    </row>
    <row r="271" customFormat="false" ht="13.8" hidden="false" customHeight="false" outlineLevel="0" collapsed="false">
      <c r="A271" s="1" t="s">
        <v>242</v>
      </c>
      <c r="B271" s="2" t="n">
        <v>374</v>
      </c>
      <c r="C271" s="2" t="n">
        <v>28</v>
      </c>
      <c r="D271" s="2" t="n">
        <v>402</v>
      </c>
      <c r="E271" s="2" t="n">
        <v>277</v>
      </c>
      <c r="F271" s="3" t="n">
        <f aca="false">E271/D271</f>
        <v>0.689054726368159</v>
      </c>
    </row>
    <row r="272" customFormat="false" ht="13.8" hidden="false" customHeight="false" outlineLevel="0" collapsed="false">
      <c r="A272" s="1" t="s">
        <v>243</v>
      </c>
      <c r="B272" s="2" t="n">
        <v>332</v>
      </c>
      <c r="C272" s="2" t="n">
        <v>50</v>
      </c>
      <c r="D272" s="2" t="n">
        <v>382</v>
      </c>
      <c r="E272" s="2" t="n">
        <v>276</v>
      </c>
      <c r="F272" s="3" t="n">
        <f aca="false">E272/D272</f>
        <v>0.722513089005236</v>
      </c>
    </row>
    <row r="273" customFormat="false" ht="13.8" hidden="false" customHeight="false" outlineLevel="0" collapsed="false">
      <c r="A273" s="1" t="s">
        <v>244</v>
      </c>
      <c r="B273" s="2" t="n">
        <v>262</v>
      </c>
      <c r="C273" s="2" t="n">
        <v>14</v>
      </c>
      <c r="D273" s="2" t="n">
        <v>276</v>
      </c>
      <c r="E273" s="2" t="n">
        <v>115</v>
      </c>
      <c r="F273" s="3" t="n">
        <f aca="false">E273/D273</f>
        <v>0.416666666666667</v>
      </c>
    </row>
    <row r="274" customFormat="false" ht="13.8" hidden="false" customHeight="false" outlineLevel="0" collapsed="false">
      <c r="A274" s="1" t="s">
        <v>245</v>
      </c>
      <c r="B274" s="2" t="n">
        <v>162</v>
      </c>
      <c r="C274" s="2" t="n">
        <v>13</v>
      </c>
      <c r="D274" s="2" t="n">
        <v>175</v>
      </c>
      <c r="E274" s="2" t="n">
        <v>124</v>
      </c>
      <c r="F274" s="3" t="n">
        <f aca="false">E274/D274</f>
        <v>0.708571428571428</v>
      </c>
    </row>
    <row r="275" customFormat="false" ht="13.8" hidden="false" customHeight="false" outlineLevel="0" collapsed="false">
      <c r="A275" s="1" t="s">
        <v>246</v>
      </c>
      <c r="B275" s="2" t="n">
        <v>232</v>
      </c>
      <c r="C275" s="2" t="n">
        <v>21</v>
      </c>
      <c r="D275" s="2" t="n">
        <v>253</v>
      </c>
      <c r="E275" s="2" t="n">
        <v>191</v>
      </c>
      <c r="F275" s="3" t="n">
        <f aca="false">E275/D275</f>
        <v>0.754940711462451</v>
      </c>
    </row>
    <row r="276" customFormat="false" ht="13.8" hidden="false" customHeight="false" outlineLevel="0" collapsed="false">
      <c r="A276" s="1" t="s">
        <v>247</v>
      </c>
      <c r="B276" s="2" t="n">
        <v>190</v>
      </c>
      <c r="C276" s="2" t="n">
        <v>14</v>
      </c>
      <c r="D276" s="2" t="n">
        <v>204</v>
      </c>
      <c r="E276" s="2" t="n">
        <v>150</v>
      </c>
      <c r="F276" s="3" t="n">
        <f aca="false">E276/D276</f>
        <v>0.735294117647059</v>
      </c>
    </row>
    <row r="277" customFormat="false" ht="13.8" hidden="false" customHeight="false" outlineLevel="0" collapsed="false">
      <c r="A277" s="1" t="s">
        <v>248</v>
      </c>
      <c r="B277" s="2" t="n">
        <v>227</v>
      </c>
      <c r="C277" s="2" t="n">
        <v>22</v>
      </c>
      <c r="D277" s="2" t="n">
        <v>249</v>
      </c>
      <c r="E277" s="2" t="n">
        <v>158</v>
      </c>
      <c r="F277" s="3" t="n">
        <f aca="false">E277/D277</f>
        <v>0.634538152610442</v>
      </c>
    </row>
    <row r="278" customFormat="false" ht="13.8" hidden="false" customHeight="false" outlineLevel="0" collapsed="false">
      <c r="A278" s="1" t="s">
        <v>249</v>
      </c>
      <c r="B278" s="2" t="n">
        <v>518</v>
      </c>
      <c r="C278" s="2" t="n">
        <v>46</v>
      </c>
      <c r="D278" s="2" t="n">
        <v>564</v>
      </c>
      <c r="E278" s="2" t="n">
        <v>312</v>
      </c>
      <c r="F278" s="3" t="n">
        <f aca="false">E278/D278</f>
        <v>0.553191489361702</v>
      </c>
    </row>
    <row r="279" customFormat="false" ht="13.8" hidden="false" customHeight="false" outlineLevel="0" collapsed="false">
      <c r="A279" s="1" t="s">
        <v>250</v>
      </c>
      <c r="B279" s="2" t="n">
        <v>469</v>
      </c>
      <c r="C279" s="2" t="n">
        <v>51</v>
      </c>
      <c r="D279" s="2" t="n">
        <v>520</v>
      </c>
      <c r="E279" s="2" t="n">
        <v>291</v>
      </c>
      <c r="F279" s="3" t="n">
        <f aca="false">E279/D279</f>
        <v>0.559615384615385</v>
      </c>
    </row>
    <row r="280" customFormat="false" ht="13.8" hidden="false" customHeight="false" outlineLevel="0" collapsed="false">
      <c r="A280" s="1" t="s">
        <v>251</v>
      </c>
      <c r="B280" s="2" t="n">
        <v>468</v>
      </c>
      <c r="C280" s="2" t="n">
        <v>49</v>
      </c>
      <c r="D280" s="2" t="n">
        <v>517</v>
      </c>
      <c r="E280" s="2" t="n">
        <v>283</v>
      </c>
      <c r="F280" s="3" t="n">
        <f aca="false">E280/D280</f>
        <v>0.547388781431335</v>
      </c>
    </row>
    <row r="281" customFormat="false" ht="13.8" hidden="false" customHeight="false" outlineLevel="0" collapsed="false">
      <c r="A281" s="1" t="s">
        <v>252</v>
      </c>
      <c r="B281" s="2" t="n">
        <v>725</v>
      </c>
      <c r="C281" s="2" t="n">
        <v>49</v>
      </c>
      <c r="D281" s="2" t="n">
        <v>774</v>
      </c>
      <c r="E281" s="2" t="n">
        <v>399</v>
      </c>
      <c r="F281" s="3" t="n">
        <f aca="false">E281/D281</f>
        <v>0.515503875968992</v>
      </c>
    </row>
    <row r="282" customFormat="false" ht="13.8" hidden="false" customHeight="false" outlineLevel="0" collapsed="false">
      <c r="A282" s="1" t="s">
        <v>253</v>
      </c>
      <c r="B282" s="2" t="n">
        <v>817</v>
      </c>
      <c r="C282" s="2" t="n">
        <v>40</v>
      </c>
      <c r="D282" s="2" t="n">
        <v>857</v>
      </c>
      <c r="E282" s="2" t="n">
        <v>466</v>
      </c>
      <c r="F282" s="3" t="n">
        <f aca="false">E282/D282</f>
        <v>0.543757292882147</v>
      </c>
    </row>
    <row r="283" customFormat="false" ht="13.8" hidden="false" customHeight="false" outlineLevel="0" collapsed="false">
      <c r="A283" s="1" t="s">
        <v>254</v>
      </c>
      <c r="B283" s="2" t="n">
        <v>250</v>
      </c>
      <c r="C283" s="2" t="n">
        <v>16</v>
      </c>
      <c r="D283" s="2" t="n">
        <v>266</v>
      </c>
      <c r="E283" s="2" t="n">
        <v>166</v>
      </c>
      <c r="F283" s="3" t="n">
        <f aca="false">E283/D283</f>
        <v>0.62406015037594</v>
      </c>
    </row>
    <row r="284" customFormat="false" ht="13.8" hidden="false" customHeight="false" outlineLevel="0" collapsed="false">
      <c r="A284" s="1" t="s">
        <v>255</v>
      </c>
      <c r="B284" s="2" t="n">
        <v>19</v>
      </c>
      <c r="C284" s="2" t="n">
        <v>0</v>
      </c>
      <c r="D284" s="2" t="n">
        <v>19</v>
      </c>
      <c r="E284" s="2" t="n">
        <v>13</v>
      </c>
      <c r="F284" s="3" t="n">
        <f aca="false">E284/D284</f>
        <v>0.68421052631579</v>
      </c>
    </row>
    <row r="285" customFormat="false" ht="13.8" hidden="false" customHeight="false" outlineLevel="0" collapsed="false">
      <c r="A285" s="1" t="s">
        <v>256</v>
      </c>
      <c r="B285" s="2" t="n">
        <v>943</v>
      </c>
      <c r="C285" s="2" t="n">
        <v>75</v>
      </c>
      <c r="D285" s="2" t="n">
        <v>1018</v>
      </c>
      <c r="E285" s="2" t="n">
        <v>657</v>
      </c>
      <c r="F285" s="3" t="n">
        <f aca="false">E285/D285</f>
        <v>0.645383104125737</v>
      </c>
    </row>
    <row r="286" customFormat="false" ht="13.8" hidden="false" customHeight="false" outlineLevel="0" collapsed="false">
      <c r="A286" s="1" t="s">
        <v>257</v>
      </c>
      <c r="B286" s="2" t="n">
        <v>216</v>
      </c>
      <c r="C286" s="2" t="n">
        <v>19</v>
      </c>
      <c r="D286" s="2" t="n">
        <v>235</v>
      </c>
      <c r="E286" s="2" t="n">
        <v>159</v>
      </c>
      <c r="F286" s="3" t="n">
        <f aca="false">E286/D286</f>
        <v>0.676595744680851</v>
      </c>
    </row>
    <row r="287" customFormat="false" ht="13.8" hidden="false" customHeight="false" outlineLevel="0" collapsed="false">
      <c r="A287" s="1" t="s">
        <v>258</v>
      </c>
      <c r="B287" s="2" t="n">
        <v>1024</v>
      </c>
      <c r="C287" s="2" t="n">
        <v>97</v>
      </c>
      <c r="D287" s="2" t="n">
        <v>1121</v>
      </c>
      <c r="E287" s="2" t="n">
        <v>753</v>
      </c>
      <c r="F287" s="3" t="n">
        <f aca="false">E287/D287</f>
        <v>0.671721677074041</v>
      </c>
    </row>
    <row r="288" customFormat="false" ht="13.8" hidden="false" customHeight="false" outlineLevel="0" collapsed="false">
      <c r="A288" s="1" t="s">
        <v>259</v>
      </c>
      <c r="B288" s="2" t="n">
        <v>88</v>
      </c>
      <c r="C288" s="2" t="n">
        <v>1</v>
      </c>
      <c r="D288" s="2" t="n">
        <v>89</v>
      </c>
      <c r="E288" s="2" t="n">
        <v>78</v>
      </c>
      <c r="F288" s="3" t="n">
        <f aca="false">E288/D288</f>
        <v>0.876404494382022</v>
      </c>
    </row>
    <row r="289" customFormat="false" ht="13.8" hidden="false" customHeight="false" outlineLevel="0" collapsed="false">
      <c r="A289" s="1" t="s">
        <v>260</v>
      </c>
      <c r="B289" s="2" t="n">
        <v>360</v>
      </c>
      <c r="C289" s="2" t="n">
        <v>32</v>
      </c>
      <c r="D289" s="2" t="n">
        <v>392</v>
      </c>
      <c r="E289" s="2" t="n">
        <v>261</v>
      </c>
      <c r="F289" s="3" t="n">
        <f aca="false">E289/D289</f>
        <v>0.665816326530612</v>
      </c>
    </row>
    <row r="290" customFormat="false" ht="13.8" hidden="false" customHeight="false" outlineLevel="0" collapsed="false">
      <c r="A290" s="1" t="s">
        <v>261</v>
      </c>
      <c r="B290" s="2" t="n">
        <v>429</v>
      </c>
      <c r="C290" s="2" t="n">
        <v>52</v>
      </c>
      <c r="D290" s="2" t="n">
        <v>481</v>
      </c>
      <c r="E290" s="2" t="n">
        <v>338</v>
      </c>
      <c r="F290" s="3" t="n">
        <f aca="false">E290/D290</f>
        <v>0.702702702702703</v>
      </c>
    </row>
    <row r="291" customFormat="false" ht="13.8" hidden="false" customHeight="false" outlineLevel="0" collapsed="false">
      <c r="A291" s="1" t="s">
        <v>262</v>
      </c>
      <c r="B291" s="2" t="n">
        <v>90</v>
      </c>
      <c r="C291" s="2" t="n">
        <v>0</v>
      </c>
      <c r="D291" s="2" t="n">
        <v>90</v>
      </c>
      <c r="E291" s="2" t="n">
        <v>79</v>
      </c>
      <c r="F291" s="3" t="n">
        <f aca="false">E291/D291</f>
        <v>0.877777777777778</v>
      </c>
    </row>
    <row r="292" customFormat="false" ht="13.8" hidden="false" customHeight="false" outlineLevel="0" collapsed="false">
      <c r="A292" s="1" t="s">
        <v>263</v>
      </c>
      <c r="B292" s="2" t="n">
        <v>305</v>
      </c>
      <c r="C292" s="2" t="n">
        <v>33</v>
      </c>
      <c r="D292" s="2" t="n">
        <v>338</v>
      </c>
      <c r="E292" s="2" t="n">
        <v>237</v>
      </c>
      <c r="F292" s="3" t="n">
        <f aca="false">E292/D292</f>
        <v>0.701183431952663</v>
      </c>
    </row>
    <row r="293" customFormat="false" ht="13.8" hidden="false" customHeight="false" outlineLevel="0" collapsed="false">
      <c r="A293" s="1" t="s">
        <v>264</v>
      </c>
      <c r="B293" s="2" t="n">
        <v>318</v>
      </c>
      <c r="C293" s="2" t="n">
        <v>20</v>
      </c>
      <c r="D293" s="2" t="n">
        <v>338</v>
      </c>
      <c r="E293" s="2" t="n">
        <v>217</v>
      </c>
      <c r="F293" s="3" t="n">
        <f aca="false">E293/D293</f>
        <v>0.642011834319527</v>
      </c>
    </row>
    <row r="294" customFormat="false" ht="13.8" hidden="false" customHeight="false" outlineLevel="0" collapsed="false">
      <c r="A294" s="1" t="s">
        <v>265</v>
      </c>
      <c r="B294" s="2" t="n">
        <v>181</v>
      </c>
      <c r="C294" s="2" t="n">
        <v>9</v>
      </c>
      <c r="D294" s="2" t="n">
        <v>190</v>
      </c>
      <c r="E294" s="2" t="n">
        <v>134</v>
      </c>
      <c r="F294" s="3" t="n">
        <f aca="false">E294/D294</f>
        <v>0.705263157894737</v>
      </c>
    </row>
    <row r="295" customFormat="false" ht="13.8" hidden="false" customHeight="false" outlineLevel="0" collapsed="false">
      <c r="A295" s="1" t="s">
        <v>266</v>
      </c>
      <c r="B295" s="2" t="n">
        <v>86</v>
      </c>
      <c r="C295" s="2" t="n">
        <v>0</v>
      </c>
      <c r="D295" s="2" t="n">
        <v>86</v>
      </c>
      <c r="E295" s="2" t="n">
        <v>76</v>
      </c>
      <c r="F295" s="3" t="n">
        <f aca="false">E295/D295</f>
        <v>0.883720930232558</v>
      </c>
    </row>
    <row r="296" customFormat="false" ht="13.8" hidden="false" customHeight="false" outlineLevel="0" collapsed="false">
      <c r="A296" s="1" t="s">
        <v>267</v>
      </c>
      <c r="B296" s="15"/>
      <c r="C296" s="15"/>
      <c r="D296" s="15"/>
      <c r="E296" s="2" t="n">
        <v>2024</v>
      </c>
      <c r="F296" s="16"/>
    </row>
    <row r="297" customFormat="false" ht="13.8" hidden="false" customHeight="false" outlineLevel="0" collapsed="false">
      <c r="A297" s="7" t="s">
        <v>35</v>
      </c>
      <c r="B297" s="13" t="n">
        <f aca="false">SUM(B269:B296)</f>
        <v>9466</v>
      </c>
      <c r="C297" s="13" t="n">
        <f aca="false">SUM(C269:C296)</f>
        <v>783</v>
      </c>
      <c r="D297" s="13" t="n">
        <f aca="false">SUM(D269:D296)</f>
        <v>10249</v>
      </c>
      <c r="E297" s="13" t="n">
        <f aca="false">SUM(E269:E296)</f>
        <v>8517</v>
      </c>
      <c r="F297" s="14" t="n">
        <f aca="false">E297/D297</f>
        <v>0.831007903210069</v>
      </c>
    </row>
    <row r="299" customFormat="false" ht="13.8" hidden="false" customHeight="false" outlineLevel="0" collapsed="false">
      <c r="A299" s="12" t="s">
        <v>268</v>
      </c>
    </row>
    <row r="300" customFormat="false" ht="13.8" hidden="false" customHeight="false" outlineLevel="0" collapsed="false">
      <c r="A300" s="1" t="s">
        <v>269</v>
      </c>
      <c r="B300" s="2" t="n">
        <v>149</v>
      </c>
      <c r="C300" s="2" t="n">
        <v>5</v>
      </c>
      <c r="D300" s="2" t="n">
        <v>154</v>
      </c>
      <c r="E300" s="2" t="n">
        <v>103</v>
      </c>
      <c r="F300" s="3" t="n">
        <f aca="false">E300/D300</f>
        <v>0.668831168831169</v>
      </c>
    </row>
    <row r="301" customFormat="false" ht="13.8" hidden="false" customHeight="false" outlineLevel="0" collapsed="false">
      <c r="A301" s="1" t="s">
        <v>270</v>
      </c>
      <c r="B301" s="2" t="n">
        <v>484</v>
      </c>
      <c r="C301" s="2" t="n">
        <v>23</v>
      </c>
      <c r="D301" s="2" t="n">
        <v>507</v>
      </c>
      <c r="E301" s="2" t="n">
        <v>278</v>
      </c>
      <c r="F301" s="3" t="n">
        <f aca="false">E301/D301</f>
        <v>0.548323471400394</v>
      </c>
    </row>
    <row r="302" customFormat="false" ht="13.8" hidden="false" customHeight="false" outlineLevel="0" collapsed="false">
      <c r="A302" s="1" t="s">
        <v>271</v>
      </c>
      <c r="B302" s="2" t="n">
        <v>712</v>
      </c>
      <c r="C302" s="2" t="n">
        <v>49</v>
      </c>
      <c r="D302" s="2" t="n">
        <v>761</v>
      </c>
      <c r="E302" s="2" t="n">
        <v>434</v>
      </c>
      <c r="F302" s="3" t="n">
        <f aca="false">E302/D302</f>
        <v>0.57030223390276</v>
      </c>
    </row>
    <row r="303" customFormat="false" ht="13.8" hidden="false" customHeight="false" outlineLevel="0" collapsed="false">
      <c r="A303" s="1" t="s">
        <v>272</v>
      </c>
      <c r="B303" s="2" t="n">
        <v>354</v>
      </c>
      <c r="C303" s="2" t="n">
        <v>30</v>
      </c>
      <c r="D303" s="2" t="n">
        <v>384</v>
      </c>
      <c r="E303" s="2" t="n">
        <v>253</v>
      </c>
      <c r="F303" s="3" t="n">
        <f aca="false">E303/D303</f>
        <v>0.658854166666667</v>
      </c>
    </row>
    <row r="304" customFormat="false" ht="13.8" hidden="false" customHeight="false" outlineLevel="0" collapsed="false">
      <c r="A304" s="1" t="s">
        <v>273</v>
      </c>
      <c r="B304" s="2" t="n">
        <v>1055</v>
      </c>
      <c r="C304" s="2" t="n">
        <v>70</v>
      </c>
      <c r="D304" s="2" t="n">
        <v>1125</v>
      </c>
      <c r="E304" s="2" t="n">
        <v>713</v>
      </c>
      <c r="F304" s="3" t="n">
        <f aca="false">E304/D304</f>
        <v>0.633777777777778</v>
      </c>
    </row>
    <row r="305" customFormat="false" ht="13.8" hidden="false" customHeight="false" outlineLevel="0" collapsed="false">
      <c r="A305" s="1" t="s">
        <v>274</v>
      </c>
      <c r="B305" s="2" t="n">
        <v>1411</v>
      </c>
      <c r="C305" s="2" t="n">
        <v>159</v>
      </c>
      <c r="D305" s="2" t="n">
        <v>1570</v>
      </c>
      <c r="E305" s="2" t="n">
        <v>941</v>
      </c>
      <c r="F305" s="3" t="n">
        <f aca="false">E305/D305</f>
        <v>0.599363057324841</v>
      </c>
    </row>
    <row r="306" customFormat="false" ht="13.8" hidden="false" customHeight="false" outlineLevel="0" collapsed="false">
      <c r="A306" s="1" t="s">
        <v>275</v>
      </c>
      <c r="B306" s="2" t="n">
        <v>85</v>
      </c>
      <c r="C306" s="2" t="n">
        <v>4</v>
      </c>
      <c r="D306" s="2" t="n">
        <v>89</v>
      </c>
      <c r="E306" s="2" t="n">
        <v>71</v>
      </c>
      <c r="F306" s="3" t="n">
        <f aca="false">E306/D306</f>
        <v>0.797752808988764</v>
      </c>
    </row>
    <row r="307" customFormat="false" ht="13.8" hidden="false" customHeight="false" outlineLevel="0" collapsed="false">
      <c r="A307" s="1" t="s">
        <v>276</v>
      </c>
      <c r="B307" s="2" t="n">
        <v>344</v>
      </c>
      <c r="C307" s="2" t="n">
        <v>47</v>
      </c>
      <c r="D307" s="2" t="n">
        <v>391</v>
      </c>
      <c r="E307" s="2" t="n">
        <v>253</v>
      </c>
      <c r="F307" s="3" t="n">
        <f aca="false">E307/D307</f>
        <v>0.647058823529412</v>
      </c>
    </row>
    <row r="308" customFormat="false" ht="13.8" hidden="false" customHeight="false" outlineLevel="0" collapsed="false">
      <c r="A308" s="1" t="s">
        <v>277</v>
      </c>
      <c r="B308" s="2" t="n">
        <v>1048</v>
      </c>
      <c r="C308" s="2" t="n">
        <v>101</v>
      </c>
      <c r="D308" s="2" t="n">
        <v>1149</v>
      </c>
      <c r="E308" s="2" t="n">
        <v>753</v>
      </c>
      <c r="F308" s="3" t="n">
        <f aca="false">E308/D308</f>
        <v>0.655352480417755</v>
      </c>
    </row>
    <row r="309" customFormat="false" ht="13.8" hidden="false" customHeight="false" outlineLevel="0" collapsed="false">
      <c r="A309" s="1" t="s">
        <v>278</v>
      </c>
      <c r="B309" s="2" t="n">
        <v>769</v>
      </c>
      <c r="C309" s="2" t="n">
        <v>76</v>
      </c>
      <c r="D309" s="2" t="n">
        <v>845</v>
      </c>
      <c r="E309" s="2" t="n">
        <v>568</v>
      </c>
      <c r="F309" s="3" t="n">
        <f aca="false">E309/D309</f>
        <v>0.672189349112426</v>
      </c>
    </row>
    <row r="310" customFormat="false" ht="13.8" hidden="false" customHeight="false" outlineLevel="0" collapsed="false">
      <c r="A310" s="1" t="s">
        <v>279</v>
      </c>
      <c r="B310" s="2" t="n">
        <v>99</v>
      </c>
      <c r="C310" s="2" t="n">
        <v>0</v>
      </c>
      <c r="D310" s="2" t="n">
        <v>99</v>
      </c>
      <c r="E310" s="2" t="n">
        <v>88</v>
      </c>
      <c r="F310" s="3" t="n">
        <f aca="false">E310/D310</f>
        <v>0.888888888888889</v>
      </c>
    </row>
    <row r="311" customFormat="false" ht="13.8" hidden="false" customHeight="false" outlineLevel="0" collapsed="false">
      <c r="A311" s="1" t="s">
        <v>280</v>
      </c>
      <c r="B311" s="2" t="n">
        <v>64</v>
      </c>
      <c r="C311" s="2" t="n">
        <v>0</v>
      </c>
      <c r="D311" s="2" t="n">
        <v>64</v>
      </c>
      <c r="E311" s="2" t="n">
        <v>52</v>
      </c>
      <c r="F311" s="3" t="n">
        <f aca="false">E311/D311</f>
        <v>0.8125</v>
      </c>
    </row>
    <row r="312" customFormat="false" ht="13.8" hidden="false" customHeight="false" outlineLevel="0" collapsed="false">
      <c r="A312" s="1" t="s">
        <v>281</v>
      </c>
      <c r="B312" s="2" t="n">
        <v>36</v>
      </c>
      <c r="C312" s="2" t="n">
        <v>0</v>
      </c>
      <c r="D312" s="2" t="n">
        <v>36</v>
      </c>
      <c r="E312" s="2" t="n">
        <v>30</v>
      </c>
      <c r="F312" s="3" t="n">
        <f aca="false">E312/D312</f>
        <v>0.833333333333333</v>
      </c>
    </row>
    <row r="313" customFormat="false" ht="13.8" hidden="false" customHeight="false" outlineLevel="0" collapsed="false">
      <c r="A313" s="1" t="s">
        <v>282</v>
      </c>
      <c r="B313" s="15"/>
      <c r="C313" s="15"/>
      <c r="D313" s="15"/>
      <c r="E313" s="2" t="n">
        <v>765</v>
      </c>
      <c r="F313" s="16"/>
    </row>
    <row r="314" customFormat="false" ht="13.8" hidden="false" customHeight="false" outlineLevel="0" collapsed="false">
      <c r="A314" s="7" t="s">
        <v>35</v>
      </c>
      <c r="B314" s="13" t="n">
        <f aca="false">SUM(B300:B313)</f>
        <v>6610</v>
      </c>
      <c r="C314" s="13" t="n">
        <f aca="false">SUM(C300:C313)</f>
        <v>564</v>
      </c>
      <c r="D314" s="13" t="n">
        <f aca="false">SUM(D300:D313)</f>
        <v>7174</v>
      </c>
      <c r="E314" s="13" t="n">
        <f aca="false">SUM(E300:E313)</f>
        <v>5302</v>
      </c>
      <c r="F314" s="14" t="n">
        <f aca="false">E314/D314</f>
        <v>0.739057708391414</v>
      </c>
    </row>
    <row r="316" customFormat="false" ht="13.8" hidden="false" customHeight="false" outlineLevel="0" collapsed="false">
      <c r="A316" s="7" t="s">
        <v>283</v>
      </c>
      <c r="B316" s="13" t="n">
        <f aca="false">B314+B297+B266+B248</f>
        <v>23777</v>
      </c>
      <c r="C316" s="13" t="n">
        <f aca="false">C314+C297+C266+C248</f>
        <v>2213</v>
      </c>
      <c r="D316" s="13" t="n">
        <f aca="false">D314+D297+D266+D248</f>
        <v>25990</v>
      </c>
      <c r="E316" s="13" t="n">
        <f aca="false">E314+E297+E266+E248</f>
        <v>20685</v>
      </c>
      <c r="F316" s="14" t="n">
        <f aca="false">F314+F297+F266+F248</f>
        <v>3.18447021245361</v>
      </c>
    </row>
    <row r="318" customFormat="false" ht="14.4" hidden="false" customHeight="true" outlineLevel="0" collapsed="false">
      <c r="A318" s="7" t="s">
        <v>284</v>
      </c>
      <c r="B318" s="8"/>
      <c r="C318" s="8"/>
      <c r="D318" s="8"/>
      <c r="E318" s="8"/>
      <c r="F318" s="9"/>
    </row>
    <row r="319" customFormat="false" ht="13.8" hidden="false" customHeight="false" outlineLevel="0" collapsed="false">
      <c r="B319" s="10"/>
      <c r="C319" s="10"/>
      <c r="D319" s="10"/>
      <c r="E319" s="10"/>
      <c r="F319" s="11"/>
    </row>
    <row r="320" customFormat="false" ht="13.8" hidden="false" customHeight="false" outlineLevel="0" collapsed="false">
      <c r="A320" s="12" t="s">
        <v>285</v>
      </c>
    </row>
    <row r="321" customFormat="false" ht="13.8" hidden="false" customHeight="false" outlineLevel="0" collapsed="false">
      <c r="A321" s="1" t="s">
        <v>286</v>
      </c>
      <c r="B321" s="2" t="n">
        <v>1260</v>
      </c>
      <c r="C321" s="2" t="n">
        <v>111</v>
      </c>
      <c r="D321" s="2" t="n">
        <v>1371</v>
      </c>
      <c r="E321" s="2" t="n">
        <v>900</v>
      </c>
      <c r="F321" s="3" t="n">
        <f aca="false">E321/D321</f>
        <v>0.656455142231947</v>
      </c>
    </row>
    <row r="322" customFormat="false" ht="13.8" hidden="false" customHeight="false" outlineLevel="0" collapsed="false">
      <c r="A322" s="1" t="s">
        <v>287</v>
      </c>
      <c r="B322" s="2" t="n">
        <v>983</v>
      </c>
      <c r="C322" s="2" t="n">
        <v>114</v>
      </c>
      <c r="D322" s="2" t="n">
        <v>1097</v>
      </c>
      <c r="E322" s="2" t="n">
        <v>749</v>
      </c>
      <c r="F322" s="3" t="n">
        <f aca="false">E322/D322</f>
        <v>0.682771194165907</v>
      </c>
    </row>
    <row r="323" customFormat="false" ht="13.8" hidden="false" customHeight="false" outlineLevel="0" collapsed="false">
      <c r="A323" s="1" t="s">
        <v>288</v>
      </c>
      <c r="B323" s="2" t="n">
        <v>663</v>
      </c>
      <c r="C323" s="2" t="n">
        <v>49</v>
      </c>
      <c r="D323" s="2" t="n">
        <v>712</v>
      </c>
      <c r="E323" s="2" t="n">
        <v>426</v>
      </c>
      <c r="F323" s="3" t="n">
        <f aca="false">E323/D323</f>
        <v>0.598314606741573</v>
      </c>
    </row>
    <row r="324" customFormat="false" ht="13.8" hidden="false" customHeight="false" outlineLevel="0" collapsed="false">
      <c r="A324" s="1" t="s">
        <v>289</v>
      </c>
      <c r="B324" s="2" t="n">
        <v>161</v>
      </c>
      <c r="C324" s="2" t="n">
        <v>26</v>
      </c>
      <c r="D324" s="2" t="n">
        <v>187</v>
      </c>
      <c r="E324" s="2" t="n">
        <v>142</v>
      </c>
      <c r="F324" s="3" t="n">
        <f aca="false">E324/D324</f>
        <v>0.759358288770054</v>
      </c>
    </row>
    <row r="325" customFormat="false" ht="13.8" hidden="false" customHeight="false" outlineLevel="0" collapsed="false">
      <c r="A325" s="1" t="s">
        <v>290</v>
      </c>
      <c r="B325" s="2" t="n">
        <v>1245</v>
      </c>
      <c r="C325" s="2" t="n">
        <v>135</v>
      </c>
      <c r="D325" s="2" t="n">
        <v>1380</v>
      </c>
      <c r="E325" s="2" t="n">
        <v>721</v>
      </c>
      <c r="F325" s="3" t="n">
        <f aca="false">E325/D325</f>
        <v>0.522463768115942</v>
      </c>
    </row>
    <row r="326" customFormat="false" ht="13.8" hidden="false" customHeight="false" outlineLevel="0" collapsed="false">
      <c r="A326" s="1" t="s">
        <v>291</v>
      </c>
      <c r="B326" s="2" t="n">
        <v>182</v>
      </c>
      <c r="C326" s="2" t="n">
        <v>18</v>
      </c>
      <c r="D326" s="2" t="n">
        <v>200</v>
      </c>
      <c r="E326" s="2" t="n">
        <v>138</v>
      </c>
      <c r="F326" s="3" t="n">
        <f aca="false">E326/D326</f>
        <v>0.69</v>
      </c>
    </row>
    <row r="327" customFormat="false" ht="13.8" hidden="false" customHeight="false" outlineLevel="0" collapsed="false">
      <c r="A327" s="1" t="s">
        <v>292</v>
      </c>
      <c r="B327" s="15"/>
      <c r="C327" s="15"/>
      <c r="D327" s="15"/>
      <c r="E327" s="2" t="n">
        <v>803</v>
      </c>
      <c r="F327" s="16"/>
    </row>
    <row r="328" customFormat="false" ht="13.8" hidden="false" customHeight="false" outlineLevel="0" collapsed="false">
      <c r="A328" s="7" t="s">
        <v>35</v>
      </c>
      <c r="B328" s="13" t="n">
        <f aca="false">SUM(B321:B327)</f>
        <v>4494</v>
      </c>
      <c r="C328" s="13" t="n">
        <f aca="false">SUM(C321:C327)</f>
        <v>453</v>
      </c>
      <c r="D328" s="13" t="n">
        <f aca="false">SUM(D321:D327)</f>
        <v>4947</v>
      </c>
      <c r="E328" s="13" t="n">
        <f aca="false">SUM(E321:E327)</f>
        <v>3879</v>
      </c>
      <c r="F328" s="14" t="n">
        <f aca="false">E328/D328</f>
        <v>0.784111582777441</v>
      </c>
    </row>
    <row r="330" customFormat="false" ht="13.8" hidden="false" customHeight="false" outlineLevel="0" collapsed="false">
      <c r="A330" s="12" t="s">
        <v>293</v>
      </c>
    </row>
    <row r="331" customFormat="false" ht="13.8" hidden="false" customHeight="false" outlineLevel="0" collapsed="false">
      <c r="A331" s="1" t="s">
        <v>294</v>
      </c>
      <c r="B331" s="2" t="n">
        <v>584</v>
      </c>
      <c r="C331" s="2" t="n">
        <v>43</v>
      </c>
      <c r="D331" s="2" t="n">
        <v>627</v>
      </c>
      <c r="E331" s="2" t="n">
        <v>355</v>
      </c>
      <c r="F331" s="3" t="n">
        <f aca="false">E331/D331</f>
        <v>0.566188197767145</v>
      </c>
    </row>
    <row r="332" customFormat="false" ht="13.8" hidden="false" customHeight="false" outlineLevel="0" collapsed="false">
      <c r="A332" s="1" t="s">
        <v>295</v>
      </c>
      <c r="B332" s="2" t="n">
        <v>575</v>
      </c>
      <c r="C332" s="2" t="n">
        <v>31</v>
      </c>
      <c r="D332" s="2" t="n">
        <v>606</v>
      </c>
      <c r="E332" s="2" t="n">
        <v>337</v>
      </c>
      <c r="F332" s="3" t="n">
        <f aca="false">E332/D332</f>
        <v>0.556105610561056</v>
      </c>
    </row>
    <row r="333" customFormat="false" ht="13.8" hidden="false" customHeight="false" outlineLevel="0" collapsed="false">
      <c r="A333" s="1" t="s">
        <v>296</v>
      </c>
      <c r="B333" s="2" t="n">
        <v>367</v>
      </c>
      <c r="C333" s="2" t="n">
        <v>19</v>
      </c>
      <c r="D333" s="2" t="n">
        <v>386</v>
      </c>
      <c r="E333" s="2" t="n">
        <v>221</v>
      </c>
      <c r="F333" s="3" t="n">
        <f aca="false">E333/D333</f>
        <v>0.572538860103627</v>
      </c>
    </row>
    <row r="334" customFormat="false" ht="13.8" hidden="false" customHeight="false" outlineLevel="0" collapsed="false">
      <c r="A334" s="1" t="s">
        <v>297</v>
      </c>
      <c r="B334" s="2" t="n">
        <v>315</v>
      </c>
      <c r="C334" s="2" t="n">
        <v>30</v>
      </c>
      <c r="D334" s="2" t="n">
        <v>345</v>
      </c>
      <c r="E334" s="2" t="n">
        <v>218</v>
      </c>
      <c r="F334" s="3" t="n">
        <f aca="false">E334/D334</f>
        <v>0.631884057971015</v>
      </c>
    </row>
    <row r="335" customFormat="false" ht="13.8" hidden="false" customHeight="false" outlineLevel="0" collapsed="false">
      <c r="A335" s="1" t="s">
        <v>298</v>
      </c>
      <c r="B335" s="2" t="n">
        <v>426</v>
      </c>
      <c r="C335" s="2" t="n">
        <v>58</v>
      </c>
      <c r="D335" s="2" t="n">
        <v>484</v>
      </c>
      <c r="E335" s="2" t="n">
        <v>337</v>
      </c>
      <c r="F335" s="3" t="n">
        <f aca="false">E335/D335</f>
        <v>0.696280991735537</v>
      </c>
    </row>
    <row r="336" customFormat="false" ht="13.8" hidden="false" customHeight="false" outlineLevel="0" collapsed="false">
      <c r="A336" s="1" t="s">
        <v>299</v>
      </c>
      <c r="B336" s="2" t="n">
        <v>112</v>
      </c>
      <c r="C336" s="2" t="n">
        <v>3</v>
      </c>
      <c r="D336" s="2" t="n">
        <v>115</v>
      </c>
      <c r="E336" s="2" t="n">
        <v>106</v>
      </c>
      <c r="F336" s="3" t="n">
        <f aca="false">E336/D336</f>
        <v>0.921739130434783</v>
      </c>
    </row>
    <row r="337" customFormat="false" ht="13.8" hidden="false" customHeight="false" outlineLevel="0" collapsed="false">
      <c r="A337" s="1" t="s">
        <v>300</v>
      </c>
      <c r="B337" s="2" t="n">
        <v>59</v>
      </c>
      <c r="C337" s="2" t="n">
        <v>4</v>
      </c>
      <c r="D337" s="2" t="n">
        <v>63</v>
      </c>
      <c r="E337" s="2" t="n">
        <v>63</v>
      </c>
      <c r="F337" s="3" t="n">
        <f aca="false">E337/D337</f>
        <v>1</v>
      </c>
    </row>
    <row r="338" customFormat="false" ht="13.8" hidden="false" customHeight="false" outlineLevel="0" collapsed="false">
      <c r="A338" s="1" t="s">
        <v>301</v>
      </c>
      <c r="B338" s="2" t="n">
        <v>154</v>
      </c>
      <c r="C338" s="2" t="n">
        <v>5</v>
      </c>
      <c r="D338" s="2" t="n">
        <v>159</v>
      </c>
      <c r="E338" s="2" t="n">
        <v>92</v>
      </c>
      <c r="F338" s="3" t="n">
        <f aca="false">E338/D338</f>
        <v>0.578616352201258</v>
      </c>
    </row>
    <row r="339" customFormat="false" ht="13.8" hidden="false" customHeight="false" outlineLevel="0" collapsed="false">
      <c r="A339" s="1" t="s">
        <v>302</v>
      </c>
      <c r="B339" s="2" t="n">
        <v>226</v>
      </c>
      <c r="C339" s="2" t="n">
        <v>35</v>
      </c>
      <c r="D339" s="2" t="n">
        <v>261</v>
      </c>
      <c r="E339" s="2" t="n">
        <v>132</v>
      </c>
      <c r="F339" s="3" t="n">
        <f aca="false">E339/D339</f>
        <v>0.505747126436782</v>
      </c>
    </row>
    <row r="340" customFormat="false" ht="13.8" hidden="false" customHeight="false" outlineLevel="0" collapsed="false">
      <c r="A340" s="1" t="s">
        <v>43</v>
      </c>
      <c r="B340" s="15"/>
      <c r="C340" s="15"/>
      <c r="D340" s="15"/>
      <c r="E340" s="2" t="n">
        <v>628</v>
      </c>
      <c r="F340" s="16"/>
    </row>
    <row r="341" customFormat="false" ht="13.8" hidden="false" customHeight="false" outlineLevel="0" collapsed="false">
      <c r="A341" s="7" t="s">
        <v>35</v>
      </c>
      <c r="B341" s="13" t="n">
        <f aca="false">SUM(B331:B340)</f>
        <v>2818</v>
      </c>
      <c r="C341" s="13" t="n">
        <f aca="false">SUM(C331:C340)</f>
        <v>228</v>
      </c>
      <c r="D341" s="13" t="n">
        <f aca="false">SUM(D331:D340)</f>
        <v>3046</v>
      </c>
      <c r="E341" s="13" t="n">
        <f aca="false">SUM(E331:E340)</f>
        <v>2489</v>
      </c>
      <c r="F341" s="14" t="n">
        <f aca="false">E341/D341</f>
        <v>0.817137229152987</v>
      </c>
    </row>
    <row r="343" customFormat="false" ht="13.8" hidden="false" customHeight="false" outlineLevel="0" collapsed="false">
      <c r="A343" s="12" t="s">
        <v>303</v>
      </c>
    </row>
    <row r="344" customFormat="false" ht="13.8" hidden="false" customHeight="false" outlineLevel="0" collapsed="false">
      <c r="A344" s="1" t="s">
        <v>304</v>
      </c>
      <c r="B344" s="2" t="n">
        <v>625</v>
      </c>
      <c r="C344" s="2" t="n">
        <v>121</v>
      </c>
      <c r="D344" s="2" t="n">
        <v>746</v>
      </c>
      <c r="E344" s="2" t="n">
        <v>386</v>
      </c>
      <c r="F344" s="3" t="n">
        <f aca="false">E344/D344</f>
        <v>0.517426273458445</v>
      </c>
    </row>
    <row r="345" customFormat="false" ht="13.8" hidden="false" customHeight="false" outlineLevel="0" collapsed="false">
      <c r="A345" s="1" t="s">
        <v>305</v>
      </c>
      <c r="B345" s="2" t="n">
        <v>598</v>
      </c>
      <c r="C345" s="2" t="n">
        <v>112</v>
      </c>
      <c r="D345" s="2" t="n">
        <v>710</v>
      </c>
      <c r="E345" s="2" t="n">
        <v>374</v>
      </c>
      <c r="F345" s="3" t="n">
        <f aca="false">E345/D345</f>
        <v>0.526760563380282</v>
      </c>
    </row>
    <row r="346" customFormat="false" ht="13.8" hidden="false" customHeight="false" outlineLevel="0" collapsed="false">
      <c r="A346" s="1" t="s">
        <v>306</v>
      </c>
      <c r="B346" s="2" t="n">
        <v>762</v>
      </c>
      <c r="C346" s="2" t="n">
        <v>130</v>
      </c>
      <c r="D346" s="2" t="n">
        <v>892</v>
      </c>
      <c r="E346" s="2" t="n">
        <v>445</v>
      </c>
      <c r="F346" s="3" t="n">
        <f aca="false">E346/D346</f>
        <v>0.498878923766816</v>
      </c>
    </row>
    <row r="347" customFormat="false" ht="13.8" hidden="false" customHeight="false" outlineLevel="0" collapsed="false">
      <c r="A347" s="1" t="s">
        <v>307</v>
      </c>
      <c r="B347" s="2" t="n">
        <v>692</v>
      </c>
      <c r="C347" s="2" t="n">
        <v>121</v>
      </c>
      <c r="D347" s="2" t="n">
        <v>813</v>
      </c>
      <c r="E347" s="2" t="n">
        <v>407</v>
      </c>
      <c r="F347" s="3" t="n">
        <f aca="false">E347/D347</f>
        <v>0.500615006150061</v>
      </c>
    </row>
    <row r="348" customFormat="false" ht="13.8" hidden="false" customHeight="false" outlineLevel="0" collapsed="false">
      <c r="A348" s="1" t="s">
        <v>308</v>
      </c>
      <c r="B348" s="2" t="n">
        <v>962</v>
      </c>
      <c r="C348" s="2" t="n">
        <v>154</v>
      </c>
      <c r="D348" s="2" t="n">
        <v>1116</v>
      </c>
      <c r="E348" s="2" t="n">
        <v>634</v>
      </c>
      <c r="F348" s="3" t="n">
        <f aca="false">E348/D348</f>
        <v>0.568100358422939</v>
      </c>
    </row>
    <row r="349" customFormat="false" ht="13.8" hidden="false" customHeight="false" outlineLevel="0" collapsed="false">
      <c r="A349" s="1" t="s">
        <v>309</v>
      </c>
      <c r="B349" s="2" t="n">
        <v>967</v>
      </c>
      <c r="C349" s="2" t="n">
        <v>115</v>
      </c>
      <c r="D349" s="2" t="n">
        <v>1082</v>
      </c>
      <c r="E349" s="2" t="n">
        <v>557</v>
      </c>
      <c r="F349" s="3" t="n">
        <f aca="false">E349/D349</f>
        <v>0.514787430683919</v>
      </c>
    </row>
    <row r="350" customFormat="false" ht="13.8" hidden="false" customHeight="false" outlineLevel="0" collapsed="false">
      <c r="A350" s="1" t="s">
        <v>310</v>
      </c>
      <c r="B350" s="2" t="n">
        <v>945</v>
      </c>
      <c r="C350" s="2" t="n">
        <v>96</v>
      </c>
      <c r="D350" s="2" t="n">
        <v>1041</v>
      </c>
      <c r="E350" s="2" t="n">
        <v>524</v>
      </c>
      <c r="F350" s="3" t="n">
        <f aca="false">E350/D350</f>
        <v>0.503362151777137</v>
      </c>
    </row>
    <row r="351" customFormat="false" ht="13.8" hidden="false" customHeight="false" outlineLevel="0" collapsed="false">
      <c r="A351" s="1" t="s">
        <v>311</v>
      </c>
      <c r="B351" s="2" t="n">
        <v>827</v>
      </c>
      <c r="C351" s="2" t="n">
        <v>158</v>
      </c>
      <c r="D351" s="2" t="n">
        <v>985</v>
      </c>
      <c r="E351" s="2" t="n">
        <v>565</v>
      </c>
      <c r="F351" s="3" t="n">
        <f aca="false">E351/D351</f>
        <v>0.573604060913706</v>
      </c>
    </row>
    <row r="352" customFormat="false" ht="13.8" hidden="false" customHeight="false" outlineLevel="0" collapsed="false">
      <c r="A352" s="1" t="s">
        <v>312</v>
      </c>
      <c r="B352" s="2" t="n">
        <v>760</v>
      </c>
      <c r="C352" s="2" t="n">
        <v>107</v>
      </c>
      <c r="D352" s="2" t="n">
        <v>867</v>
      </c>
      <c r="E352" s="2" t="n">
        <v>511</v>
      </c>
      <c r="F352" s="3" t="n">
        <f aca="false">E352/D352</f>
        <v>0.589388696655133</v>
      </c>
    </row>
    <row r="353" customFormat="false" ht="13.8" hidden="false" customHeight="false" outlineLevel="0" collapsed="false">
      <c r="A353" s="1" t="s">
        <v>313</v>
      </c>
      <c r="B353" s="2" t="n">
        <v>679</v>
      </c>
      <c r="C353" s="2" t="n">
        <v>90</v>
      </c>
      <c r="D353" s="2" t="n">
        <v>769</v>
      </c>
      <c r="E353" s="2" t="n">
        <v>411</v>
      </c>
      <c r="F353" s="3" t="n">
        <f aca="false">E353/D353</f>
        <v>0.53446033810143</v>
      </c>
    </row>
    <row r="354" customFormat="false" ht="13.8" hidden="false" customHeight="false" outlineLevel="0" collapsed="false">
      <c r="A354" s="1" t="s">
        <v>314</v>
      </c>
      <c r="B354" s="2" t="n">
        <v>755</v>
      </c>
      <c r="C354" s="2" t="n">
        <v>77</v>
      </c>
      <c r="D354" s="2" t="n">
        <v>832</v>
      </c>
      <c r="E354" s="2" t="n">
        <v>460</v>
      </c>
      <c r="F354" s="3" t="n">
        <f aca="false">E354/D354</f>
        <v>0.552884615384615</v>
      </c>
    </row>
    <row r="355" customFormat="false" ht="13.8" hidden="false" customHeight="false" outlineLevel="0" collapsed="false">
      <c r="A355" s="1" t="s">
        <v>315</v>
      </c>
      <c r="B355" s="2" t="n">
        <v>517</v>
      </c>
      <c r="C355" s="2" t="n">
        <v>71</v>
      </c>
      <c r="D355" s="2" t="n">
        <v>588</v>
      </c>
      <c r="E355" s="2" t="n">
        <v>390</v>
      </c>
      <c r="F355" s="3" t="n">
        <f aca="false">E355/D355</f>
        <v>0.663265306122449</v>
      </c>
    </row>
    <row r="356" customFormat="false" ht="13.8" hidden="false" customHeight="false" outlineLevel="0" collapsed="false">
      <c r="A356" s="1" t="s">
        <v>316</v>
      </c>
      <c r="B356" s="2" t="n">
        <v>116</v>
      </c>
      <c r="C356" s="2" t="n">
        <v>4</v>
      </c>
      <c r="D356" s="2" t="n">
        <v>120</v>
      </c>
      <c r="E356" s="2" t="n">
        <v>87</v>
      </c>
      <c r="F356" s="3" t="n">
        <f aca="false">E356/D356</f>
        <v>0.725</v>
      </c>
    </row>
    <row r="357" customFormat="false" ht="13.8" hidden="false" customHeight="false" outlineLevel="0" collapsed="false">
      <c r="A357" s="1" t="s">
        <v>43</v>
      </c>
      <c r="B357" s="15"/>
      <c r="C357" s="15"/>
      <c r="D357" s="15"/>
      <c r="E357" s="2" t="n">
        <v>2389</v>
      </c>
      <c r="F357" s="16"/>
    </row>
    <row r="358" customFormat="false" ht="13.8" hidden="false" customHeight="false" outlineLevel="0" collapsed="false">
      <c r="A358" s="7" t="s">
        <v>35</v>
      </c>
      <c r="B358" s="13" t="n">
        <f aca="false">SUM(B344:B357)</f>
        <v>9205</v>
      </c>
      <c r="C358" s="13" t="n">
        <f aca="false">SUM(C344:C357)</f>
        <v>1356</v>
      </c>
      <c r="D358" s="13" t="n">
        <f aca="false">SUM(D344:D357)</f>
        <v>10561</v>
      </c>
      <c r="E358" s="13" t="n">
        <f aca="false">SUM(E344:E357)</f>
        <v>8140</v>
      </c>
      <c r="F358" s="14" t="n">
        <f aca="false">E358/D358</f>
        <v>0.770760344664331</v>
      </c>
    </row>
    <row r="360" customFormat="false" ht="13.8" hidden="false" customHeight="false" outlineLevel="0" collapsed="false">
      <c r="A360" s="12" t="s">
        <v>317</v>
      </c>
    </row>
    <row r="361" customFormat="false" ht="13.8" hidden="false" customHeight="false" outlineLevel="0" collapsed="false">
      <c r="A361" s="1" t="s">
        <v>318</v>
      </c>
      <c r="B361" s="2" t="n">
        <v>1169</v>
      </c>
      <c r="C361" s="2" t="n">
        <v>65</v>
      </c>
      <c r="D361" s="2" t="n">
        <v>1234</v>
      </c>
      <c r="E361" s="2" t="n">
        <v>705</v>
      </c>
      <c r="F361" s="3" t="n">
        <f aca="false">E361/D361</f>
        <v>0.571312803889789</v>
      </c>
    </row>
    <row r="362" customFormat="false" ht="13.8" hidden="false" customHeight="false" outlineLevel="0" collapsed="false">
      <c r="A362" s="1" t="s">
        <v>319</v>
      </c>
      <c r="B362" s="2" t="n">
        <v>1027</v>
      </c>
      <c r="C362" s="2" t="n">
        <v>66</v>
      </c>
      <c r="D362" s="2" t="n">
        <v>1093</v>
      </c>
      <c r="E362" s="2" t="n">
        <v>577</v>
      </c>
      <c r="F362" s="3" t="n">
        <f aca="false">E362/D362</f>
        <v>0.527904849039341</v>
      </c>
    </row>
    <row r="363" customFormat="false" ht="13.8" hidden="false" customHeight="false" outlineLevel="0" collapsed="false">
      <c r="A363" s="1" t="s">
        <v>320</v>
      </c>
      <c r="B363" s="2" t="n">
        <v>1533</v>
      </c>
      <c r="C363" s="2" t="n">
        <v>92</v>
      </c>
      <c r="D363" s="2" t="n">
        <v>1625</v>
      </c>
      <c r="E363" s="2" t="n">
        <v>826</v>
      </c>
      <c r="F363" s="3" t="n">
        <f aca="false">E363/D363</f>
        <v>0.508307692307692</v>
      </c>
    </row>
    <row r="364" customFormat="false" ht="13.8" hidden="false" customHeight="false" outlineLevel="0" collapsed="false">
      <c r="A364" s="1" t="s">
        <v>321</v>
      </c>
      <c r="B364" s="2" t="n">
        <v>282</v>
      </c>
      <c r="C364" s="2" t="n">
        <v>20</v>
      </c>
      <c r="D364" s="2" t="n">
        <v>302</v>
      </c>
      <c r="E364" s="2" t="n">
        <v>176</v>
      </c>
      <c r="F364" s="3" t="n">
        <f aca="false">E364/D364</f>
        <v>0.582781456953642</v>
      </c>
    </row>
    <row r="365" customFormat="false" ht="13.8" hidden="false" customHeight="false" outlineLevel="0" collapsed="false">
      <c r="A365" s="1" t="s">
        <v>322</v>
      </c>
      <c r="B365" s="2" t="n">
        <v>46</v>
      </c>
      <c r="C365" s="2" t="n">
        <v>1</v>
      </c>
      <c r="D365" s="2" t="n">
        <v>47</v>
      </c>
      <c r="E365" s="2" t="n">
        <v>46</v>
      </c>
      <c r="F365" s="3" t="n">
        <f aca="false">E365/D365</f>
        <v>0.978723404255319</v>
      </c>
    </row>
    <row r="366" customFormat="false" ht="13.8" hidden="false" customHeight="false" outlineLevel="0" collapsed="false">
      <c r="A366" s="1" t="s">
        <v>323</v>
      </c>
      <c r="B366" s="2" t="n">
        <v>190</v>
      </c>
      <c r="C366" s="2" t="n">
        <v>11</v>
      </c>
      <c r="D366" s="2" t="n">
        <v>201</v>
      </c>
      <c r="E366" s="2" t="n">
        <v>120</v>
      </c>
      <c r="F366" s="3" t="n">
        <f aca="false">E366/D366</f>
        <v>0.597014925373134</v>
      </c>
    </row>
    <row r="367" customFormat="false" ht="13.8" hidden="false" customHeight="false" outlineLevel="0" collapsed="false">
      <c r="A367" s="1" t="s">
        <v>324</v>
      </c>
      <c r="B367" s="2" t="n">
        <v>69</v>
      </c>
      <c r="C367" s="2" t="n">
        <v>0</v>
      </c>
      <c r="D367" s="2" t="n">
        <v>69</v>
      </c>
      <c r="E367" s="2" t="n">
        <v>65</v>
      </c>
      <c r="F367" s="3" t="n">
        <f aca="false">E367/D367</f>
        <v>0.942028985507246</v>
      </c>
    </row>
    <row r="368" customFormat="false" ht="13.8" hidden="false" customHeight="false" outlineLevel="0" collapsed="false">
      <c r="A368" s="1" t="s">
        <v>325</v>
      </c>
      <c r="B368" s="2" t="n">
        <v>278</v>
      </c>
      <c r="C368" s="2" t="n">
        <v>10</v>
      </c>
      <c r="D368" s="2" t="n">
        <v>288</v>
      </c>
      <c r="E368" s="2" t="n">
        <v>180</v>
      </c>
      <c r="F368" s="3" t="n">
        <f aca="false">E368/D368</f>
        <v>0.625</v>
      </c>
    </row>
    <row r="369" customFormat="false" ht="13.8" hidden="false" customHeight="false" outlineLevel="0" collapsed="false">
      <c r="A369" s="1" t="s">
        <v>326</v>
      </c>
      <c r="B369" s="2" t="n">
        <v>200</v>
      </c>
      <c r="C369" s="2" t="n">
        <v>13</v>
      </c>
      <c r="D369" s="2" t="n">
        <v>213</v>
      </c>
      <c r="E369" s="2" t="n">
        <v>146</v>
      </c>
      <c r="F369" s="3" t="n">
        <f aca="false">E369/D369</f>
        <v>0.685446009389671</v>
      </c>
    </row>
    <row r="370" customFormat="false" ht="13.8" hidden="false" customHeight="false" outlineLevel="0" collapsed="false">
      <c r="A370" s="1" t="s">
        <v>43</v>
      </c>
      <c r="B370" s="15"/>
      <c r="C370" s="15"/>
      <c r="D370" s="15"/>
      <c r="E370" s="2" t="n">
        <v>1342</v>
      </c>
      <c r="F370" s="16"/>
    </row>
    <row r="371" customFormat="false" ht="13.8" hidden="false" customHeight="false" outlineLevel="0" collapsed="false">
      <c r="A371" s="7" t="s">
        <v>35</v>
      </c>
      <c r="B371" s="13" t="n">
        <f aca="false">SUM(B361:B370)</f>
        <v>4794</v>
      </c>
      <c r="C371" s="13" t="n">
        <f aca="false">SUM(C361:C370)</f>
        <v>278</v>
      </c>
      <c r="D371" s="13" t="n">
        <f aca="false">SUM(D361:D370)</f>
        <v>5072</v>
      </c>
      <c r="E371" s="13" t="n">
        <f aca="false">SUM(E361:E370)</f>
        <v>4183</v>
      </c>
      <c r="F371" s="14" t="n">
        <f aca="false">E371/D371</f>
        <v>0.824723974763407</v>
      </c>
    </row>
    <row r="373" customFormat="false" ht="13.8" hidden="false" customHeight="false" outlineLevel="0" collapsed="false">
      <c r="A373" s="12" t="s">
        <v>327</v>
      </c>
    </row>
    <row r="374" customFormat="false" ht="13.8" hidden="false" customHeight="false" outlineLevel="0" collapsed="false">
      <c r="A374" s="1" t="s">
        <v>328</v>
      </c>
      <c r="B374" s="2" t="n">
        <v>394</v>
      </c>
      <c r="C374" s="2" t="n">
        <v>15</v>
      </c>
      <c r="D374" s="2" t="n">
        <v>409</v>
      </c>
      <c r="E374" s="2" t="n">
        <v>196</v>
      </c>
      <c r="F374" s="3" t="n">
        <f aca="false">E374/D374</f>
        <v>0.47921760391198</v>
      </c>
    </row>
    <row r="375" customFormat="false" ht="13.8" hidden="false" customHeight="false" outlineLevel="0" collapsed="false">
      <c r="A375" s="1" t="s">
        <v>329</v>
      </c>
      <c r="B375" s="2" t="n">
        <v>594</v>
      </c>
      <c r="C375" s="2" t="n">
        <v>57</v>
      </c>
      <c r="D375" s="2" t="n">
        <v>651</v>
      </c>
      <c r="E375" s="2" t="n">
        <v>299</v>
      </c>
      <c r="F375" s="3" t="n">
        <f aca="false">E375/D375</f>
        <v>0.459293394777266</v>
      </c>
    </row>
    <row r="376" customFormat="false" ht="13.8" hidden="false" customHeight="false" outlineLevel="0" collapsed="false">
      <c r="A376" s="1" t="s">
        <v>330</v>
      </c>
      <c r="B376" s="2" t="n">
        <v>59</v>
      </c>
      <c r="C376" s="2" t="n">
        <v>16</v>
      </c>
      <c r="D376" s="2" t="n">
        <v>75</v>
      </c>
      <c r="E376" s="2" t="n">
        <v>51</v>
      </c>
      <c r="F376" s="3" t="n">
        <f aca="false">E376/D376</f>
        <v>0.68</v>
      </c>
    </row>
    <row r="377" customFormat="false" ht="13.8" hidden="false" customHeight="false" outlineLevel="0" collapsed="false">
      <c r="A377" s="1" t="s">
        <v>331</v>
      </c>
      <c r="B377" s="2" t="n">
        <v>1784</v>
      </c>
      <c r="C377" s="2" t="n">
        <v>241</v>
      </c>
      <c r="D377" s="2" t="n">
        <v>2025</v>
      </c>
      <c r="E377" s="2" t="n">
        <v>1047</v>
      </c>
      <c r="F377" s="3" t="n">
        <f aca="false">E377/D377</f>
        <v>0.517037037037037</v>
      </c>
    </row>
    <row r="378" customFormat="false" ht="13.8" hidden="false" customHeight="false" outlineLevel="0" collapsed="false">
      <c r="A378" s="1" t="s">
        <v>332</v>
      </c>
      <c r="B378" s="2" t="n">
        <v>821</v>
      </c>
      <c r="C378" s="2" t="n">
        <v>131</v>
      </c>
      <c r="D378" s="2" t="n">
        <v>952</v>
      </c>
      <c r="E378" s="2" t="n">
        <v>556</v>
      </c>
      <c r="F378" s="3" t="n">
        <f aca="false">E378/D378</f>
        <v>0.584033613445378</v>
      </c>
    </row>
    <row r="379" customFormat="false" ht="13.8" hidden="false" customHeight="false" outlineLevel="0" collapsed="false">
      <c r="A379" s="1" t="s">
        <v>333</v>
      </c>
      <c r="B379" s="2" t="n">
        <v>1626</v>
      </c>
      <c r="C379" s="2" t="n">
        <v>244</v>
      </c>
      <c r="D379" s="2" t="n">
        <v>1870</v>
      </c>
      <c r="E379" s="2" t="n">
        <v>1029</v>
      </c>
      <c r="F379" s="3" t="n">
        <f aca="false">E379/D379</f>
        <v>0.550267379679144</v>
      </c>
    </row>
    <row r="380" customFormat="false" ht="13.8" hidden="false" customHeight="false" outlineLevel="0" collapsed="false">
      <c r="A380" s="1" t="s">
        <v>334</v>
      </c>
      <c r="B380" s="2" t="n">
        <v>556</v>
      </c>
      <c r="C380" s="2" t="n">
        <v>46</v>
      </c>
      <c r="D380" s="2" t="n">
        <v>602</v>
      </c>
      <c r="E380" s="2" t="n">
        <v>288</v>
      </c>
      <c r="F380" s="3" t="n">
        <f aca="false">E380/D380</f>
        <v>0.478405315614618</v>
      </c>
    </row>
    <row r="381" customFormat="false" ht="13.8" hidden="false" customHeight="false" outlineLevel="0" collapsed="false">
      <c r="A381" s="1" t="s">
        <v>335</v>
      </c>
      <c r="B381" s="2" t="n">
        <v>50</v>
      </c>
      <c r="C381" s="2" t="n">
        <v>0</v>
      </c>
      <c r="D381" s="2" t="n">
        <v>50</v>
      </c>
      <c r="E381" s="2" t="n">
        <v>43</v>
      </c>
      <c r="F381" s="3" t="n">
        <f aca="false">E381/D381</f>
        <v>0.86</v>
      </c>
    </row>
    <row r="382" customFormat="false" ht="13.8" hidden="false" customHeight="false" outlineLevel="0" collapsed="false">
      <c r="A382" s="1" t="s">
        <v>43</v>
      </c>
      <c r="B382" s="15"/>
      <c r="C382" s="15"/>
      <c r="D382" s="15"/>
      <c r="E382" s="2" t="n">
        <v>1963</v>
      </c>
      <c r="F382" s="16"/>
    </row>
    <row r="383" customFormat="false" ht="13.8" hidden="false" customHeight="false" outlineLevel="0" collapsed="false">
      <c r="A383" s="7" t="s">
        <v>35</v>
      </c>
      <c r="B383" s="13" t="n">
        <f aca="false">SUM(B374:B382)</f>
        <v>5884</v>
      </c>
      <c r="C383" s="13" t="n">
        <f aca="false">SUM(C374:C382)</f>
        <v>750</v>
      </c>
      <c r="D383" s="13" t="n">
        <f aca="false">SUM(D374:D382)</f>
        <v>6634</v>
      </c>
      <c r="E383" s="13" t="n">
        <f aca="false">SUM(E374:E382)</f>
        <v>5472</v>
      </c>
      <c r="F383" s="14" t="n">
        <f aca="false">E383/D383</f>
        <v>0.824841724449804</v>
      </c>
    </row>
    <row r="385" customFormat="false" ht="13.8" hidden="false" customHeight="false" outlineLevel="0" collapsed="false">
      <c r="A385" s="7" t="s">
        <v>336</v>
      </c>
      <c r="B385" s="13" t="n">
        <f aca="false">B383+B358+B341+B328+B371</f>
        <v>27195</v>
      </c>
      <c r="C385" s="13" t="n">
        <f aca="false">C383+C358+C341+C328+C371</f>
        <v>3065</v>
      </c>
      <c r="D385" s="13" t="n">
        <f aca="false">D383+D358+D341+D328+D371</f>
        <v>30260</v>
      </c>
      <c r="E385" s="13" t="n">
        <f aca="false">E383+E358+E341+E328+E371</f>
        <v>24163</v>
      </c>
      <c r="F385" s="14" t="n">
        <f aca="false">F383+F358+F341+F328+F371</f>
        <v>4.02157485580797</v>
      </c>
    </row>
    <row r="386" customFormat="false" ht="13.8" hidden="false" customHeight="false" outlineLevel="0" collapsed="false">
      <c r="A386" s="7"/>
      <c r="B386" s="13"/>
      <c r="C386" s="13"/>
      <c r="D386" s="13"/>
      <c r="E386" s="13"/>
      <c r="F386" s="14"/>
    </row>
    <row r="387" customFormat="false" ht="14.4" hidden="false" customHeight="true" outlineLevel="0" collapsed="false">
      <c r="A387" s="7" t="s">
        <v>337</v>
      </c>
      <c r="B387" s="8"/>
      <c r="C387" s="8"/>
      <c r="D387" s="8"/>
      <c r="E387" s="8"/>
      <c r="F387" s="9"/>
    </row>
    <row r="388" customFormat="false" ht="13.8" hidden="false" customHeight="false" outlineLevel="0" collapsed="false">
      <c r="B388" s="10"/>
      <c r="C388" s="10"/>
      <c r="D388" s="10"/>
      <c r="E388" s="10"/>
      <c r="F388" s="11"/>
    </row>
    <row r="389" customFormat="false" ht="13.8" hidden="false" customHeight="false" outlineLevel="0" collapsed="false">
      <c r="A389" s="12" t="s">
        <v>338</v>
      </c>
    </row>
    <row r="390" customFormat="false" ht="13.8" hidden="false" customHeight="false" outlineLevel="0" collapsed="false">
      <c r="A390" s="1" t="s">
        <v>339</v>
      </c>
      <c r="B390" s="2" t="n">
        <v>230</v>
      </c>
      <c r="C390" s="2" t="n">
        <v>22</v>
      </c>
      <c r="D390" s="2" t="n">
        <v>252</v>
      </c>
      <c r="E390" s="2" t="n">
        <v>159</v>
      </c>
      <c r="F390" s="3" t="n">
        <f aca="false">E390/D390</f>
        <v>0.630952380952381</v>
      </c>
    </row>
    <row r="391" customFormat="false" ht="13.8" hidden="false" customHeight="false" outlineLevel="0" collapsed="false">
      <c r="A391" s="1" t="s">
        <v>340</v>
      </c>
      <c r="B391" s="2" t="n">
        <v>599</v>
      </c>
      <c r="C391" s="2" t="n">
        <v>74</v>
      </c>
      <c r="D391" s="2" t="n">
        <v>673</v>
      </c>
      <c r="E391" s="2" t="n">
        <v>390</v>
      </c>
      <c r="F391" s="3" t="n">
        <f aca="false">E391/D391</f>
        <v>0.579494799405646</v>
      </c>
    </row>
    <row r="392" customFormat="false" ht="13.8" hidden="false" customHeight="false" outlineLevel="0" collapsed="false">
      <c r="A392" s="1" t="s">
        <v>341</v>
      </c>
      <c r="B392" s="2" t="n">
        <v>736</v>
      </c>
      <c r="C392" s="2" t="n">
        <v>100</v>
      </c>
      <c r="D392" s="2" t="n">
        <v>836</v>
      </c>
      <c r="E392" s="2" t="n">
        <v>455</v>
      </c>
      <c r="F392" s="3" t="n">
        <f aca="false">E392/D392</f>
        <v>0.544258373205742</v>
      </c>
    </row>
    <row r="393" customFormat="false" ht="13.8" hidden="false" customHeight="false" outlineLevel="0" collapsed="false">
      <c r="A393" s="1" t="s">
        <v>342</v>
      </c>
      <c r="B393" s="2" t="n">
        <v>37</v>
      </c>
      <c r="C393" s="2" t="n">
        <v>1</v>
      </c>
      <c r="D393" s="2" t="n">
        <v>38</v>
      </c>
      <c r="E393" s="2" t="n">
        <v>35</v>
      </c>
      <c r="F393" s="3" t="n">
        <f aca="false">E393/D393</f>
        <v>0.921052631578947</v>
      </c>
    </row>
    <row r="394" customFormat="false" ht="13.8" hidden="false" customHeight="false" outlineLevel="0" collapsed="false">
      <c r="A394" s="1" t="s">
        <v>343</v>
      </c>
      <c r="B394" s="2" t="n">
        <v>872</v>
      </c>
      <c r="C394" s="2" t="n">
        <v>119</v>
      </c>
      <c r="D394" s="2" t="n">
        <v>991</v>
      </c>
      <c r="E394" s="2" t="n">
        <v>619</v>
      </c>
      <c r="F394" s="3" t="n">
        <f aca="false">E394/D394</f>
        <v>0.624621594349142</v>
      </c>
    </row>
    <row r="395" customFormat="false" ht="13.8" hidden="false" customHeight="false" outlineLevel="0" collapsed="false">
      <c r="A395" s="1" t="s">
        <v>344</v>
      </c>
      <c r="B395" s="2" t="n">
        <v>53</v>
      </c>
      <c r="C395" s="2" t="n">
        <v>4</v>
      </c>
      <c r="D395" s="2" t="n">
        <v>57</v>
      </c>
      <c r="E395" s="2" t="n">
        <v>46</v>
      </c>
      <c r="F395" s="3" t="n">
        <f aca="false">E395/D395</f>
        <v>0.807017543859649</v>
      </c>
    </row>
    <row r="396" customFormat="false" ht="13.8" hidden="false" customHeight="false" outlineLevel="0" collapsed="false">
      <c r="A396" s="1" t="s">
        <v>43</v>
      </c>
      <c r="B396" s="15"/>
      <c r="C396" s="15"/>
      <c r="D396" s="15"/>
      <c r="E396" s="2" t="n">
        <v>533</v>
      </c>
      <c r="F396" s="16"/>
    </row>
    <row r="397" customFormat="false" ht="13.8" hidden="false" customHeight="false" outlineLevel="0" collapsed="false">
      <c r="A397" s="7" t="s">
        <v>35</v>
      </c>
      <c r="B397" s="13" t="n">
        <f aca="false">SUM(B390:B396)</f>
        <v>2527</v>
      </c>
      <c r="C397" s="13" t="n">
        <f aca="false">SUM(C390:C396)</f>
        <v>320</v>
      </c>
      <c r="D397" s="13" t="n">
        <f aca="false">SUM(D390:D396)</f>
        <v>2847</v>
      </c>
      <c r="E397" s="13" t="n">
        <f aca="false">SUM(E390:E396)</f>
        <v>2237</v>
      </c>
      <c r="F397" s="14" t="n">
        <f aca="false">E397/D397</f>
        <v>0.785739374780471</v>
      </c>
    </row>
    <row r="399" customFormat="false" ht="13.8" hidden="false" customHeight="false" outlineLevel="0" collapsed="false">
      <c r="A399" s="12" t="s">
        <v>345</v>
      </c>
    </row>
    <row r="400" customFormat="false" ht="13.8" hidden="false" customHeight="false" outlineLevel="0" collapsed="false">
      <c r="A400" s="1" t="s">
        <v>346</v>
      </c>
      <c r="B400" s="2" t="n">
        <v>1554</v>
      </c>
      <c r="C400" s="2" t="n">
        <v>272</v>
      </c>
      <c r="D400" s="2" t="n">
        <v>1826</v>
      </c>
      <c r="E400" s="2" t="n">
        <v>1356</v>
      </c>
      <c r="F400" s="3" t="n">
        <f aca="false">E400/D400</f>
        <v>0.742606790799562</v>
      </c>
    </row>
    <row r="401" customFormat="false" ht="13.8" hidden="false" customHeight="false" outlineLevel="0" collapsed="false">
      <c r="A401" s="1" t="s">
        <v>347</v>
      </c>
      <c r="B401" s="2" t="n">
        <v>696</v>
      </c>
      <c r="C401" s="2" t="n">
        <v>86</v>
      </c>
      <c r="D401" s="2" t="n">
        <v>782</v>
      </c>
      <c r="E401" s="2" t="n">
        <v>609</v>
      </c>
      <c r="F401" s="3" t="n">
        <f aca="false">E401/D401</f>
        <v>0.778772378516624</v>
      </c>
    </row>
    <row r="402" customFormat="false" ht="13.8" hidden="false" customHeight="false" outlineLevel="0" collapsed="false">
      <c r="A402" s="1" t="s">
        <v>348</v>
      </c>
      <c r="B402" s="2" t="n">
        <v>1521</v>
      </c>
      <c r="C402" s="2" t="n">
        <v>219</v>
      </c>
      <c r="D402" s="2" t="n">
        <v>1740</v>
      </c>
      <c r="E402" s="2" t="n">
        <v>1391</v>
      </c>
      <c r="F402" s="3" t="n">
        <f aca="false">E402/D402</f>
        <v>0.799425287356322</v>
      </c>
    </row>
    <row r="403" customFormat="false" ht="13.8" hidden="false" customHeight="false" outlineLevel="0" collapsed="false">
      <c r="A403" s="7" t="s">
        <v>35</v>
      </c>
      <c r="B403" s="13" t="n">
        <f aca="false">SUM(B400:B402)</f>
        <v>3771</v>
      </c>
      <c r="C403" s="13" t="n">
        <f aca="false">SUM(C400:C402)</f>
        <v>577</v>
      </c>
      <c r="D403" s="13" t="n">
        <f aca="false">SUM(D400:D402)</f>
        <v>4348</v>
      </c>
      <c r="E403" s="13" t="n">
        <f aca="false">SUM(E400:E402)</f>
        <v>3356</v>
      </c>
      <c r="F403" s="14" t="n">
        <f aca="false">E403/D403</f>
        <v>0.771849126034959</v>
      </c>
    </row>
    <row r="405" customFormat="false" ht="13.8" hidden="false" customHeight="false" outlineLevel="0" collapsed="false">
      <c r="A405" s="12" t="s">
        <v>332</v>
      </c>
    </row>
    <row r="406" customFormat="false" ht="13.8" hidden="false" customHeight="false" outlineLevel="0" collapsed="false">
      <c r="A406" s="1" t="s">
        <v>47</v>
      </c>
      <c r="B406" s="2" t="n">
        <v>909</v>
      </c>
      <c r="C406" s="2" t="n">
        <v>233</v>
      </c>
      <c r="D406" s="2" t="n">
        <v>1142</v>
      </c>
      <c r="E406" s="2" t="n">
        <v>785</v>
      </c>
      <c r="F406" s="3" t="n">
        <f aca="false">E406/D406</f>
        <v>0.68739054290718</v>
      </c>
    </row>
    <row r="407" customFormat="false" ht="13.8" hidden="false" customHeight="false" outlineLevel="0" collapsed="false">
      <c r="A407" s="1" t="s">
        <v>48</v>
      </c>
      <c r="B407" s="2" t="n">
        <v>1880</v>
      </c>
      <c r="C407" s="2" t="n">
        <v>245</v>
      </c>
      <c r="D407" s="2" t="n">
        <v>2125</v>
      </c>
      <c r="E407" s="2" t="n">
        <v>1588</v>
      </c>
      <c r="F407" s="3" t="n">
        <f aca="false">E407/D407</f>
        <v>0.747294117647059</v>
      </c>
    </row>
    <row r="408" customFormat="false" ht="13.8" hidden="false" customHeight="false" outlineLevel="0" collapsed="false">
      <c r="A408" s="1" t="s">
        <v>49</v>
      </c>
      <c r="B408" s="2" t="n">
        <v>832</v>
      </c>
      <c r="C408" s="2" t="n">
        <v>168</v>
      </c>
      <c r="D408" s="2" t="n">
        <v>1000</v>
      </c>
      <c r="E408" s="2" t="n">
        <v>681</v>
      </c>
      <c r="F408" s="3" t="n">
        <f aca="false">E408/D408</f>
        <v>0.681</v>
      </c>
    </row>
    <row r="409" customFormat="false" ht="13.8" hidden="false" customHeight="false" outlineLevel="0" collapsed="false">
      <c r="A409" s="1" t="s">
        <v>50</v>
      </c>
      <c r="B409" s="2" t="n">
        <v>526</v>
      </c>
      <c r="C409" s="2" t="n">
        <v>93</v>
      </c>
      <c r="D409" s="2" t="n">
        <v>619</v>
      </c>
      <c r="E409" s="2" t="n">
        <v>441</v>
      </c>
      <c r="F409" s="3" t="n">
        <f aca="false">E409/D409</f>
        <v>0.712439418416801</v>
      </c>
    </row>
    <row r="410" customFormat="false" ht="13.8" hidden="false" customHeight="false" outlineLevel="0" collapsed="false">
      <c r="A410" s="1" t="s">
        <v>51</v>
      </c>
      <c r="B410" s="2" t="n">
        <v>1594</v>
      </c>
      <c r="C410" s="2" t="n">
        <v>365</v>
      </c>
      <c r="D410" s="2" t="n">
        <v>1959</v>
      </c>
      <c r="E410" s="2" t="n">
        <v>1456</v>
      </c>
      <c r="F410" s="3" t="n">
        <f aca="false">E410/D410</f>
        <v>0.743236345074017</v>
      </c>
    </row>
    <row r="411" customFormat="false" ht="13.8" hidden="false" customHeight="false" outlineLevel="0" collapsed="false">
      <c r="A411" s="1" t="s">
        <v>52</v>
      </c>
      <c r="B411" s="2" t="n">
        <v>1242</v>
      </c>
      <c r="C411" s="2" t="n">
        <v>244</v>
      </c>
      <c r="D411" s="2" t="n">
        <v>1486</v>
      </c>
      <c r="E411" s="2" t="n">
        <v>1080</v>
      </c>
      <c r="F411" s="3" t="n">
        <f aca="false">E411/D411</f>
        <v>0.72678331090175</v>
      </c>
    </row>
    <row r="412" customFormat="false" ht="13.8" hidden="false" customHeight="false" outlineLevel="0" collapsed="false">
      <c r="A412" s="1" t="s">
        <v>53</v>
      </c>
      <c r="B412" s="2" t="n">
        <v>307</v>
      </c>
      <c r="C412" s="2" t="n">
        <v>36</v>
      </c>
      <c r="D412" s="2" t="n">
        <v>343</v>
      </c>
      <c r="E412" s="2" t="n">
        <v>262</v>
      </c>
      <c r="F412" s="3" t="n">
        <f aca="false">E412/D412</f>
        <v>0.763848396501458</v>
      </c>
    </row>
    <row r="413" customFormat="false" ht="13.8" hidden="false" customHeight="false" outlineLevel="0" collapsed="false">
      <c r="A413" s="1" t="s">
        <v>73</v>
      </c>
      <c r="B413" s="2" t="n">
        <v>1614</v>
      </c>
      <c r="C413" s="2" t="n">
        <v>253</v>
      </c>
      <c r="D413" s="2" t="n">
        <v>1867</v>
      </c>
      <c r="E413" s="2" t="n">
        <v>1412</v>
      </c>
      <c r="F413" s="3" t="n">
        <f aca="false">E413/D413</f>
        <v>0.756293519014462</v>
      </c>
    </row>
    <row r="414" customFormat="false" ht="13.8" hidden="false" customHeight="false" outlineLevel="0" collapsed="false">
      <c r="A414" s="1" t="s">
        <v>74</v>
      </c>
      <c r="B414" s="2" t="n">
        <v>1120</v>
      </c>
      <c r="C414" s="2" t="n">
        <v>198</v>
      </c>
      <c r="D414" s="2" t="n">
        <v>1318</v>
      </c>
      <c r="E414" s="2" t="n">
        <v>1011</v>
      </c>
      <c r="F414" s="3" t="n">
        <f aca="false">E414/D414</f>
        <v>0.767071320182094</v>
      </c>
    </row>
    <row r="415" customFormat="false" ht="13.8" hidden="false" customHeight="false" outlineLevel="0" collapsed="false">
      <c r="A415" s="1" t="s">
        <v>75</v>
      </c>
      <c r="B415" s="2" t="n">
        <v>192</v>
      </c>
      <c r="C415" s="2" t="n">
        <v>28</v>
      </c>
      <c r="D415" s="2" t="n">
        <v>220</v>
      </c>
      <c r="E415" s="2" t="n">
        <v>168</v>
      </c>
      <c r="F415" s="3" t="n">
        <f aca="false">E415/D415</f>
        <v>0.763636363636364</v>
      </c>
    </row>
    <row r="416" customFormat="false" ht="13.8" hidden="false" customHeight="false" outlineLevel="0" collapsed="false">
      <c r="A416" s="7" t="s">
        <v>35</v>
      </c>
      <c r="B416" s="13" t="n">
        <f aca="false">SUM(B406:B415)</f>
        <v>10216</v>
      </c>
      <c r="C416" s="13" t="n">
        <f aca="false">SUM(C406:C415)</f>
        <v>1863</v>
      </c>
      <c r="D416" s="13" t="n">
        <f aca="false">SUM(D406:D415)</f>
        <v>12079</v>
      </c>
      <c r="E416" s="13" t="n">
        <f aca="false">SUM(E406:E415)</f>
        <v>8884</v>
      </c>
      <c r="F416" s="14" t="n">
        <f aca="false">E416/D416</f>
        <v>0.735491348621575</v>
      </c>
    </row>
    <row r="418" customFormat="false" ht="13.8" hidden="false" customHeight="false" outlineLevel="0" collapsed="false">
      <c r="A418" s="12" t="s">
        <v>349</v>
      </c>
    </row>
    <row r="419" customFormat="false" ht="13.8" hidden="false" customHeight="false" outlineLevel="0" collapsed="false">
      <c r="A419" s="1" t="s">
        <v>350</v>
      </c>
      <c r="B419" s="2" t="n">
        <v>591</v>
      </c>
      <c r="C419" s="2" t="n">
        <v>67</v>
      </c>
      <c r="D419" s="2" t="n">
        <v>658</v>
      </c>
      <c r="E419" s="2" t="n">
        <v>518</v>
      </c>
      <c r="F419" s="3" t="n">
        <f aca="false">E419/D419</f>
        <v>0.787234042553192</v>
      </c>
    </row>
    <row r="420" customFormat="false" ht="13.8" hidden="false" customHeight="false" outlineLevel="0" collapsed="false">
      <c r="A420" s="1" t="s">
        <v>351</v>
      </c>
      <c r="B420" s="2" t="n">
        <v>477</v>
      </c>
      <c r="C420" s="2" t="n">
        <v>119</v>
      </c>
      <c r="D420" s="2" t="n">
        <v>596</v>
      </c>
      <c r="E420" s="2" t="n">
        <v>418</v>
      </c>
      <c r="F420" s="3" t="n">
        <f aca="false">E420/D420</f>
        <v>0.701342281879195</v>
      </c>
    </row>
    <row r="421" customFormat="false" ht="13.8" hidden="false" customHeight="false" outlineLevel="0" collapsed="false">
      <c r="A421" s="1" t="s">
        <v>352</v>
      </c>
      <c r="B421" s="2" t="n">
        <v>332</v>
      </c>
      <c r="C421" s="2" t="n">
        <v>73</v>
      </c>
      <c r="D421" s="2" t="n">
        <v>405</v>
      </c>
      <c r="E421" s="2" t="n">
        <v>292</v>
      </c>
      <c r="F421" s="3" t="n">
        <f aca="false">E421/D421</f>
        <v>0.720987654320988</v>
      </c>
    </row>
    <row r="422" customFormat="false" ht="13.8" hidden="false" customHeight="false" outlineLevel="0" collapsed="false">
      <c r="A422" s="1" t="s">
        <v>353</v>
      </c>
      <c r="B422" s="2" t="n">
        <v>516</v>
      </c>
      <c r="C422" s="2" t="n">
        <v>76</v>
      </c>
      <c r="D422" s="2" t="n">
        <v>592</v>
      </c>
      <c r="E422" s="2" t="n">
        <v>460</v>
      </c>
      <c r="F422" s="3" t="n">
        <f aca="false">E422/D422</f>
        <v>0.777027027027027</v>
      </c>
    </row>
    <row r="423" customFormat="false" ht="13.8" hidden="false" customHeight="false" outlineLevel="0" collapsed="false">
      <c r="A423" s="1" t="s">
        <v>354</v>
      </c>
      <c r="B423" s="2" t="n">
        <v>420</v>
      </c>
      <c r="C423" s="2" t="n">
        <v>63</v>
      </c>
      <c r="D423" s="2" t="n">
        <v>483</v>
      </c>
      <c r="E423" s="2" t="n">
        <v>344</v>
      </c>
      <c r="F423" s="3" t="n">
        <f aca="false">E423/D423</f>
        <v>0.712215320910973</v>
      </c>
    </row>
    <row r="424" customFormat="false" ht="13.8" hidden="false" customHeight="false" outlineLevel="0" collapsed="false">
      <c r="A424" s="1" t="s">
        <v>355</v>
      </c>
      <c r="B424" s="2" t="n">
        <v>360</v>
      </c>
      <c r="C424" s="2" t="n">
        <v>29</v>
      </c>
      <c r="D424" s="2" t="n">
        <v>389</v>
      </c>
      <c r="E424" s="2" t="n">
        <v>303</v>
      </c>
      <c r="F424" s="3" t="n">
        <f aca="false">E424/D424</f>
        <v>0.778920308483291</v>
      </c>
    </row>
    <row r="425" customFormat="false" ht="13.8" hidden="false" customHeight="false" outlineLevel="0" collapsed="false">
      <c r="A425" s="1" t="s">
        <v>356</v>
      </c>
      <c r="B425" s="2" t="n">
        <v>513</v>
      </c>
      <c r="C425" s="2" t="n">
        <v>36</v>
      </c>
      <c r="D425" s="2" t="n">
        <v>549</v>
      </c>
      <c r="E425" s="2" t="n">
        <v>449</v>
      </c>
      <c r="F425" s="3" t="n">
        <f aca="false">E425/D425</f>
        <v>0.817850637522769</v>
      </c>
    </row>
    <row r="426" customFormat="false" ht="13.8" hidden="false" customHeight="false" outlineLevel="0" collapsed="false">
      <c r="A426" s="1" t="s">
        <v>357</v>
      </c>
      <c r="B426" s="2" t="n">
        <v>567</v>
      </c>
      <c r="C426" s="2" t="n">
        <v>59</v>
      </c>
      <c r="D426" s="2" t="n">
        <v>626</v>
      </c>
      <c r="E426" s="2" t="n">
        <v>521</v>
      </c>
      <c r="F426" s="3" t="n">
        <f aca="false">E426/D426</f>
        <v>0.832268370607029</v>
      </c>
    </row>
    <row r="427" customFormat="false" ht="13.8" hidden="false" customHeight="false" outlineLevel="0" collapsed="false">
      <c r="A427" s="1" t="s">
        <v>358</v>
      </c>
      <c r="B427" s="2" t="n">
        <v>500</v>
      </c>
      <c r="C427" s="2" t="n">
        <v>108</v>
      </c>
      <c r="D427" s="2" t="n">
        <v>608</v>
      </c>
      <c r="E427" s="2" t="n">
        <v>450</v>
      </c>
      <c r="F427" s="3" t="n">
        <f aca="false">E427/D427</f>
        <v>0.740131578947368</v>
      </c>
    </row>
    <row r="428" customFormat="false" ht="13.8" hidden="false" customHeight="false" outlineLevel="0" collapsed="false">
      <c r="A428" s="1" t="s">
        <v>359</v>
      </c>
      <c r="B428" s="2" t="n">
        <v>482</v>
      </c>
      <c r="C428" s="2" t="n">
        <v>68</v>
      </c>
      <c r="D428" s="2" t="n">
        <v>550</v>
      </c>
      <c r="E428" s="2" t="n">
        <v>462</v>
      </c>
      <c r="F428" s="3" t="n">
        <f aca="false">E428/D428</f>
        <v>0.84</v>
      </c>
    </row>
    <row r="429" customFormat="false" ht="13.8" hidden="false" customHeight="false" outlineLevel="0" collapsed="false">
      <c r="A429" s="1" t="s">
        <v>360</v>
      </c>
      <c r="B429" s="2" t="n">
        <v>379</v>
      </c>
      <c r="C429" s="2" t="n">
        <v>47</v>
      </c>
      <c r="D429" s="2" t="n">
        <v>426</v>
      </c>
      <c r="E429" s="2" t="n">
        <v>353</v>
      </c>
      <c r="F429" s="3" t="n">
        <f aca="false">E429/D429</f>
        <v>0.828638497652582</v>
      </c>
    </row>
    <row r="430" customFormat="false" ht="13.8" hidden="false" customHeight="false" outlineLevel="0" collapsed="false">
      <c r="A430" s="7" t="s">
        <v>35</v>
      </c>
      <c r="B430" s="13" t="n">
        <f aca="false">SUM(B419:B429)</f>
        <v>5137</v>
      </c>
      <c r="C430" s="13" t="n">
        <f aca="false">SUM(C419:C429)</f>
        <v>745</v>
      </c>
      <c r="D430" s="13" t="n">
        <f aca="false">SUM(D419:D429)</f>
        <v>5882</v>
      </c>
      <c r="E430" s="13" t="n">
        <f aca="false">SUM(E419:E429)</f>
        <v>4570</v>
      </c>
      <c r="F430" s="14" t="n">
        <f aca="false">E430/D430</f>
        <v>0.776946616797008</v>
      </c>
    </row>
    <row r="432" customFormat="false" ht="13.8" hidden="false" customHeight="false" outlineLevel="0" collapsed="false">
      <c r="A432" s="7" t="s">
        <v>361</v>
      </c>
      <c r="B432" s="13" t="n">
        <f aca="false">B416+B403+B397+B430</f>
        <v>21651</v>
      </c>
      <c r="C432" s="13" t="n">
        <f aca="false">C416+C403+C397+C430</f>
        <v>3505</v>
      </c>
      <c r="D432" s="13" t="n">
        <f aca="false">D416+D403+D397+D430</f>
        <v>25156</v>
      </c>
      <c r="E432" s="13" t="n">
        <f aca="false">E416+E403+E397+E430</f>
        <v>19047</v>
      </c>
      <c r="F432" s="14" t="n">
        <f aca="false">F416+F403+F397+F430</f>
        <v>3.07002646623401</v>
      </c>
    </row>
    <row r="434" customFormat="false" ht="13.8" hidden="false" customHeight="false" outlineLevel="0" collapsed="false">
      <c r="A434" s="7" t="s">
        <v>362</v>
      </c>
      <c r="B434" s="8"/>
      <c r="C434" s="8"/>
      <c r="D434" s="8"/>
      <c r="E434" s="8"/>
      <c r="F434" s="9"/>
    </row>
    <row r="435" customFormat="false" ht="13.8" hidden="false" customHeight="false" outlineLevel="0" collapsed="false">
      <c r="B435" s="10"/>
      <c r="C435" s="10"/>
      <c r="D435" s="10"/>
      <c r="E435" s="10"/>
      <c r="F435" s="11"/>
    </row>
    <row r="436" customFormat="false" ht="13.8" hidden="false" customHeight="false" outlineLevel="0" collapsed="false">
      <c r="A436" s="12" t="s">
        <v>345</v>
      </c>
    </row>
    <row r="437" customFormat="false" ht="13.8" hidden="false" customHeight="false" outlineLevel="0" collapsed="false">
      <c r="A437" s="1" t="s">
        <v>363</v>
      </c>
      <c r="B437" s="2" t="n">
        <v>597</v>
      </c>
      <c r="C437" s="2" t="n">
        <v>132</v>
      </c>
      <c r="D437" s="2" t="n">
        <v>729</v>
      </c>
      <c r="E437" s="2" t="n">
        <v>478</v>
      </c>
      <c r="F437" s="3" t="n">
        <f aca="false">E437/D437</f>
        <v>0.655692729766804</v>
      </c>
    </row>
    <row r="438" customFormat="false" ht="13.8" hidden="false" customHeight="false" outlineLevel="0" collapsed="false">
      <c r="A438" s="1" t="s">
        <v>364</v>
      </c>
      <c r="B438" s="2" t="n">
        <v>1046</v>
      </c>
      <c r="C438" s="2" t="n">
        <v>211</v>
      </c>
      <c r="D438" s="2" t="n">
        <v>1257</v>
      </c>
      <c r="E438" s="2" t="n">
        <v>967</v>
      </c>
      <c r="F438" s="3" t="n">
        <f aca="false">E438/D438</f>
        <v>0.769291964996022</v>
      </c>
    </row>
    <row r="439" customFormat="false" ht="13.8" hidden="false" customHeight="false" outlineLevel="0" collapsed="false">
      <c r="A439" s="1" t="s">
        <v>365</v>
      </c>
      <c r="B439" s="2" t="n">
        <v>1583</v>
      </c>
      <c r="C439" s="2" t="n">
        <v>298</v>
      </c>
      <c r="D439" s="2" t="n">
        <v>1881</v>
      </c>
      <c r="E439" s="2" t="n">
        <v>1278</v>
      </c>
      <c r="F439" s="3" t="n">
        <f aca="false">E439/D439</f>
        <v>0.679425837320574</v>
      </c>
    </row>
    <row r="440" customFormat="false" ht="13.8" hidden="false" customHeight="false" outlineLevel="0" collapsed="false">
      <c r="A440" s="1" t="s">
        <v>366</v>
      </c>
      <c r="B440" s="2" t="n">
        <v>1546</v>
      </c>
      <c r="C440" s="2" t="n">
        <v>307</v>
      </c>
      <c r="D440" s="2" t="n">
        <v>1853</v>
      </c>
      <c r="E440" s="2" t="n">
        <v>1246</v>
      </c>
      <c r="F440" s="3" t="n">
        <f aca="false">E440/D440</f>
        <v>0.672423097679439</v>
      </c>
    </row>
    <row r="441" customFormat="false" ht="13.8" hidden="false" customHeight="false" outlineLevel="0" collapsed="false">
      <c r="A441" s="1" t="s">
        <v>367</v>
      </c>
      <c r="B441" s="2" t="n">
        <v>736</v>
      </c>
      <c r="C441" s="2" t="n">
        <v>198</v>
      </c>
      <c r="D441" s="2" t="n">
        <v>934</v>
      </c>
      <c r="E441" s="2" t="n">
        <v>512</v>
      </c>
      <c r="F441" s="3" t="n">
        <f aca="false">E441/D441</f>
        <v>0.548179871520343</v>
      </c>
    </row>
    <row r="442" customFormat="false" ht="13.8" hidden="false" customHeight="false" outlineLevel="0" collapsed="false">
      <c r="A442" s="1" t="s">
        <v>368</v>
      </c>
      <c r="B442" s="2" t="n">
        <v>1586</v>
      </c>
      <c r="C442" s="2" t="n">
        <v>421</v>
      </c>
      <c r="D442" s="2" t="n">
        <v>2007</v>
      </c>
      <c r="E442" s="2" t="n">
        <v>1463</v>
      </c>
      <c r="F442" s="3" t="n">
        <f aca="false">E442/D442</f>
        <v>0.728948679621325</v>
      </c>
    </row>
    <row r="443" customFormat="false" ht="13.8" hidden="false" customHeight="false" outlineLevel="0" collapsed="false">
      <c r="A443" s="1" t="s">
        <v>369</v>
      </c>
      <c r="B443" s="2" t="n">
        <v>1517</v>
      </c>
      <c r="C443" s="2" t="n">
        <v>243</v>
      </c>
      <c r="D443" s="2" t="n">
        <v>1760</v>
      </c>
      <c r="E443" s="2" t="n">
        <v>1349</v>
      </c>
      <c r="F443" s="3" t="n">
        <f aca="false">E443/D443</f>
        <v>0.766477272727273</v>
      </c>
    </row>
    <row r="444" customFormat="false" ht="13.8" hidden="false" customHeight="false" outlineLevel="0" collapsed="false">
      <c r="A444" s="1" t="s">
        <v>370</v>
      </c>
      <c r="B444" s="2" t="n">
        <v>1495</v>
      </c>
      <c r="C444" s="2" t="n">
        <v>300</v>
      </c>
      <c r="D444" s="2" t="n">
        <v>1795</v>
      </c>
      <c r="E444" s="2" t="n">
        <v>1350</v>
      </c>
      <c r="F444" s="3" t="n">
        <f aca="false">E444/D444</f>
        <v>0.752089136490251</v>
      </c>
    </row>
    <row r="445" customFormat="false" ht="13.8" hidden="false" customHeight="false" outlineLevel="0" collapsed="false">
      <c r="A445" s="1" t="s">
        <v>371</v>
      </c>
      <c r="B445" s="2" t="n">
        <v>1214</v>
      </c>
      <c r="C445" s="2" t="n">
        <v>294</v>
      </c>
      <c r="D445" s="2" t="n">
        <v>1508</v>
      </c>
      <c r="E445" s="2" t="n">
        <v>980</v>
      </c>
      <c r="F445" s="3" t="n">
        <f aca="false">E445/D445</f>
        <v>0.649867374005305</v>
      </c>
    </row>
    <row r="446" customFormat="false" ht="13.8" hidden="false" customHeight="false" outlineLevel="0" collapsed="false">
      <c r="A446" s="1" t="s">
        <v>372</v>
      </c>
      <c r="B446" s="2" t="n">
        <v>2378</v>
      </c>
      <c r="C446" s="2" t="n">
        <v>649</v>
      </c>
      <c r="D446" s="2" t="n">
        <v>3027</v>
      </c>
      <c r="E446" s="2" t="n">
        <v>2167</v>
      </c>
      <c r="F446" s="3" t="n">
        <f aca="false">E446/D446</f>
        <v>0.71589032044929</v>
      </c>
    </row>
    <row r="447" customFormat="false" ht="13.8" hidden="false" customHeight="false" outlineLevel="0" collapsed="false">
      <c r="A447" s="1" t="s">
        <v>373</v>
      </c>
      <c r="B447" s="2" t="n">
        <v>1261</v>
      </c>
      <c r="C447" s="2" t="n">
        <v>276</v>
      </c>
      <c r="D447" s="2" t="n">
        <v>1537</v>
      </c>
      <c r="E447" s="2" t="n">
        <v>1106</v>
      </c>
      <c r="F447" s="3" t="n">
        <f aca="false">E447/D447</f>
        <v>0.719583604424203</v>
      </c>
    </row>
    <row r="448" customFormat="false" ht="13.8" hidden="false" customHeight="false" outlineLevel="0" collapsed="false">
      <c r="A448" s="1" t="s">
        <v>374</v>
      </c>
      <c r="B448" s="2" t="n">
        <v>936</v>
      </c>
      <c r="C448" s="2" t="n">
        <v>254</v>
      </c>
      <c r="D448" s="2" t="n">
        <v>1190</v>
      </c>
      <c r="E448" s="2" t="n">
        <v>789</v>
      </c>
      <c r="F448" s="3" t="n">
        <f aca="false">E448/D448</f>
        <v>0.663025210084034</v>
      </c>
    </row>
    <row r="449" customFormat="false" ht="13.8" hidden="false" customHeight="false" outlineLevel="0" collapsed="false">
      <c r="A449" s="1" t="s">
        <v>375</v>
      </c>
      <c r="B449" s="2" t="n">
        <v>1075</v>
      </c>
      <c r="C449" s="2" t="n">
        <v>295</v>
      </c>
      <c r="D449" s="2" t="n">
        <v>1370</v>
      </c>
      <c r="E449" s="2" t="n">
        <v>929</v>
      </c>
      <c r="F449" s="3" t="n">
        <f aca="false">E449/D449</f>
        <v>0.678102189781022</v>
      </c>
    </row>
    <row r="450" customFormat="false" ht="13.8" hidden="false" customHeight="false" outlineLevel="0" collapsed="false">
      <c r="A450" s="1" t="s">
        <v>376</v>
      </c>
      <c r="B450" s="2" t="n">
        <v>398</v>
      </c>
      <c r="C450" s="2" t="n">
        <v>90</v>
      </c>
      <c r="D450" s="2" t="n">
        <v>488</v>
      </c>
      <c r="E450" s="2" t="n">
        <v>389</v>
      </c>
      <c r="F450" s="3" t="n">
        <f aca="false">E450/D450</f>
        <v>0.797131147540984</v>
      </c>
    </row>
    <row r="451" customFormat="false" ht="13.8" hidden="false" customHeight="false" outlineLevel="0" collapsed="false">
      <c r="A451" s="7" t="s">
        <v>377</v>
      </c>
      <c r="B451" s="13" t="n">
        <f aca="false">SUM(B437:B450)</f>
        <v>17368</v>
      </c>
      <c r="C451" s="13" t="n">
        <f aca="false">SUM(C437:C450)</f>
        <v>3968</v>
      </c>
      <c r="D451" s="13" t="n">
        <f aca="false">SUM(D437:D450)</f>
        <v>21336</v>
      </c>
      <c r="E451" s="13" t="n">
        <f aca="false">SUM(E437:E450)</f>
        <v>15003</v>
      </c>
      <c r="F451" s="14" t="n">
        <f aca="false">E451/D451</f>
        <v>0.703177727784027</v>
      </c>
    </row>
    <row r="453" customFormat="false" ht="13.8" hidden="false" customHeight="false" outlineLevel="0" collapsed="false">
      <c r="A453" s="7" t="s">
        <v>378</v>
      </c>
      <c r="B453" s="8"/>
      <c r="C453" s="8"/>
      <c r="D453" s="8"/>
      <c r="E453" s="8"/>
      <c r="F453" s="9"/>
    </row>
    <row r="454" customFormat="false" ht="13.8" hidden="false" customHeight="false" outlineLevel="0" collapsed="false">
      <c r="B454" s="10"/>
      <c r="C454" s="10"/>
      <c r="D454" s="10"/>
      <c r="E454" s="10"/>
      <c r="F454" s="11"/>
    </row>
    <row r="455" customFormat="false" ht="13.8" hidden="false" customHeight="false" outlineLevel="0" collapsed="false">
      <c r="B455" s="10"/>
      <c r="C455" s="10"/>
      <c r="D455" s="10"/>
      <c r="E455" s="10"/>
      <c r="F455" s="11"/>
    </row>
    <row r="456" customFormat="false" ht="13.8" hidden="false" customHeight="false" outlineLevel="0" collapsed="false">
      <c r="A456" s="12" t="s">
        <v>345</v>
      </c>
    </row>
    <row r="457" customFormat="false" ht="13.8" hidden="false" customHeight="false" outlineLevel="0" collapsed="false">
      <c r="A457" s="1" t="s">
        <v>379</v>
      </c>
      <c r="B457" s="2" t="n">
        <v>1519</v>
      </c>
      <c r="C457" s="2" t="n">
        <v>232</v>
      </c>
      <c r="D457" s="2" t="n">
        <v>1751</v>
      </c>
      <c r="E457" s="2" t="n">
        <v>1309</v>
      </c>
      <c r="F457" s="3" t="n">
        <f aca="false">E457/D457</f>
        <v>0.747572815533981</v>
      </c>
    </row>
    <row r="458" customFormat="false" ht="13.8" hidden="false" customHeight="false" outlineLevel="0" collapsed="false">
      <c r="A458" s="1" t="s">
        <v>380</v>
      </c>
      <c r="B458" s="2" t="n">
        <v>1692</v>
      </c>
      <c r="C458" s="2" t="n">
        <v>257</v>
      </c>
      <c r="D458" s="2" t="n">
        <v>1949</v>
      </c>
      <c r="E458" s="2" t="n">
        <v>1561</v>
      </c>
      <c r="F458" s="3" t="n">
        <f aca="false">E458/D458</f>
        <v>0.800923550538738</v>
      </c>
    </row>
    <row r="459" customFormat="false" ht="13.8" hidden="false" customHeight="false" outlineLevel="0" collapsed="false">
      <c r="A459" s="1" t="s">
        <v>381</v>
      </c>
      <c r="B459" s="2" t="n">
        <v>959</v>
      </c>
      <c r="C459" s="2" t="n">
        <v>138</v>
      </c>
      <c r="D459" s="2" t="n">
        <v>1097</v>
      </c>
      <c r="E459" s="2" t="n">
        <v>903</v>
      </c>
      <c r="F459" s="3" t="n">
        <f aca="false">E459/D459</f>
        <v>0.823154056517776</v>
      </c>
    </row>
    <row r="460" customFormat="false" ht="13.8" hidden="false" customHeight="false" outlineLevel="0" collapsed="false">
      <c r="A460" s="1" t="s">
        <v>382</v>
      </c>
      <c r="B460" s="2" t="n">
        <v>1805</v>
      </c>
      <c r="C460" s="2" t="n">
        <v>303</v>
      </c>
      <c r="D460" s="2" t="n">
        <v>2108</v>
      </c>
      <c r="E460" s="2" t="n">
        <v>1711</v>
      </c>
      <c r="F460" s="3" t="n">
        <f aca="false">E460/D460</f>
        <v>0.811669829222011</v>
      </c>
    </row>
    <row r="461" customFormat="false" ht="13.8" hidden="false" customHeight="false" outlineLevel="0" collapsed="false">
      <c r="A461" s="1" t="s">
        <v>383</v>
      </c>
      <c r="B461" s="2" t="n">
        <v>1431</v>
      </c>
      <c r="C461" s="2" t="n">
        <v>253</v>
      </c>
      <c r="D461" s="2" t="n">
        <v>1684</v>
      </c>
      <c r="E461" s="2" t="n">
        <v>1382</v>
      </c>
      <c r="F461" s="3" t="n">
        <f aca="false">E461/D461</f>
        <v>0.820665083135392</v>
      </c>
    </row>
    <row r="462" customFormat="false" ht="13.8" hidden="false" customHeight="false" outlineLevel="0" collapsed="false">
      <c r="A462" s="1" t="s">
        <v>384</v>
      </c>
      <c r="B462" s="2" t="n">
        <v>1479</v>
      </c>
      <c r="C462" s="2" t="n">
        <v>329</v>
      </c>
      <c r="D462" s="2" t="n">
        <v>1808</v>
      </c>
      <c r="E462" s="2" t="n">
        <v>1284</v>
      </c>
      <c r="F462" s="3" t="n">
        <f aca="false">E462/D462</f>
        <v>0.710176991150443</v>
      </c>
    </row>
    <row r="463" customFormat="false" ht="13.8" hidden="false" customHeight="false" outlineLevel="0" collapsed="false">
      <c r="A463" s="1" t="s">
        <v>385</v>
      </c>
      <c r="B463" s="2" t="n">
        <v>971</v>
      </c>
      <c r="C463" s="2" t="n">
        <v>150</v>
      </c>
      <c r="D463" s="2" t="n">
        <v>1121</v>
      </c>
      <c r="E463" s="2" t="n">
        <v>907</v>
      </c>
      <c r="F463" s="3" t="n">
        <f aca="false">E463/D463</f>
        <v>0.809099018733274</v>
      </c>
    </row>
    <row r="464" customFormat="false" ht="13.8" hidden="false" customHeight="false" outlineLevel="0" collapsed="false">
      <c r="A464" s="1" t="s">
        <v>386</v>
      </c>
      <c r="B464" s="2" t="n">
        <v>718</v>
      </c>
      <c r="C464" s="2" t="n">
        <v>86</v>
      </c>
      <c r="D464" s="2" t="n">
        <v>804</v>
      </c>
      <c r="E464" s="2" t="n">
        <v>657</v>
      </c>
      <c r="F464" s="3" t="n">
        <f aca="false">E464/D464</f>
        <v>0.817164179104478</v>
      </c>
    </row>
    <row r="465" customFormat="false" ht="13.8" hidden="false" customHeight="false" outlineLevel="0" collapsed="false">
      <c r="A465" s="1" t="s">
        <v>387</v>
      </c>
      <c r="B465" s="2" t="n">
        <v>581</v>
      </c>
      <c r="C465" s="2" t="n">
        <v>94</v>
      </c>
      <c r="D465" s="2" t="n">
        <v>675</v>
      </c>
      <c r="E465" s="2" t="n">
        <v>555</v>
      </c>
      <c r="F465" s="3" t="n">
        <f aca="false">E465/D465</f>
        <v>0.822222222222222</v>
      </c>
    </row>
    <row r="466" customFormat="false" ht="13.8" hidden="false" customHeight="false" outlineLevel="0" collapsed="false">
      <c r="A466" s="1" t="s">
        <v>388</v>
      </c>
      <c r="B466" s="2" t="n">
        <v>1190</v>
      </c>
      <c r="C466" s="2" t="n">
        <v>183</v>
      </c>
      <c r="D466" s="2" t="n">
        <v>1373</v>
      </c>
      <c r="E466" s="2" t="n">
        <v>1051</v>
      </c>
      <c r="F466" s="3" t="n">
        <f aca="false">E466/D466</f>
        <v>0.765477057538238</v>
      </c>
    </row>
    <row r="467" customFormat="false" ht="13.8" hidden="false" customHeight="false" outlineLevel="0" collapsed="false">
      <c r="A467" s="1" t="s">
        <v>389</v>
      </c>
      <c r="B467" s="2" t="n">
        <v>902</v>
      </c>
      <c r="C467" s="2" t="n">
        <v>143</v>
      </c>
      <c r="D467" s="2" t="n">
        <v>1045</v>
      </c>
      <c r="E467" s="2" t="n">
        <v>747</v>
      </c>
      <c r="F467" s="3" t="n">
        <f aca="false">E467/D467</f>
        <v>0.714832535885167</v>
      </c>
    </row>
    <row r="468" customFormat="false" ht="13.8" hidden="false" customHeight="false" outlineLevel="0" collapsed="false">
      <c r="A468" s="1" t="s">
        <v>390</v>
      </c>
      <c r="B468" s="2" t="n">
        <v>1057</v>
      </c>
      <c r="C468" s="2" t="n">
        <v>151</v>
      </c>
      <c r="D468" s="2" t="n">
        <v>1208</v>
      </c>
      <c r="E468" s="2" t="n">
        <v>954</v>
      </c>
      <c r="F468" s="3" t="n">
        <f aca="false">E468/D468</f>
        <v>0.789735099337748</v>
      </c>
    </row>
    <row r="469" customFormat="false" ht="13.8" hidden="false" customHeight="false" outlineLevel="0" collapsed="false">
      <c r="A469" s="1" t="s">
        <v>391</v>
      </c>
      <c r="B469" s="2" t="n">
        <v>579</v>
      </c>
      <c r="C469" s="2" t="n">
        <v>90</v>
      </c>
      <c r="D469" s="2" t="n">
        <v>669</v>
      </c>
      <c r="E469" s="2" t="n">
        <v>539</v>
      </c>
      <c r="F469" s="3" t="n">
        <f aca="false">E469/D469</f>
        <v>0.805680119581465</v>
      </c>
    </row>
    <row r="470" customFormat="false" ht="13.8" hidden="false" customHeight="false" outlineLevel="0" collapsed="false">
      <c r="A470" s="1" t="s">
        <v>392</v>
      </c>
      <c r="B470" s="2" t="n">
        <v>1211</v>
      </c>
      <c r="C470" s="2" t="n">
        <v>166</v>
      </c>
      <c r="D470" s="2" t="n">
        <v>1377</v>
      </c>
      <c r="E470" s="2" t="n">
        <v>1020</v>
      </c>
      <c r="F470" s="3" t="n">
        <f aca="false">E470/D470</f>
        <v>0.740740740740741</v>
      </c>
    </row>
    <row r="471" customFormat="false" ht="13.8" hidden="false" customHeight="false" outlineLevel="0" collapsed="false">
      <c r="A471" s="1" t="s">
        <v>393</v>
      </c>
      <c r="B471" s="2" t="n">
        <v>1741</v>
      </c>
      <c r="C471" s="2" t="n">
        <v>406</v>
      </c>
      <c r="D471" s="2" t="n">
        <v>2147</v>
      </c>
      <c r="E471" s="2" t="n">
        <v>1583</v>
      </c>
      <c r="F471" s="3" t="n">
        <f aca="false">E471/D471</f>
        <v>0.737307871448533</v>
      </c>
    </row>
    <row r="472" customFormat="false" ht="13.8" hidden="false" customHeight="false" outlineLevel="0" collapsed="false">
      <c r="A472" s="1" t="s">
        <v>394</v>
      </c>
      <c r="B472" s="2" t="n">
        <v>1985</v>
      </c>
      <c r="C472" s="2" t="n">
        <v>427</v>
      </c>
      <c r="D472" s="2" t="n">
        <v>2412</v>
      </c>
      <c r="E472" s="2" t="n">
        <v>1739</v>
      </c>
      <c r="F472" s="3" t="n">
        <f aca="false">E472/D472</f>
        <v>0.720978441127695</v>
      </c>
    </row>
    <row r="473" customFormat="false" ht="13.8" hidden="false" customHeight="false" outlineLevel="0" collapsed="false">
      <c r="A473" s="1" t="s">
        <v>395</v>
      </c>
      <c r="B473" s="2" t="n">
        <v>1990</v>
      </c>
      <c r="C473" s="2" t="n">
        <v>329</v>
      </c>
      <c r="D473" s="2" t="n">
        <v>2319</v>
      </c>
      <c r="E473" s="2" t="n">
        <v>1874</v>
      </c>
      <c r="F473" s="3" t="n">
        <f aca="false">E473/D473</f>
        <v>0.808106942647693</v>
      </c>
    </row>
    <row r="474" customFormat="false" ht="13.8" hidden="false" customHeight="false" outlineLevel="0" collapsed="false">
      <c r="A474" s="1" t="s">
        <v>396</v>
      </c>
      <c r="B474" s="2" t="n">
        <v>539</v>
      </c>
      <c r="C474" s="2" t="n">
        <v>74</v>
      </c>
      <c r="D474" s="2" t="n">
        <v>613</v>
      </c>
      <c r="E474" s="2" t="n">
        <v>498</v>
      </c>
      <c r="F474" s="3" t="n">
        <f aca="false">E474/D474</f>
        <v>0.812398042414356</v>
      </c>
    </row>
    <row r="475" customFormat="false" ht="13.8" hidden="false" customHeight="false" outlineLevel="0" collapsed="false">
      <c r="A475" s="1" t="s">
        <v>397</v>
      </c>
      <c r="B475" s="2" t="n">
        <v>354</v>
      </c>
      <c r="C475" s="2" t="n">
        <v>46</v>
      </c>
      <c r="D475" s="2" t="n">
        <v>400</v>
      </c>
      <c r="E475" s="2" t="n">
        <v>284</v>
      </c>
      <c r="F475" s="3" t="n">
        <f aca="false">E475/D475</f>
        <v>0.71</v>
      </c>
    </row>
    <row r="476" customFormat="false" ht="13.8" hidden="false" customHeight="false" outlineLevel="0" collapsed="false">
      <c r="A476" s="7" t="s">
        <v>398</v>
      </c>
      <c r="B476" s="13" t="n">
        <f aca="false">SUM(B457:B475)</f>
        <v>22703</v>
      </c>
      <c r="C476" s="13" t="n">
        <f aca="false">SUM(C457:C475)</f>
        <v>3857</v>
      </c>
      <c r="D476" s="13" t="n">
        <f aca="false">SUM(D457:D475)</f>
        <v>26560</v>
      </c>
      <c r="E476" s="13" t="n">
        <f aca="false">SUM(E457:E475)</f>
        <v>20558</v>
      </c>
      <c r="F476" s="14" t="n">
        <f aca="false">E476/D476</f>
        <v>0.774021084337349</v>
      </c>
    </row>
    <row r="478" customFormat="false" ht="13.8" hidden="false" customHeight="false" outlineLevel="0" collapsed="false">
      <c r="A478" s="7" t="s">
        <v>399</v>
      </c>
      <c r="B478" s="8"/>
      <c r="C478" s="8"/>
      <c r="D478" s="8"/>
      <c r="E478" s="8"/>
      <c r="F478" s="9"/>
    </row>
    <row r="479" customFormat="false" ht="13.8" hidden="false" customHeight="false" outlineLevel="0" collapsed="false">
      <c r="B479" s="10"/>
      <c r="C479" s="10"/>
      <c r="D479" s="10"/>
      <c r="E479" s="10"/>
      <c r="F479" s="11"/>
    </row>
    <row r="480" customFormat="false" ht="13.8" hidden="false" customHeight="false" outlineLevel="0" collapsed="false">
      <c r="A480" s="12" t="s">
        <v>345</v>
      </c>
    </row>
    <row r="481" customFormat="false" ht="13.8" hidden="false" customHeight="false" outlineLevel="0" collapsed="false">
      <c r="A481" s="1" t="s">
        <v>400</v>
      </c>
      <c r="B481" s="2" t="n">
        <v>1240</v>
      </c>
      <c r="C481" s="2" t="n">
        <v>334</v>
      </c>
      <c r="D481" s="2" t="n">
        <v>1574</v>
      </c>
      <c r="E481" s="2" t="n">
        <v>1146</v>
      </c>
      <c r="F481" s="3" t="n">
        <f aca="false">E481/D481</f>
        <v>0.728081321473952</v>
      </c>
    </row>
    <row r="482" customFormat="false" ht="13.8" hidden="false" customHeight="false" outlineLevel="0" collapsed="false">
      <c r="A482" s="1" t="s">
        <v>401</v>
      </c>
      <c r="B482" s="2" t="n">
        <v>969</v>
      </c>
      <c r="C482" s="2" t="n">
        <v>132</v>
      </c>
      <c r="D482" s="2" t="n">
        <v>1101</v>
      </c>
      <c r="E482" s="2" t="n">
        <v>775</v>
      </c>
      <c r="F482" s="3" t="n">
        <f aca="false">E482/D482</f>
        <v>0.703905540417802</v>
      </c>
    </row>
    <row r="483" customFormat="false" ht="13.8" hidden="false" customHeight="false" outlineLevel="0" collapsed="false">
      <c r="A483" s="1" t="s">
        <v>402</v>
      </c>
      <c r="B483" s="2" t="n">
        <v>1371</v>
      </c>
      <c r="C483" s="2" t="n">
        <v>261</v>
      </c>
      <c r="D483" s="2" t="n">
        <v>1632</v>
      </c>
      <c r="E483" s="2" t="n">
        <v>1222</v>
      </c>
      <c r="F483" s="3" t="n">
        <f aca="false">E483/D483</f>
        <v>0.748774509803922</v>
      </c>
    </row>
    <row r="484" customFormat="false" ht="13.8" hidden="false" customHeight="false" outlineLevel="0" collapsed="false">
      <c r="A484" s="1" t="s">
        <v>403</v>
      </c>
      <c r="B484" s="2" t="n">
        <v>1599</v>
      </c>
      <c r="C484" s="2" t="n">
        <v>404</v>
      </c>
      <c r="D484" s="2" t="n">
        <v>2003</v>
      </c>
      <c r="E484" s="2" t="n">
        <v>1436</v>
      </c>
      <c r="F484" s="3" t="n">
        <f aca="false">E484/D484</f>
        <v>0.71692461308038</v>
      </c>
    </row>
    <row r="485" customFormat="false" ht="13.8" hidden="false" customHeight="false" outlineLevel="0" collapsed="false">
      <c r="A485" s="1" t="s">
        <v>404</v>
      </c>
      <c r="B485" s="2" t="n">
        <v>1732</v>
      </c>
      <c r="C485" s="2" t="n">
        <v>441</v>
      </c>
      <c r="D485" s="2" t="n">
        <v>2173</v>
      </c>
      <c r="E485" s="2" t="n">
        <v>1529</v>
      </c>
      <c r="F485" s="3" t="n">
        <f aca="false">E485/D485</f>
        <v>0.703635526921307</v>
      </c>
    </row>
    <row r="486" customFormat="false" ht="13.8" hidden="false" customHeight="false" outlineLevel="0" collapsed="false">
      <c r="A486" s="1" t="s">
        <v>405</v>
      </c>
      <c r="B486" s="2" t="n">
        <v>1552</v>
      </c>
      <c r="C486" s="2" t="n">
        <v>466</v>
      </c>
      <c r="D486" s="2" t="n">
        <v>2018</v>
      </c>
      <c r="E486" s="2" t="n">
        <v>1407</v>
      </c>
      <c r="F486" s="3" t="n">
        <f aca="false">E486/D486</f>
        <v>0.697224975222993</v>
      </c>
    </row>
    <row r="487" customFormat="false" ht="13.8" hidden="false" customHeight="false" outlineLevel="0" collapsed="false">
      <c r="A487" s="1" t="s">
        <v>406</v>
      </c>
      <c r="B487" s="2" t="n">
        <v>1266</v>
      </c>
      <c r="C487" s="2" t="n">
        <v>196</v>
      </c>
      <c r="D487" s="2" t="n">
        <v>1462</v>
      </c>
      <c r="E487" s="2" t="n">
        <v>1153</v>
      </c>
      <c r="F487" s="3" t="n">
        <f aca="false">E487/D487</f>
        <v>0.788645690834473</v>
      </c>
    </row>
    <row r="488" customFormat="false" ht="13.8" hidden="false" customHeight="false" outlineLevel="0" collapsed="false">
      <c r="A488" s="1" t="s">
        <v>407</v>
      </c>
      <c r="B488" s="2" t="n">
        <v>1183</v>
      </c>
      <c r="C488" s="2" t="n">
        <v>296</v>
      </c>
      <c r="D488" s="2" t="n">
        <v>1479</v>
      </c>
      <c r="E488" s="2" t="n">
        <v>1037</v>
      </c>
      <c r="F488" s="3" t="n">
        <f aca="false">E488/D488</f>
        <v>0.701149425287356</v>
      </c>
    </row>
    <row r="489" customFormat="false" ht="13.8" hidden="false" customHeight="false" outlineLevel="0" collapsed="false">
      <c r="A489" s="1" t="s">
        <v>408</v>
      </c>
      <c r="B489" s="2" t="n">
        <v>1438</v>
      </c>
      <c r="C489" s="2" t="n">
        <v>328</v>
      </c>
      <c r="D489" s="2" t="n">
        <v>1766</v>
      </c>
      <c r="E489" s="2" t="n">
        <v>1108</v>
      </c>
      <c r="F489" s="3" t="n">
        <f aca="false">E489/D489</f>
        <v>0.627406568516421</v>
      </c>
    </row>
    <row r="490" customFormat="false" ht="13.8" hidden="false" customHeight="false" outlineLevel="0" collapsed="false">
      <c r="A490" s="1" t="s">
        <v>409</v>
      </c>
      <c r="B490" s="2" t="n">
        <v>1359</v>
      </c>
      <c r="C490" s="2" t="n">
        <v>233</v>
      </c>
      <c r="D490" s="2" t="n">
        <v>1592</v>
      </c>
      <c r="E490" s="2" t="n">
        <v>1247</v>
      </c>
      <c r="F490" s="3" t="n">
        <f aca="false">E490/D490</f>
        <v>0.783291457286432</v>
      </c>
    </row>
    <row r="491" customFormat="false" ht="13.8" hidden="false" customHeight="false" outlineLevel="0" collapsed="false">
      <c r="A491" s="1" t="s">
        <v>410</v>
      </c>
      <c r="B491" s="2" t="n">
        <v>1450</v>
      </c>
      <c r="C491" s="2" t="n">
        <v>314</v>
      </c>
      <c r="D491" s="2" t="n">
        <v>1764</v>
      </c>
      <c r="E491" s="2" t="n">
        <v>1332</v>
      </c>
      <c r="F491" s="3" t="n">
        <f aca="false">E491/D491</f>
        <v>0.755102040816326</v>
      </c>
    </row>
    <row r="492" customFormat="false" ht="13.8" hidden="false" customHeight="false" outlineLevel="0" collapsed="false">
      <c r="A492" s="1" t="s">
        <v>411</v>
      </c>
      <c r="B492" s="2" t="n">
        <v>1399</v>
      </c>
      <c r="C492" s="2" t="n">
        <v>250</v>
      </c>
      <c r="D492" s="2" t="n">
        <v>1649</v>
      </c>
      <c r="E492" s="2" t="n">
        <v>1085</v>
      </c>
      <c r="F492" s="3" t="n">
        <f aca="false">E492/D492</f>
        <v>0.657974530018193</v>
      </c>
    </row>
    <row r="493" customFormat="false" ht="13.8" hidden="false" customHeight="false" outlineLevel="0" collapsed="false">
      <c r="A493" s="1" t="s">
        <v>412</v>
      </c>
      <c r="B493" s="2" t="n">
        <v>1303</v>
      </c>
      <c r="C493" s="2" t="n">
        <v>339</v>
      </c>
      <c r="D493" s="2" t="n">
        <v>1642</v>
      </c>
      <c r="E493" s="2" t="n">
        <v>1099</v>
      </c>
      <c r="F493" s="3" t="n">
        <f aca="false">E493/D493</f>
        <v>0.669305724725944</v>
      </c>
    </row>
    <row r="494" customFormat="false" ht="13.8" hidden="false" customHeight="false" outlineLevel="0" collapsed="false">
      <c r="A494" s="1" t="s">
        <v>413</v>
      </c>
      <c r="B494" s="2" t="n">
        <v>1643</v>
      </c>
      <c r="C494" s="2" t="n">
        <v>319</v>
      </c>
      <c r="D494" s="2" t="n">
        <v>1962</v>
      </c>
      <c r="E494" s="2" t="n">
        <v>1466</v>
      </c>
      <c r="F494" s="3" t="n">
        <f aca="false">E494/D494</f>
        <v>0.747196738022426</v>
      </c>
    </row>
    <row r="495" customFormat="false" ht="13.8" hidden="false" customHeight="false" outlineLevel="0" collapsed="false">
      <c r="A495" s="7" t="s">
        <v>414</v>
      </c>
      <c r="B495" s="13" t="n">
        <f aca="false">SUM(B481:B494)</f>
        <v>19504</v>
      </c>
      <c r="C495" s="13" t="n">
        <f aca="false">SUM(C481:C494)</f>
        <v>4313</v>
      </c>
      <c r="D495" s="13" t="n">
        <f aca="false">SUM(D481:D494)</f>
        <v>23817</v>
      </c>
      <c r="E495" s="13" t="n">
        <f aca="false">SUM(E481:E494)</f>
        <v>17042</v>
      </c>
      <c r="F495" s="14" t="n">
        <f aca="false">E495/D495</f>
        <v>0.715539320653315</v>
      </c>
    </row>
    <row r="497" customFormat="false" ht="13.8" hidden="false" customHeight="false" outlineLevel="0" collapsed="false">
      <c r="A497" s="7" t="s">
        <v>415</v>
      </c>
      <c r="B497" s="8"/>
      <c r="C497" s="8"/>
      <c r="D497" s="17"/>
      <c r="E497" s="17"/>
    </row>
    <row r="498" customFormat="false" ht="13.8" hidden="false" customHeight="false" outlineLevel="0" collapsed="false">
      <c r="B498" s="10"/>
      <c r="C498" s="10"/>
      <c r="D498" s="10"/>
      <c r="E498" s="10"/>
    </row>
    <row r="499" customFormat="false" ht="13.8" hidden="false" customHeight="false" outlineLevel="0" collapsed="false">
      <c r="A499" s="12" t="s">
        <v>345</v>
      </c>
    </row>
    <row r="500" customFormat="false" ht="13.8" hidden="false" customHeight="false" outlineLevel="0" collapsed="false">
      <c r="A500" s="1" t="s">
        <v>416</v>
      </c>
      <c r="B500" s="2" t="n">
        <v>1269</v>
      </c>
      <c r="C500" s="2" t="n">
        <v>375</v>
      </c>
      <c r="D500" s="2" t="n">
        <v>1644</v>
      </c>
      <c r="E500" s="2" t="n">
        <v>1123</v>
      </c>
      <c r="F500" s="3" t="n">
        <f aca="false">E500/D500</f>
        <v>0.6830900243309</v>
      </c>
    </row>
    <row r="501" customFormat="false" ht="13.8" hidden="false" customHeight="false" outlineLevel="0" collapsed="false">
      <c r="A501" s="1" t="s">
        <v>417</v>
      </c>
      <c r="B501" s="2" t="n">
        <v>1217</v>
      </c>
      <c r="C501" s="2" t="n">
        <v>244</v>
      </c>
      <c r="D501" s="2" t="n">
        <v>1461</v>
      </c>
      <c r="E501" s="2" t="n">
        <v>1064</v>
      </c>
      <c r="F501" s="3" t="n">
        <f aca="false">E501/D501</f>
        <v>0.728268309377139</v>
      </c>
    </row>
    <row r="502" customFormat="false" ht="13.8" hidden="false" customHeight="false" outlineLevel="0" collapsed="false">
      <c r="A502" s="1" t="s">
        <v>418</v>
      </c>
      <c r="B502" s="2" t="n">
        <v>1093</v>
      </c>
      <c r="C502" s="2" t="n">
        <v>189</v>
      </c>
      <c r="D502" s="2" t="n">
        <v>1282</v>
      </c>
      <c r="E502" s="2" t="n">
        <v>1024</v>
      </c>
      <c r="F502" s="3" t="n">
        <f aca="false">E502/D502</f>
        <v>0.798751950078003</v>
      </c>
    </row>
    <row r="503" customFormat="false" ht="13.8" hidden="false" customHeight="false" outlineLevel="0" collapsed="false">
      <c r="A503" s="1" t="s">
        <v>419</v>
      </c>
      <c r="B503" s="2" t="n">
        <v>1258</v>
      </c>
      <c r="C503" s="2" t="n">
        <v>217</v>
      </c>
      <c r="D503" s="2" t="n">
        <v>1475</v>
      </c>
      <c r="E503" s="2" t="n">
        <v>1128</v>
      </c>
      <c r="F503" s="3" t="n">
        <f aca="false">E503/D503</f>
        <v>0.764745762711864</v>
      </c>
    </row>
    <row r="504" customFormat="false" ht="13.8" hidden="false" customHeight="false" outlineLevel="0" collapsed="false">
      <c r="A504" s="1" t="s">
        <v>420</v>
      </c>
      <c r="B504" s="2" t="n">
        <v>1463</v>
      </c>
      <c r="C504" s="2" t="n">
        <v>375</v>
      </c>
      <c r="D504" s="2" t="n">
        <v>1838</v>
      </c>
      <c r="E504" s="2" t="n">
        <v>1222</v>
      </c>
      <c r="F504" s="3" t="n">
        <f aca="false">E504/D504</f>
        <v>0.664853101196953</v>
      </c>
    </row>
    <row r="505" customFormat="false" ht="13.8" hidden="false" customHeight="false" outlineLevel="0" collapsed="false">
      <c r="A505" s="1" t="s">
        <v>421</v>
      </c>
      <c r="B505" s="2" t="n">
        <v>1691</v>
      </c>
      <c r="C505" s="2" t="n">
        <v>410</v>
      </c>
      <c r="D505" s="2" t="n">
        <v>2101</v>
      </c>
      <c r="E505" s="2" t="n">
        <v>1721</v>
      </c>
      <c r="F505" s="3" t="n">
        <f aca="false">E505/D505</f>
        <v>0.819133745835316</v>
      </c>
    </row>
    <row r="506" customFormat="false" ht="13.8" hidden="false" customHeight="false" outlineLevel="0" collapsed="false">
      <c r="A506" s="1" t="s">
        <v>422</v>
      </c>
      <c r="B506" s="2" t="n">
        <v>1408</v>
      </c>
      <c r="C506" s="2" t="n">
        <v>237</v>
      </c>
      <c r="D506" s="2" t="n">
        <v>1645</v>
      </c>
      <c r="E506" s="2" t="n">
        <v>1268</v>
      </c>
      <c r="F506" s="3" t="n">
        <f aca="false">E506/D506</f>
        <v>0.770820668693009</v>
      </c>
    </row>
    <row r="507" customFormat="false" ht="13.8" hidden="false" customHeight="false" outlineLevel="0" collapsed="false">
      <c r="A507" s="1" t="s">
        <v>423</v>
      </c>
      <c r="B507" s="2" t="n">
        <v>1605</v>
      </c>
      <c r="C507" s="2" t="n">
        <v>435</v>
      </c>
      <c r="D507" s="2" t="n">
        <v>2040</v>
      </c>
      <c r="E507" s="2" t="n">
        <v>1333</v>
      </c>
      <c r="F507" s="3" t="n">
        <f aca="false">E507/D507</f>
        <v>0.65343137254902</v>
      </c>
    </row>
    <row r="508" customFormat="false" ht="13.8" hidden="false" customHeight="false" outlineLevel="0" collapsed="false">
      <c r="A508" s="1" t="s">
        <v>424</v>
      </c>
      <c r="B508" s="2" t="n">
        <v>1510</v>
      </c>
      <c r="C508" s="2" t="n">
        <v>251</v>
      </c>
      <c r="D508" s="2" t="n">
        <v>1761</v>
      </c>
      <c r="E508" s="2" t="n">
        <v>1272</v>
      </c>
      <c r="F508" s="3" t="n">
        <f aca="false">E508/D508</f>
        <v>0.722316865417376</v>
      </c>
    </row>
    <row r="509" customFormat="false" ht="13.8" hidden="false" customHeight="false" outlineLevel="0" collapsed="false">
      <c r="A509" s="1" t="s">
        <v>425</v>
      </c>
      <c r="B509" s="2" t="n">
        <v>1740</v>
      </c>
      <c r="C509" s="2" t="n">
        <v>430</v>
      </c>
      <c r="D509" s="2" t="n">
        <v>2170</v>
      </c>
      <c r="E509" s="2" t="n">
        <v>1502</v>
      </c>
      <c r="F509" s="3" t="n">
        <f aca="false">E509/D509</f>
        <v>0.692165898617512</v>
      </c>
    </row>
    <row r="510" customFormat="false" ht="13.8" hidden="false" customHeight="false" outlineLevel="0" collapsed="false">
      <c r="A510" s="1" t="s">
        <v>426</v>
      </c>
      <c r="B510" s="2" t="n">
        <v>1674</v>
      </c>
      <c r="C510" s="2" t="n">
        <v>224</v>
      </c>
      <c r="D510" s="2" t="n">
        <v>1898</v>
      </c>
      <c r="E510" s="2" t="n">
        <v>1452</v>
      </c>
      <c r="F510" s="3" t="n">
        <f aca="false">E510/D510</f>
        <v>0.765015806111697</v>
      </c>
    </row>
    <row r="511" customFormat="false" ht="13.8" hidden="false" customHeight="false" outlineLevel="0" collapsed="false">
      <c r="A511" s="1" t="s">
        <v>427</v>
      </c>
      <c r="B511" s="2" t="n">
        <v>1746</v>
      </c>
      <c r="C511" s="2" t="n">
        <v>342</v>
      </c>
      <c r="D511" s="2" t="n">
        <v>2088</v>
      </c>
      <c r="E511" s="2" t="n">
        <v>1550</v>
      </c>
      <c r="F511" s="3" t="n">
        <f aca="false">E511/D511</f>
        <v>0.742337164750958</v>
      </c>
    </row>
    <row r="512" customFormat="false" ht="13.8" hidden="false" customHeight="false" outlineLevel="0" collapsed="false">
      <c r="A512" s="1" t="s">
        <v>428</v>
      </c>
      <c r="B512" s="2" t="n">
        <v>1831</v>
      </c>
      <c r="C512" s="2" t="n">
        <v>316</v>
      </c>
      <c r="D512" s="2" t="n">
        <v>2147</v>
      </c>
      <c r="E512" s="2" t="n">
        <v>1703</v>
      </c>
      <c r="F512" s="3" t="n">
        <f aca="false">E512/D512</f>
        <v>0.793199813693526</v>
      </c>
    </row>
    <row r="513" customFormat="false" ht="13.8" hidden="false" customHeight="false" outlineLevel="0" collapsed="false">
      <c r="A513" s="1" t="s">
        <v>429</v>
      </c>
      <c r="B513" s="2" t="n">
        <v>1500</v>
      </c>
      <c r="C513" s="2" t="n">
        <v>296</v>
      </c>
      <c r="D513" s="2" t="n">
        <v>1796</v>
      </c>
      <c r="E513" s="2" t="n">
        <v>1327</v>
      </c>
      <c r="F513" s="3" t="n">
        <f aca="false">E513/D513</f>
        <v>0.738864142538975</v>
      </c>
    </row>
    <row r="514" customFormat="false" ht="13.8" hidden="false" customHeight="false" outlineLevel="0" collapsed="false">
      <c r="A514" s="7" t="s">
        <v>430</v>
      </c>
      <c r="B514" s="13" t="n">
        <f aca="false">SUM(B500:B513)</f>
        <v>21005</v>
      </c>
      <c r="C514" s="13" t="n">
        <f aca="false">SUM(C500:C513)</f>
        <v>4341</v>
      </c>
      <c r="D514" s="13" t="n">
        <f aca="false">SUM(D500:D513)</f>
        <v>25346</v>
      </c>
      <c r="E514" s="13" t="n">
        <f aca="false">SUM(E500:E513)</f>
        <v>18689</v>
      </c>
      <c r="F514" s="14" t="n">
        <f aca="false">E514/D514</f>
        <v>0.737355006707173</v>
      </c>
    </row>
    <row r="516" customFormat="false" ht="14.4" hidden="false" customHeight="true" outlineLevel="0" collapsed="false">
      <c r="A516" s="7" t="s">
        <v>431</v>
      </c>
      <c r="B516" s="8"/>
      <c r="C516" s="8"/>
      <c r="D516" s="8"/>
      <c r="E516" s="8"/>
      <c r="F516" s="9"/>
    </row>
    <row r="517" customFormat="false" ht="13.8" hidden="false" customHeight="false" outlineLevel="0" collapsed="false">
      <c r="B517" s="10"/>
      <c r="C517" s="10"/>
      <c r="D517" s="10"/>
      <c r="E517" s="10"/>
      <c r="F517" s="11"/>
    </row>
    <row r="518" customFormat="false" ht="13.8" hidden="false" customHeight="false" outlineLevel="0" collapsed="false">
      <c r="A518" s="12" t="s">
        <v>432</v>
      </c>
    </row>
    <row r="519" customFormat="false" ht="13.8" hidden="false" customHeight="false" outlineLevel="0" collapsed="false">
      <c r="A519" s="1" t="n">
        <v>1401</v>
      </c>
      <c r="B519" s="15" t="n">
        <v>1310</v>
      </c>
      <c r="C519" s="15" t="n">
        <v>180</v>
      </c>
      <c r="D519" s="15" t="n">
        <v>1490</v>
      </c>
      <c r="E519" s="15" t="n">
        <v>1189</v>
      </c>
      <c r="F519" s="16" t="n">
        <f aca="false">E519/D519</f>
        <v>0.797986577181208</v>
      </c>
    </row>
    <row r="520" customFormat="false" ht="13.8" hidden="false" customHeight="false" outlineLevel="0" collapsed="false">
      <c r="A520" s="1" t="n">
        <v>1402</v>
      </c>
      <c r="B520" s="15" t="n">
        <v>1454</v>
      </c>
      <c r="C520" s="15" t="n">
        <v>167</v>
      </c>
      <c r="D520" s="15" t="n">
        <v>1621</v>
      </c>
      <c r="E520" s="15" t="n">
        <v>1278</v>
      </c>
      <c r="F520" s="16" t="n">
        <f aca="false">E520/D520</f>
        <v>0.788402220851326</v>
      </c>
    </row>
    <row r="521" customFormat="false" ht="13.8" hidden="false" customHeight="false" outlineLevel="0" collapsed="false">
      <c r="A521" s="1" t="n">
        <v>1403</v>
      </c>
      <c r="B521" s="15" t="n">
        <v>535</v>
      </c>
      <c r="C521" s="15" t="n">
        <v>63</v>
      </c>
      <c r="D521" s="15" t="n">
        <v>598</v>
      </c>
      <c r="E521" s="15" t="n">
        <v>499</v>
      </c>
      <c r="F521" s="16" t="n">
        <f aca="false">E521/D521</f>
        <v>0.834448160535117</v>
      </c>
    </row>
    <row r="522" customFormat="false" ht="13.8" hidden="false" customHeight="false" outlineLevel="0" collapsed="false">
      <c r="A522" s="1" t="n">
        <v>1404</v>
      </c>
      <c r="B522" s="15" t="n">
        <v>2036</v>
      </c>
      <c r="C522" s="15" t="n">
        <v>389</v>
      </c>
      <c r="D522" s="15" t="n">
        <v>2425</v>
      </c>
      <c r="E522" s="15" t="n">
        <v>1905</v>
      </c>
      <c r="F522" s="16" t="n">
        <f aca="false">E522/D522</f>
        <v>0.785567010309278</v>
      </c>
    </row>
    <row r="523" customFormat="false" ht="13.8" hidden="false" customHeight="false" outlineLevel="0" collapsed="false">
      <c r="A523" s="1" t="n">
        <v>1405</v>
      </c>
      <c r="B523" s="15" t="n">
        <v>1641</v>
      </c>
      <c r="C523" s="15" t="n">
        <v>316</v>
      </c>
      <c r="D523" s="15" t="n">
        <v>1957</v>
      </c>
      <c r="E523" s="15" t="n">
        <v>1519</v>
      </c>
      <c r="F523" s="16" t="n">
        <f aca="false">E523/D523</f>
        <v>0.776188042922841</v>
      </c>
    </row>
    <row r="524" customFormat="false" ht="13.8" hidden="false" customHeight="false" outlineLevel="0" collapsed="false">
      <c r="A524" s="1" t="n">
        <v>1406</v>
      </c>
      <c r="B524" s="15" t="n">
        <v>2693</v>
      </c>
      <c r="C524" s="15" t="n">
        <v>440</v>
      </c>
      <c r="D524" s="15" t="n">
        <v>3133</v>
      </c>
      <c r="E524" s="15" t="n">
        <v>2531</v>
      </c>
      <c r="F524" s="16" t="n">
        <f aca="false">E524/D524</f>
        <v>0.807851899138206</v>
      </c>
    </row>
    <row r="525" customFormat="false" ht="13.8" hidden="false" customHeight="false" outlineLevel="0" collapsed="false">
      <c r="A525" s="1" t="n">
        <v>1407</v>
      </c>
      <c r="B525" s="15" t="n">
        <v>1311</v>
      </c>
      <c r="C525" s="15" t="n">
        <v>164</v>
      </c>
      <c r="D525" s="15" t="n">
        <v>1475</v>
      </c>
      <c r="E525" s="15" t="n">
        <v>1104</v>
      </c>
      <c r="F525" s="16" t="n">
        <f aca="false">E525/D525</f>
        <v>0.748474576271186</v>
      </c>
    </row>
    <row r="526" customFormat="false" ht="13.8" hidden="false" customHeight="false" outlineLevel="0" collapsed="false">
      <c r="A526" s="1" t="n">
        <v>1408</v>
      </c>
      <c r="B526" s="15" t="n">
        <v>1642</v>
      </c>
      <c r="C526" s="15" t="n">
        <v>180</v>
      </c>
      <c r="D526" s="15" t="n">
        <v>1822</v>
      </c>
      <c r="E526" s="15" t="n">
        <v>1416</v>
      </c>
      <c r="F526" s="16" t="n">
        <f aca="false">E526/D526</f>
        <v>0.777167947310648</v>
      </c>
    </row>
    <row r="527" customFormat="false" ht="13.8" hidden="false" customHeight="false" outlineLevel="0" collapsed="false">
      <c r="A527" s="1" t="n">
        <v>1409</v>
      </c>
      <c r="B527" s="15" t="n">
        <v>1513</v>
      </c>
      <c r="C527" s="15" t="n">
        <v>141</v>
      </c>
      <c r="D527" s="15" t="n">
        <v>1654</v>
      </c>
      <c r="E527" s="15" t="n">
        <v>1298</v>
      </c>
      <c r="F527" s="16" t="n">
        <f aca="false">E527/D527</f>
        <v>0.784764207980653</v>
      </c>
    </row>
    <row r="528" customFormat="false" ht="13.8" hidden="false" customHeight="false" outlineLevel="0" collapsed="false">
      <c r="A528" s="1" t="n">
        <v>1410</v>
      </c>
      <c r="B528" s="15" t="n">
        <v>1482</v>
      </c>
      <c r="C528" s="15" t="n">
        <v>283</v>
      </c>
      <c r="D528" s="15" t="n">
        <v>1765</v>
      </c>
      <c r="E528" s="15" t="n">
        <v>1341</v>
      </c>
      <c r="F528" s="16" t="n">
        <f aca="false">E528/D528</f>
        <v>0.759773371104816</v>
      </c>
    </row>
    <row r="529" customFormat="false" ht="13.8" hidden="false" customHeight="false" outlineLevel="0" collapsed="false">
      <c r="A529" s="1" t="n">
        <v>1411</v>
      </c>
      <c r="B529" s="15" t="n">
        <v>1666</v>
      </c>
      <c r="C529" s="15" t="n">
        <v>206</v>
      </c>
      <c r="D529" s="15" t="n">
        <v>1872</v>
      </c>
      <c r="E529" s="15" t="n">
        <v>1453</v>
      </c>
      <c r="F529" s="16" t="n">
        <f aca="false">E529/D529</f>
        <v>0.776175213675214</v>
      </c>
    </row>
    <row r="530" customFormat="false" ht="13.8" hidden="false" customHeight="false" outlineLevel="0" collapsed="false">
      <c r="A530" s="1" t="n">
        <v>1412</v>
      </c>
      <c r="B530" s="15" t="n">
        <v>688</v>
      </c>
      <c r="C530" s="15" t="n">
        <v>131</v>
      </c>
      <c r="D530" s="15" t="n">
        <v>819</v>
      </c>
      <c r="E530" s="15" t="n">
        <v>648</v>
      </c>
      <c r="F530" s="16" t="n">
        <f aca="false">E530/D530</f>
        <v>0.791208791208791</v>
      </c>
    </row>
    <row r="531" customFormat="false" ht="13.8" hidden="false" customHeight="false" outlineLevel="0" collapsed="false">
      <c r="A531" s="1" t="n">
        <v>1413</v>
      </c>
      <c r="B531" s="15" t="n">
        <v>2784</v>
      </c>
      <c r="C531" s="15" t="n">
        <v>682</v>
      </c>
      <c r="D531" s="15" t="n">
        <v>3466</v>
      </c>
      <c r="E531" s="15" t="n">
        <v>2891</v>
      </c>
      <c r="F531" s="16" t="n">
        <f aca="false">E531/D531</f>
        <v>0.834102712060012</v>
      </c>
    </row>
    <row r="532" customFormat="false" ht="13.8" hidden="false" customHeight="false" outlineLevel="0" collapsed="false">
      <c r="A532" s="1" t="n">
        <v>1414</v>
      </c>
      <c r="B532" s="15" t="n">
        <v>2462</v>
      </c>
      <c r="C532" s="15" t="n">
        <v>465</v>
      </c>
      <c r="D532" s="15" t="n">
        <v>2927</v>
      </c>
      <c r="E532" s="15" t="n">
        <v>2135</v>
      </c>
      <c r="F532" s="16" t="n">
        <f aca="false">E532/D532</f>
        <v>0.729415784079262</v>
      </c>
    </row>
    <row r="533" customFormat="false" ht="13.8" hidden="false" customHeight="false" outlineLevel="0" collapsed="false">
      <c r="A533" s="1" t="n">
        <v>1415</v>
      </c>
      <c r="B533" s="15" t="n">
        <v>1580</v>
      </c>
      <c r="C533" s="15" t="n">
        <v>120</v>
      </c>
      <c r="D533" s="15" t="n">
        <v>1700</v>
      </c>
      <c r="E533" s="15" t="n">
        <v>1341</v>
      </c>
      <c r="F533" s="16" t="n">
        <f aca="false">E533/D533</f>
        <v>0.788823529411765</v>
      </c>
    </row>
    <row r="534" customFormat="false" ht="13.8" hidden="false" customHeight="false" outlineLevel="0" collapsed="false">
      <c r="A534" s="1" t="n">
        <v>1416</v>
      </c>
      <c r="B534" s="15" t="n">
        <v>1885</v>
      </c>
      <c r="C534" s="15" t="n">
        <v>221</v>
      </c>
      <c r="D534" s="15" t="n">
        <v>2106</v>
      </c>
      <c r="E534" s="15" t="n">
        <v>1684</v>
      </c>
      <c r="F534" s="16" t="n">
        <f aca="false">E534/D534</f>
        <v>0.799620132953466</v>
      </c>
    </row>
    <row r="535" customFormat="false" ht="13.8" hidden="false" customHeight="false" outlineLevel="0" collapsed="false">
      <c r="A535" s="1" t="n">
        <v>1417</v>
      </c>
      <c r="B535" s="15" t="n">
        <v>1531</v>
      </c>
      <c r="C535" s="15" t="n">
        <v>322</v>
      </c>
      <c r="D535" s="15" t="n">
        <v>1853</v>
      </c>
      <c r="E535" s="15" t="n">
        <v>1447</v>
      </c>
      <c r="F535" s="16" t="n">
        <f aca="false">E535/D535</f>
        <v>0.780895844576363</v>
      </c>
    </row>
    <row r="536" customFormat="false" ht="13.8" hidden="false" customHeight="false" outlineLevel="0" collapsed="false">
      <c r="A536" s="1" t="n">
        <v>1418</v>
      </c>
      <c r="B536" s="15" t="n">
        <v>2206</v>
      </c>
      <c r="C536" s="15" t="n">
        <v>232</v>
      </c>
      <c r="D536" s="15" t="n">
        <v>2438</v>
      </c>
      <c r="E536" s="15" t="n">
        <v>1942</v>
      </c>
      <c r="F536" s="16" t="n">
        <f aca="false">E536/D536</f>
        <v>0.796554552912223</v>
      </c>
    </row>
    <row r="537" customFormat="false" ht="13.8" hidden="false" customHeight="false" outlineLevel="0" collapsed="false">
      <c r="A537" s="1" t="n">
        <v>1419</v>
      </c>
      <c r="B537" s="15" t="n">
        <v>1352</v>
      </c>
      <c r="C537" s="15" t="n">
        <v>222</v>
      </c>
      <c r="D537" s="15" t="n">
        <v>1574</v>
      </c>
      <c r="E537" s="15" t="n">
        <v>1184</v>
      </c>
      <c r="F537" s="16" t="n">
        <f aca="false">E537/D537</f>
        <v>0.752223634053367</v>
      </c>
    </row>
    <row r="538" customFormat="false" ht="13.8" hidden="false" customHeight="false" outlineLevel="0" collapsed="false">
      <c r="A538" s="7" t="s">
        <v>433</v>
      </c>
      <c r="B538" s="13" t="n">
        <f aca="false">SUM(B519:B537)</f>
        <v>31771</v>
      </c>
      <c r="C538" s="13" t="n">
        <f aca="false">SUM(C519:C537)</f>
        <v>4924</v>
      </c>
      <c r="D538" s="13" t="n">
        <f aca="false">SUM(D519:D537)</f>
        <v>36695</v>
      </c>
      <c r="E538" s="13" t="n">
        <f aca="false">SUM(E519:E537)</f>
        <v>28805</v>
      </c>
      <c r="F538" s="14" t="n">
        <f aca="false">E538/D538</f>
        <v>0.78498433029023</v>
      </c>
    </row>
    <row r="540" customFormat="false" ht="14.4" hidden="false" customHeight="true" outlineLevel="0" collapsed="false">
      <c r="A540" s="7" t="s">
        <v>434</v>
      </c>
      <c r="B540" s="8"/>
      <c r="C540" s="8"/>
      <c r="D540" s="8"/>
      <c r="E540" s="8"/>
      <c r="F540" s="9"/>
    </row>
    <row r="541" customFormat="false" ht="13.8" hidden="false" customHeight="false" outlineLevel="0" collapsed="false">
      <c r="B541" s="10"/>
      <c r="C541" s="10"/>
      <c r="D541" s="10"/>
      <c r="E541" s="10"/>
      <c r="F541" s="11"/>
    </row>
    <row r="542" customFormat="false" ht="13.8" hidden="false" customHeight="false" outlineLevel="0" collapsed="false">
      <c r="A542" s="12" t="s">
        <v>432</v>
      </c>
    </row>
    <row r="543" customFormat="false" ht="13.8" hidden="false" customHeight="false" outlineLevel="0" collapsed="false">
      <c r="A543" s="1" t="n">
        <v>1501</v>
      </c>
      <c r="B543" s="15" t="n">
        <v>2263</v>
      </c>
      <c r="C543" s="15" t="n">
        <v>266</v>
      </c>
      <c r="D543" s="15" t="n">
        <v>2529</v>
      </c>
      <c r="E543" s="15" t="n">
        <v>1922</v>
      </c>
      <c r="F543" s="16" t="n">
        <f aca="false">E543/D543</f>
        <v>0.759984183471728</v>
      </c>
    </row>
    <row r="544" customFormat="false" ht="13.8" hidden="false" customHeight="false" outlineLevel="0" collapsed="false">
      <c r="A544" s="1" t="n">
        <v>1502</v>
      </c>
      <c r="B544" s="2" t="n">
        <v>2010</v>
      </c>
      <c r="C544" s="2" t="n">
        <v>218</v>
      </c>
      <c r="D544" s="2" t="n">
        <v>2228</v>
      </c>
      <c r="E544" s="2" t="n">
        <v>1643</v>
      </c>
      <c r="F544" s="3" t="n">
        <f aca="false">E544/D544</f>
        <v>0.737432675044883</v>
      </c>
    </row>
    <row r="545" customFormat="false" ht="13.8" hidden="false" customHeight="false" outlineLevel="0" collapsed="false">
      <c r="A545" s="1" t="n">
        <v>1503</v>
      </c>
      <c r="B545" s="2" t="n">
        <v>1468</v>
      </c>
      <c r="C545" s="2" t="n">
        <v>184</v>
      </c>
      <c r="D545" s="2" t="n">
        <v>1652</v>
      </c>
      <c r="E545" s="2" t="n">
        <v>1301</v>
      </c>
      <c r="F545" s="3" t="n">
        <f aca="false">E545/D545</f>
        <v>0.787530266343826</v>
      </c>
    </row>
    <row r="546" customFormat="false" ht="13.8" hidden="false" customHeight="false" outlineLevel="0" collapsed="false">
      <c r="A546" s="1" t="n">
        <v>1504</v>
      </c>
      <c r="B546" s="15" t="n">
        <v>2435</v>
      </c>
      <c r="C546" s="15" t="n">
        <v>432</v>
      </c>
      <c r="D546" s="15" t="n">
        <v>2867</v>
      </c>
      <c r="E546" s="15" t="n">
        <v>2147</v>
      </c>
      <c r="F546" s="16" t="n">
        <f aca="false">E546/D546</f>
        <v>0.748866410882456</v>
      </c>
    </row>
    <row r="547" customFormat="false" ht="13.8" hidden="false" customHeight="false" outlineLevel="0" collapsed="false">
      <c r="A547" s="1" t="n">
        <v>1505</v>
      </c>
      <c r="B547" s="2" t="n">
        <v>1414</v>
      </c>
      <c r="C547" s="2" t="n">
        <v>192</v>
      </c>
      <c r="D547" s="2" t="n">
        <v>1606</v>
      </c>
      <c r="E547" s="2" t="n">
        <v>1173</v>
      </c>
      <c r="F547" s="3" t="n">
        <f aca="false">E547/D547</f>
        <v>0.730386052303861</v>
      </c>
    </row>
    <row r="548" customFormat="false" ht="13.8" hidden="false" customHeight="false" outlineLevel="0" collapsed="false">
      <c r="A548" s="1" t="n">
        <v>1506</v>
      </c>
      <c r="B548" s="2" t="n">
        <v>1575</v>
      </c>
      <c r="C548" s="2" t="n">
        <v>170</v>
      </c>
      <c r="D548" s="2" t="n">
        <v>1745</v>
      </c>
      <c r="E548" s="2" t="n">
        <v>1352</v>
      </c>
      <c r="F548" s="3" t="n">
        <f aca="false">E548/D548</f>
        <v>0.774785100286533</v>
      </c>
    </row>
    <row r="549" customFormat="false" ht="13.8" hidden="false" customHeight="false" outlineLevel="0" collapsed="false">
      <c r="A549" s="1" t="n">
        <v>1507</v>
      </c>
      <c r="B549" s="2" t="n">
        <v>1615</v>
      </c>
      <c r="C549" s="2" t="n">
        <v>240</v>
      </c>
      <c r="D549" s="2" t="n">
        <v>1855</v>
      </c>
      <c r="E549" s="2" t="n">
        <v>1422</v>
      </c>
      <c r="F549" s="3" t="n">
        <f aca="false">E549/D549</f>
        <v>0.766576819407008</v>
      </c>
    </row>
    <row r="550" customFormat="false" ht="13.8" hidden="false" customHeight="false" outlineLevel="0" collapsed="false">
      <c r="A550" s="1" t="n">
        <v>1508</v>
      </c>
      <c r="B550" s="2" t="n">
        <v>1561</v>
      </c>
      <c r="C550" s="2" t="n">
        <v>220</v>
      </c>
      <c r="D550" s="2" t="n">
        <v>1781</v>
      </c>
      <c r="E550" s="2" t="n">
        <v>1337</v>
      </c>
      <c r="F550" s="3" t="n">
        <f aca="false">E550/D550</f>
        <v>0.750701852891634</v>
      </c>
    </row>
    <row r="551" customFormat="false" ht="13.8" hidden="false" customHeight="false" outlineLevel="0" collapsed="false">
      <c r="A551" s="1" t="n">
        <v>1509</v>
      </c>
      <c r="B551" s="2" t="n">
        <v>2268</v>
      </c>
      <c r="C551" s="2" t="n">
        <v>444</v>
      </c>
      <c r="D551" s="2" t="n">
        <v>2712</v>
      </c>
      <c r="E551" s="2" t="n">
        <v>2024</v>
      </c>
      <c r="F551" s="3" t="n">
        <f aca="false">E551/D551</f>
        <v>0.746312684365782</v>
      </c>
    </row>
    <row r="552" customFormat="false" ht="13.8" hidden="false" customHeight="false" outlineLevel="0" collapsed="false">
      <c r="A552" s="1" t="n">
        <v>1510</v>
      </c>
      <c r="B552" s="2" t="n">
        <v>1271</v>
      </c>
      <c r="C552" s="2" t="n">
        <v>218</v>
      </c>
      <c r="D552" s="2" t="n">
        <v>1489</v>
      </c>
      <c r="E552" s="2" t="n">
        <v>1071</v>
      </c>
      <c r="F552" s="3" t="n">
        <f aca="false">E552/D552</f>
        <v>0.719274680993956</v>
      </c>
    </row>
    <row r="553" customFormat="false" ht="13.8" hidden="false" customHeight="false" outlineLevel="0" collapsed="false">
      <c r="A553" s="1" t="n">
        <v>1511</v>
      </c>
      <c r="B553" s="2" t="n">
        <v>1079</v>
      </c>
      <c r="C553" s="2" t="n">
        <v>220</v>
      </c>
      <c r="D553" s="2" t="n">
        <v>1299</v>
      </c>
      <c r="E553" s="2" t="n">
        <v>944</v>
      </c>
      <c r="F553" s="3" t="n">
        <f aca="false">E553/D553</f>
        <v>0.72671285604311</v>
      </c>
    </row>
    <row r="554" customFormat="false" ht="13.8" hidden="false" customHeight="false" outlineLevel="0" collapsed="false">
      <c r="A554" s="1" t="n">
        <v>1512</v>
      </c>
      <c r="B554" s="2" t="n">
        <v>1163</v>
      </c>
      <c r="C554" s="2" t="n">
        <v>244</v>
      </c>
      <c r="D554" s="2" t="n">
        <v>1407</v>
      </c>
      <c r="E554" s="2" t="n">
        <v>953</v>
      </c>
      <c r="F554" s="3" t="n">
        <f aca="false">E554/D554</f>
        <v>0.677327647476901</v>
      </c>
    </row>
    <row r="555" customFormat="false" ht="13.8" hidden="false" customHeight="false" outlineLevel="0" collapsed="false">
      <c r="A555" s="1" t="n">
        <v>1513</v>
      </c>
      <c r="B555" s="2" t="n">
        <v>1212</v>
      </c>
      <c r="C555" s="2" t="n">
        <v>286</v>
      </c>
      <c r="D555" s="2" t="n">
        <v>1498</v>
      </c>
      <c r="E555" s="2" t="n">
        <v>1075</v>
      </c>
      <c r="F555" s="3" t="n">
        <f aca="false">E555/D555</f>
        <v>0.71762349799733</v>
      </c>
    </row>
    <row r="556" customFormat="false" ht="13.8" hidden="false" customHeight="false" outlineLevel="0" collapsed="false">
      <c r="A556" s="1" t="n">
        <v>1514</v>
      </c>
      <c r="B556" s="2" t="n">
        <v>1130</v>
      </c>
      <c r="C556" s="2" t="n">
        <v>176</v>
      </c>
      <c r="D556" s="2" t="n">
        <v>1306</v>
      </c>
      <c r="E556" s="2" t="n">
        <v>1040</v>
      </c>
      <c r="F556" s="3" t="n">
        <f aca="false">E556/D556</f>
        <v>0.796324655436447</v>
      </c>
    </row>
    <row r="557" customFormat="false" ht="13.8" hidden="false" customHeight="false" outlineLevel="0" collapsed="false">
      <c r="A557" s="1" t="n">
        <v>1515</v>
      </c>
      <c r="B557" s="2" t="n">
        <v>836</v>
      </c>
      <c r="C557" s="2" t="n">
        <v>117</v>
      </c>
      <c r="D557" s="2" t="n">
        <v>953</v>
      </c>
      <c r="E557" s="2" t="n">
        <v>736</v>
      </c>
      <c r="F557" s="3" t="n">
        <f aca="false">E557/D557</f>
        <v>0.772298006295908</v>
      </c>
    </row>
    <row r="558" customFormat="false" ht="13.8" hidden="false" customHeight="false" outlineLevel="0" collapsed="false">
      <c r="A558" s="7" t="s">
        <v>435</v>
      </c>
      <c r="B558" s="13" t="n">
        <f aca="false">SUM(B543:B557)</f>
        <v>23300</v>
      </c>
      <c r="C558" s="13" t="n">
        <f aca="false">SUM(C543:C557)</f>
        <v>3627</v>
      </c>
      <c r="D558" s="13" t="n">
        <f aca="false">SUM(D543:D557)</f>
        <v>26927</v>
      </c>
      <c r="E558" s="13" t="n">
        <f aca="false">SUM(E543:E557)</f>
        <v>20140</v>
      </c>
      <c r="F558" s="14" t="n">
        <f aca="false">E558/D558</f>
        <v>0.747948156125822</v>
      </c>
    </row>
    <row r="560" customFormat="false" ht="14.4" hidden="false" customHeight="true" outlineLevel="0" collapsed="false">
      <c r="A560" s="7" t="s">
        <v>436</v>
      </c>
      <c r="B560" s="8"/>
      <c r="C560" s="8"/>
      <c r="D560" s="8"/>
      <c r="E560" s="8"/>
      <c r="F560" s="9"/>
    </row>
    <row r="561" customFormat="false" ht="13.8" hidden="false" customHeight="false" outlineLevel="0" collapsed="false">
      <c r="B561" s="10"/>
      <c r="C561" s="10"/>
      <c r="D561" s="10"/>
      <c r="E561" s="10"/>
      <c r="F561" s="11"/>
    </row>
    <row r="562" customFormat="false" ht="13.8" hidden="false" customHeight="false" outlineLevel="0" collapsed="false">
      <c r="A562" s="12" t="s">
        <v>432</v>
      </c>
    </row>
    <row r="563" customFormat="false" ht="13.8" hidden="false" customHeight="false" outlineLevel="0" collapsed="false">
      <c r="A563" s="1" t="n">
        <v>1601</v>
      </c>
      <c r="B563" s="2" t="n">
        <v>2187</v>
      </c>
      <c r="C563" s="2" t="n">
        <v>207</v>
      </c>
      <c r="D563" s="2" t="n">
        <v>2394</v>
      </c>
      <c r="E563" s="2" t="n">
        <v>1945</v>
      </c>
      <c r="F563" s="3" t="n">
        <f aca="false">E563/D563</f>
        <v>0.812447786131997</v>
      </c>
    </row>
    <row r="564" customFormat="false" ht="13.8" hidden="false" customHeight="false" outlineLevel="0" collapsed="false">
      <c r="A564" s="1" t="n">
        <v>1602</v>
      </c>
      <c r="B564" s="2" t="n">
        <v>1797</v>
      </c>
      <c r="C564" s="2" t="n">
        <v>319</v>
      </c>
      <c r="D564" s="2" t="n">
        <v>2116</v>
      </c>
      <c r="E564" s="2" t="n">
        <v>1515</v>
      </c>
      <c r="F564" s="3" t="n">
        <f aca="false">E564/D564</f>
        <v>0.715973534971645</v>
      </c>
    </row>
    <row r="565" customFormat="false" ht="13.8" hidden="false" customHeight="false" outlineLevel="0" collapsed="false">
      <c r="A565" s="1" t="n">
        <v>1603</v>
      </c>
      <c r="B565" s="2" t="n">
        <v>2230</v>
      </c>
      <c r="C565" s="2" t="n">
        <v>370</v>
      </c>
      <c r="D565" s="2" t="n">
        <v>2600</v>
      </c>
      <c r="E565" s="2" t="n">
        <v>1936</v>
      </c>
      <c r="F565" s="3" t="n">
        <f aca="false">E565/D565</f>
        <v>0.744615384615385</v>
      </c>
    </row>
    <row r="566" customFormat="false" ht="13.8" hidden="false" customHeight="false" outlineLevel="0" collapsed="false">
      <c r="A566" s="1" t="n">
        <v>1604</v>
      </c>
      <c r="B566" s="2" t="n">
        <v>1478</v>
      </c>
      <c r="C566" s="2" t="n">
        <v>212</v>
      </c>
      <c r="D566" s="2" t="n">
        <v>1690</v>
      </c>
      <c r="E566" s="2" t="n">
        <v>1314</v>
      </c>
      <c r="F566" s="3" t="n">
        <f aca="false">E566/D566</f>
        <v>0.777514792899408</v>
      </c>
    </row>
    <row r="567" customFormat="false" ht="13.8" hidden="false" customHeight="false" outlineLevel="0" collapsed="false">
      <c r="A567" s="1" t="n">
        <v>1605</v>
      </c>
      <c r="B567" s="2" t="n">
        <v>1460</v>
      </c>
      <c r="C567" s="2" t="n">
        <v>247</v>
      </c>
      <c r="D567" s="2" t="n">
        <v>1707</v>
      </c>
      <c r="E567" s="2" t="n">
        <v>1272</v>
      </c>
      <c r="F567" s="3" t="n">
        <f aca="false">E567/D567</f>
        <v>0.745166959578207</v>
      </c>
    </row>
    <row r="568" customFormat="false" ht="13.8" hidden="false" customHeight="false" outlineLevel="0" collapsed="false">
      <c r="A568" s="1" t="n">
        <v>1606</v>
      </c>
      <c r="B568" s="2" t="n">
        <v>1392</v>
      </c>
      <c r="C568" s="2" t="n">
        <v>309</v>
      </c>
      <c r="D568" s="2" t="n">
        <v>1701</v>
      </c>
      <c r="E568" s="2" t="n">
        <v>1171</v>
      </c>
      <c r="F568" s="3" t="n">
        <f aca="false">E568/D568</f>
        <v>0.688418577307466</v>
      </c>
    </row>
    <row r="569" customFormat="false" ht="13.8" hidden="false" customHeight="false" outlineLevel="0" collapsed="false">
      <c r="A569" s="1" t="n">
        <v>1607</v>
      </c>
      <c r="B569" s="15" t="n">
        <v>1959</v>
      </c>
      <c r="C569" s="15" t="n">
        <v>275</v>
      </c>
      <c r="D569" s="15" t="n">
        <v>2234</v>
      </c>
      <c r="E569" s="15" t="n">
        <v>1624</v>
      </c>
      <c r="F569" s="16" t="n">
        <f aca="false">E569/D569</f>
        <v>0.726947179946285</v>
      </c>
    </row>
    <row r="570" customFormat="false" ht="13.8" hidden="false" customHeight="false" outlineLevel="0" collapsed="false">
      <c r="A570" s="1" t="n">
        <v>1608</v>
      </c>
      <c r="B570" s="2" t="n">
        <v>1333</v>
      </c>
      <c r="C570" s="2" t="n">
        <v>358</v>
      </c>
      <c r="D570" s="2" t="n">
        <v>1691</v>
      </c>
      <c r="E570" s="2" t="n">
        <v>1143</v>
      </c>
      <c r="F570" s="3" t="n">
        <f aca="false">E570/D570</f>
        <v>0.675931401537552</v>
      </c>
    </row>
    <row r="571" customFormat="false" ht="13.8" hidden="false" customHeight="false" outlineLevel="0" collapsed="false">
      <c r="A571" s="1" t="n">
        <v>1609</v>
      </c>
      <c r="B571" s="2" t="n">
        <v>1512</v>
      </c>
      <c r="C571" s="2" t="n">
        <v>169</v>
      </c>
      <c r="D571" s="2" t="n">
        <v>1681</v>
      </c>
      <c r="E571" s="2" t="n">
        <v>1293</v>
      </c>
      <c r="F571" s="3" t="n">
        <f aca="false">E571/D571</f>
        <v>0.76918500892326</v>
      </c>
    </row>
    <row r="572" customFormat="false" ht="13.8" hidden="false" customHeight="false" outlineLevel="0" collapsed="false">
      <c r="A572" s="1" t="n">
        <v>1610</v>
      </c>
      <c r="B572" s="2" t="n">
        <v>1959</v>
      </c>
      <c r="C572" s="2" t="n">
        <v>325</v>
      </c>
      <c r="D572" s="2" t="n">
        <v>2284</v>
      </c>
      <c r="E572" s="2" t="n">
        <v>1720</v>
      </c>
      <c r="F572" s="3" t="n">
        <f aca="false">E572/D572</f>
        <v>0.753064798598949</v>
      </c>
    </row>
    <row r="573" customFormat="false" ht="13.8" hidden="false" customHeight="false" outlineLevel="0" collapsed="false">
      <c r="A573" s="1" t="n">
        <v>1611</v>
      </c>
      <c r="B573" s="2" t="n">
        <v>1635</v>
      </c>
      <c r="C573" s="2" t="n">
        <v>203</v>
      </c>
      <c r="D573" s="2" t="n">
        <v>1838</v>
      </c>
      <c r="E573" s="2" t="n">
        <v>1426</v>
      </c>
      <c r="F573" s="3" t="n">
        <f aca="false">E573/D573</f>
        <v>0.775843307943417</v>
      </c>
    </row>
    <row r="574" customFormat="false" ht="13.8" hidden="false" customHeight="false" outlineLevel="0" collapsed="false">
      <c r="A574" s="1" t="n">
        <v>1612</v>
      </c>
      <c r="B574" s="2" t="n">
        <v>996</v>
      </c>
      <c r="C574" s="2" t="n">
        <v>206</v>
      </c>
      <c r="D574" s="2" t="n">
        <v>1202</v>
      </c>
      <c r="E574" s="2" t="n">
        <v>825</v>
      </c>
      <c r="F574" s="3" t="n">
        <f aca="false">E574/D574</f>
        <v>0.686356073211314</v>
      </c>
    </row>
    <row r="575" customFormat="false" ht="13.8" hidden="false" customHeight="false" outlineLevel="0" collapsed="false">
      <c r="A575" s="1" t="n">
        <v>1613</v>
      </c>
      <c r="B575" s="2" t="n">
        <v>1491</v>
      </c>
      <c r="C575" s="2" t="n">
        <v>183</v>
      </c>
      <c r="D575" s="2" t="n">
        <v>1674</v>
      </c>
      <c r="E575" s="2" t="n">
        <v>1280</v>
      </c>
      <c r="F575" s="3" t="n">
        <f aca="false">E575/D575</f>
        <v>0.764635603345281</v>
      </c>
    </row>
    <row r="576" customFormat="false" ht="13.8" hidden="false" customHeight="false" outlineLevel="0" collapsed="false">
      <c r="A576" s="1" t="n">
        <v>1614</v>
      </c>
      <c r="B576" s="2" t="n">
        <v>1346</v>
      </c>
      <c r="C576" s="2" t="n">
        <v>309</v>
      </c>
      <c r="D576" s="2" t="n">
        <v>1655</v>
      </c>
      <c r="E576" s="2" t="n">
        <v>1197</v>
      </c>
      <c r="F576" s="3" t="n">
        <f aca="false">E576/D576</f>
        <v>0.723262839879154</v>
      </c>
    </row>
    <row r="577" customFormat="false" ht="13.8" hidden="false" customHeight="false" outlineLevel="0" collapsed="false">
      <c r="A577" s="1" t="n">
        <v>1615</v>
      </c>
      <c r="B577" s="2" t="n">
        <v>1900</v>
      </c>
      <c r="C577" s="2" t="n">
        <v>472</v>
      </c>
      <c r="D577" s="2" t="n">
        <v>2372</v>
      </c>
      <c r="E577" s="2" t="n">
        <v>1625</v>
      </c>
      <c r="F577" s="3" t="n">
        <f aca="false">E577/D577</f>
        <v>0.685075885328836</v>
      </c>
    </row>
    <row r="578" customFormat="false" ht="13.8" hidden="false" customHeight="false" outlineLevel="0" collapsed="false">
      <c r="A578" s="7" t="s">
        <v>437</v>
      </c>
      <c r="B578" s="13" t="n">
        <f aca="false">SUM(B563:B577)</f>
        <v>24675</v>
      </c>
      <c r="C578" s="13" t="n">
        <f aca="false">SUM(C563:C577)</f>
        <v>4164</v>
      </c>
      <c r="D578" s="13" t="n">
        <f aca="false">SUM(D563:D577)</f>
        <v>28839</v>
      </c>
      <c r="E578" s="13" t="n">
        <f aca="false">SUM(E563:E577)</f>
        <v>21286</v>
      </c>
      <c r="F578" s="14" t="n">
        <f aca="false">E578/D578</f>
        <v>0.738097714899962</v>
      </c>
    </row>
    <row r="580" customFormat="false" ht="14.4" hidden="false" customHeight="true" outlineLevel="0" collapsed="false">
      <c r="A580" s="7" t="s">
        <v>438</v>
      </c>
      <c r="B580" s="8"/>
      <c r="C580" s="8"/>
      <c r="D580" s="8"/>
      <c r="E580" s="8"/>
      <c r="F580" s="9"/>
    </row>
    <row r="581" customFormat="false" ht="13.8" hidden="false" customHeight="false" outlineLevel="0" collapsed="false">
      <c r="B581" s="10"/>
      <c r="C581" s="10"/>
      <c r="D581" s="10"/>
      <c r="E581" s="10"/>
      <c r="F581" s="11"/>
    </row>
    <row r="582" customFormat="false" ht="13.8" hidden="false" customHeight="false" outlineLevel="0" collapsed="false">
      <c r="A582" s="12" t="s">
        <v>432</v>
      </c>
    </row>
    <row r="583" customFormat="false" ht="13.8" hidden="false" customHeight="false" outlineLevel="0" collapsed="false">
      <c r="A583" s="1" t="n">
        <v>1701</v>
      </c>
      <c r="B583" s="2" t="n">
        <v>1421</v>
      </c>
      <c r="C583" s="2" t="n">
        <v>399</v>
      </c>
      <c r="D583" s="2" t="n">
        <v>1820</v>
      </c>
      <c r="E583" s="2" t="n">
        <v>1254</v>
      </c>
      <c r="F583" s="3" t="n">
        <f aca="false">E583/D583</f>
        <v>0.689010989010989</v>
      </c>
    </row>
    <row r="584" customFormat="false" ht="13.8" hidden="false" customHeight="false" outlineLevel="0" collapsed="false">
      <c r="A584" s="1" t="n">
        <v>1702</v>
      </c>
      <c r="B584" s="2" t="n">
        <v>1516</v>
      </c>
      <c r="C584" s="2" t="n">
        <v>269</v>
      </c>
      <c r="D584" s="2" t="n">
        <v>1785</v>
      </c>
      <c r="E584" s="2" t="n">
        <v>1355</v>
      </c>
      <c r="F584" s="3" t="n">
        <f aca="false">E584/D584</f>
        <v>0.759103641456583</v>
      </c>
    </row>
    <row r="585" customFormat="false" ht="13.8" hidden="false" customHeight="false" outlineLevel="0" collapsed="false">
      <c r="A585" s="1" t="n">
        <v>1703</v>
      </c>
      <c r="B585" s="2" t="n">
        <v>1402</v>
      </c>
      <c r="C585" s="2" t="n">
        <v>364</v>
      </c>
      <c r="D585" s="2" t="n">
        <v>1766</v>
      </c>
      <c r="E585" s="2" t="n">
        <v>1161</v>
      </c>
      <c r="F585" s="3" t="n">
        <f aca="false">E585/D585</f>
        <v>0.657417893544734</v>
      </c>
    </row>
    <row r="586" customFormat="false" ht="13.8" hidden="false" customHeight="false" outlineLevel="0" collapsed="false">
      <c r="A586" s="1" t="n">
        <v>1704</v>
      </c>
      <c r="B586" s="2" t="n">
        <v>1263</v>
      </c>
      <c r="C586" s="2" t="n">
        <v>182</v>
      </c>
      <c r="D586" s="2" t="n">
        <v>1445</v>
      </c>
      <c r="E586" s="2" t="n">
        <v>1080</v>
      </c>
      <c r="F586" s="3" t="n">
        <f aca="false">E586/D586</f>
        <v>0.747404844290657</v>
      </c>
    </row>
    <row r="587" customFormat="false" ht="13.8" hidden="false" customHeight="false" outlineLevel="0" collapsed="false">
      <c r="A587" s="1" t="n">
        <v>1705</v>
      </c>
      <c r="B587" s="2" t="n">
        <v>1371</v>
      </c>
      <c r="C587" s="2" t="n">
        <v>325</v>
      </c>
      <c r="D587" s="2" t="n">
        <v>1696</v>
      </c>
      <c r="E587" s="2" t="n">
        <v>1155</v>
      </c>
      <c r="F587" s="3" t="n">
        <f aca="false">E587/D587</f>
        <v>0.681014150943396</v>
      </c>
    </row>
    <row r="588" customFormat="false" ht="13.8" hidden="false" customHeight="false" outlineLevel="0" collapsed="false">
      <c r="A588" s="1" t="n">
        <v>1706</v>
      </c>
      <c r="B588" s="2" t="n">
        <v>1692</v>
      </c>
      <c r="C588" s="2" t="n">
        <v>349</v>
      </c>
      <c r="D588" s="2" t="n">
        <v>2041</v>
      </c>
      <c r="E588" s="2" t="n">
        <v>1439</v>
      </c>
      <c r="F588" s="3" t="n">
        <f aca="false">E588/D588</f>
        <v>0.705046545810877</v>
      </c>
    </row>
    <row r="589" customFormat="false" ht="13.8" hidden="false" customHeight="false" outlineLevel="0" collapsed="false">
      <c r="A589" s="1" t="n">
        <v>1707</v>
      </c>
      <c r="B589" s="2" t="n">
        <v>1234</v>
      </c>
      <c r="C589" s="2" t="n">
        <v>229</v>
      </c>
      <c r="D589" s="2" t="n">
        <v>1463</v>
      </c>
      <c r="E589" s="2" t="n">
        <v>1019</v>
      </c>
      <c r="F589" s="3" t="n">
        <f aca="false">E589/D589</f>
        <v>0.696514012303486</v>
      </c>
    </row>
    <row r="590" customFormat="false" ht="13.8" hidden="false" customHeight="false" outlineLevel="0" collapsed="false">
      <c r="A590" s="1" t="n">
        <v>1708</v>
      </c>
      <c r="B590" s="2" t="n">
        <v>1714</v>
      </c>
      <c r="C590" s="2" t="n">
        <v>429</v>
      </c>
      <c r="D590" s="2" t="n">
        <v>2143</v>
      </c>
      <c r="E590" s="2" t="n">
        <v>1519</v>
      </c>
      <c r="F590" s="3" t="n">
        <f aca="false">E590/D590</f>
        <v>0.708819412039197</v>
      </c>
    </row>
    <row r="591" customFormat="false" ht="13.8" hidden="false" customHeight="false" outlineLevel="0" collapsed="false">
      <c r="A591" s="1" t="n">
        <v>1709</v>
      </c>
      <c r="B591" s="2" t="n">
        <v>1387</v>
      </c>
      <c r="C591" s="2" t="n">
        <v>242</v>
      </c>
      <c r="D591" s="2" t="n">
        <v>1629</v>
      </c>
      <c r="E591" s="2" t="n">
        <v>1227</v>
      </c>
      <c r="F591" s="3" t="n">
        <f aca="false">E591/D591</f>
        <v>0.753222836095764</v>
      </c>
    </row>
    <row r="592" customFormat="false" ht="13.8" hidden="false" customHeight="false" outlineLevel="0" collapsed="false">
      <c r="A592" s="1" t="n">
        <v>1710</v>
      </c>
      <c r="B592" s="2" t="n">
        <v>1248</v>
      </c>
      <c r="C592" s="2" t="n">
        <v>481</v>
      </c>
      <c r="D592" s="2" t="n">
        <v>1729</v>
      </c>
      <c r="E592" s="2" t="n">
        <v>960</v>
      </c>
      <c r="F592" s="3" t="n">
        <f aca="false">E592/D592</f>
        <v>0.555234239444766</v>
      </c>
    </row>
    <row r="593" customFormat="false" ht="13.8" hidden="false" customHeight="false" outlineLevel="0" collapsed="false">
      <c r="A593" s="1" t="n">
        <v>1711</v>
      </c>
      <c r="B593" s="2" t="n">
        <v>1190</v>
      </c>
      <c r="C593" s="2" t="n">
        <v>322</v>
      </c>
      <c r="D593" s="2" t="n">
        <v>1512</v>
      </c>
      <c r="E593" s="2" t="n">
        <v>868</v>
      </c>
      <c r="F593" s="3" t="n">
        <f aca="false">E593/D593</f>
        <v>0.574074074074074</v>
      </c>
    </row>
    <row r="594" customFormat="false" ht="13.8" hidden="false" customHeight="false" outlineLevel="0" collapsed="false">
      <c r="A594" s="1" t="n">
        <v>1712</v>
      </c>
      <c r="B594" s="2" t="n">
        <v>1251</v>
      </c>
      <c r="C594" s="2" t="n">
        <v>204</v>
      </c>
      <c r="D594" s="2" t="n">
        <v>1455</v>
      </c>
      <c r="E594" s="2" t="n">
        <v>1088</v>
      </c>
      <c r="F594" s="3" t="n">
        <f aca="false">E594/D594</f>
        <v>0.747766323024055</v>
      </c>
    </row>
    <row r="595" customFormat="false" ht="13.8" hidden="false" customHeight="false" outlineLevel="0" collapsed="false">
      <c r="A595" s="1" t="n">
        <v>1713</v>
      </c>
      <c r="B595" s="2" t="n">
        <v>1696</v>
      </c>
      <c r="C595" s="2" t="n">
        <v>318</v>
      </c>
      <c r="D595" s="2" t="n">
        <v>2014</v>
      </c>
      <c r="E595" s="2" t="n">
        <v>1485</v>
      </c>
      <c r="F595" s="3" t="n">
        <f aca="false">E595/D595</f>
        <v>0.73733862959285</v>
      </c>
    </row>
    <row r="596" customFormat="false" ht="13.8" hidden="false" customHeight="false" outlineLevel="0" collapsed="false">
      <c r="A596" s="1" t="n">
        <v>1714</v>
      </c>
      <c r="B596" s="2" t="n">
        <v>1645</v>
      </c>
      <c r="C596" s="2" t="n">
        <v>320</v>
      </c>
      <c r="D596" s="2" t="n">
        <v>1965</v>
      </c>
      <c r="E596" s="2" t="n">
        <v>1343</v>
      </c>
      <c r="F596" s="3" t="n">
        <f aca="false">E596/D596</f>
        <v>0.683460559796438</v>
      </c>
    </row>
    <row r="597" customFormat="false" ht="13.8" hidden="false" customHeight="false" outlineLevel="0" collapsed="false">
      <c r="A597" s="1" t="n">
        <v>1715</v>
      </c>
      <c r="B597" s="2" t="n">
        <v>1680</v>
      </c>
      <c r="C597" s="2" t="n">
        <v>392</v>
      </c>
      <c r="D597" s="2" t="n">
        <v>2072</v>
      </c>
      <c r="E597" s="2" t="n">
        <v>1377</v>
      </c>
      <c r="F597" s="3" t="n">
        <f aca="false">E597/D597</f>
        <v>0.66457528957529</v>
      </c>
    </row>
    <row r="598" customFormat="false" ht="13.8" hidden="false" customHeight="false" outlineLevel="0" collapsed="false">
      <c r="A598" s="7" t="s">
        <v>439</v>
      </c>
      <c r="B598" s="13" t="n">
        <f aca="false">SUM(B583:B597)</f>
        <v>21710</v>
      </c>
      <c r="C598" s="13" t="n">
        <f aca="false">SUM(C583:C597)</f>
        <v>4825</v>
      </c>
      <c r="D598" s="13" t="n">
        <f aca="false">SUM(D583:D597)</f>
        <v>26535</v>
      </c>
      <c r="E598" s="13" t="n">
        <f aca="false">SUM(E583:E597)</f>
        <v>18330</v>
      </c>
      <c r="F598" s="14" t="n">
        <f aca="false">E598/D598</f>
        <v>0.690785754663652</v>
      </c>
    </row>
    <row r="600" customFormat="false" ht="14.4" hidden="false" customHeight="true" outlineLevel="0" collapsed="false">
      <c r="A600" s="7" t="s">
        <v>440</v>
      </c>
      <c r="B600" s="17"/>
      <c r="C600" s="17"/>
      <c r="D600" s="17"/>
    </row>
    <row r="601" customFormat="false" ht="13.8" hidden="false" customHeight="false" outlineLevel="0" collapsed="false">
      <c r="B601" s="10"/>
      <c r="C601" s="10"/>
      <c r="D601" s="10"/>
    </row>
    <row r="602" customFormat="false" ht="13.8" hidden="false" customHeight="false" outlineLevel="0" collapsed="false">
      <c r="A602" s="12" t="s">
        <v>432</v>
      </c>
    </row>
    <row r="603" customFormat="false" ht="13.8" hidden="false" customHeight="false" outlineLevel="0" collapsed="false">
      <c r="A603" s="1" t="n">
        <v>1801</v>
      </c>
      <c r="B603" s="2" t="n">
        <v>1381</v>
      </c>
      <c r="C603" s="2" t="n">
        <v>292</v>
      </c>
      <c r="D603" s="2" t="n">
        <v>1673</v>
      </c>
      <c r="E603" s="2" t="n">
        <v>1255</v>
      </c>
      <c r="F603" s="3" t="n">
        <f aca="false">E603/D603</f>
        <v>0.7501494321578</v>
      </c>
    </row>
    <row r="604" customFormat="false" ht="13.8" hidden="false" customHeight="false" outlineLevel="0" collapsed="false">
      <c r="A604" s="1" t="n">
        <v>1802</v>
      </c>
      <c r="B604" s="2" t="n">
        <v>1852</v>
      </c>
      <c r="C604" s="2" t="n">
        <v>248</v>
      </c>
      <c r="D604" s="2" t="n">
        <v>2100</v>
      </c>
      <c r="E604" s="2" t="n">
        <v>1600</v>
      </c>
      <c r="F604" s="3" t="n">
        <f aca="false">E604/D604</f>
        <v>0.761904761904762</v>
      </c>
    </row>
    <row r="605" customFormat="false" ht="13.8" hidden="false" customHeight="false" outlineLevel="0" collapsed="false">
      <c r="A605" s="1" t="n">
        <v>1803</v>
      </c>
      <c r="B605" s="2" t="n">
        <v>1162</v>
      </c>
      <c r="C605" s="2" t="n">
        <v>181</v>
      </c>
      <c r="D605" s="2" t="n">
        <v>1343</v>
      </c>
      <c r="E605" s="2" t="n">
        <v>1054</v>
      </c>
      <c r="F605" s="3" t="n">
        <f aca="false">E605/D605</f>
        <v>0.784810126582278</v>
      </c>
    </row>
    <row r="606" customFormat="false" ht="13.8" hidden="false" customHeight="false" outlineLevel="0" collapsed="false">
      <c r="A606" s="1" t="n">
        <v>1804</v>
      </c>
      <c r="B606" s="2" t="n">
        <v>160</v>
      </c>
      <c r="C606" s="2" t="n">
        <v>28</v>
      </c>
      <c r="D606" s="2" t="n">
        <v>188</v>
      </c>
      <c r="E606" s="2" t="n">
        <v>127</v>
      </c>
      <c r="F606" s="3" t="n">
        <f aca="false">E606/D606</f>
        <v>0.675531914893617</v>
      </c>
    </row>
    <row r="607" customFormat="false" ht="13.8" hidden="false" customHeight="false" outlineLevel="0" collapsed="false">
      <c r="A607" s="1" t="n">
        <v>1805</v>
      </c>
      <c r="B607" s="2" t="n">
        <v>1973</v>
      </c>
      <c r="C607" s="2" t="n">
        <v>477</v>
      </c>
      <c r="D607" s="2" t="n">
        <v>2450</v>
      </c>
      <c r="E607" s="2" t="n">
        <v>1581</v>
      </c>
      <c r="F607" s="3" t="n">
        <f aca="false">E607/D607</f>
        <v>0.64530612244898</v>
      </c>
    </row>
    <row r="608" customFormat="false" ht="13.8" hidden="false" customHeight="false" outlineLevel="0" collapsed="false">
      <c r="A608" s="1" t="n">
        <v>1806</v>
      </c>
      <c r="B608" s="2" t="n">
        <v>1487</v>
      </c>
      <c r="C608" s="2" t="n">
        <v>159</v>
      </c>
      <c r="D608" s="2" t="n">
        <v>1646</v>
      </c>
      <c r="E608" s="2" t="n">
        <v>1277</v>
      </c>
      <c r="F608" s="3" t="n">
        <f aca="false">E608/D608</f>
        <v>0.775820170109356</v>
      </c>
    </row>
    <row r="609" customFormat="false" ht="13.8" hidden="false" customHeight="false" outlineLevel="0" collapsed="false">
      <c r="A609" s="1" t="n">
        <v>1807</v>
      </c>
      <c r="B609" s="2" t="n">
        <v>1838</v>
      </c>
      <c r="C609" s="2" t="n">
        <v>369</v>
      </c>
      <c r="D609" s="2" t="n">
        <v>2207</v>
      </c>
      <c r="E609" s="2" t="n">
        <v>1575</v>
      </c>
      <c r="F609" s="3" t="n">
        <f aca="false">E609/D609</f>
        <v>0.713638423198913</v>
      </c>
    </row>
    <row r="610" customFormat="false" ht="13.8" hidden="false" customHeight="false" outlineLevel="0" collapsed="false">
      <c r="A610" s="1" t="n">
        <v>1808</v>
      </c>
      <c r="B610" s="2" t="n">
        <v>1552</v>
      </c>
      <c r="C610" s="2" t="n">
        <v>324</v>
      </c>
      <c r="D610" s="2" t="n">
        <v>1876</v>
      </c>
      <c r="E610" s="2" t="n">
        <v>1332</v>
      </c>
      <c r="F610" s="3" t="n">
        <f aca="false">E610/D610</f>
        <v>0.71002132196162</v>
      </c>
    </row>
    <row r="611" customFormat="false" ht="13.8" hidden="false" customHeight="false" outlineLevel="0" collapsed="false">
      <c r="A611" s="1" t="n">
        <v>1809</v>
      </c>
      <c r="B611" s="2" t="n">
        <v>1815</v>
      </c>
      <c r="C611" s="2" t="n">
        <v>381</v>
      </c>
      <c r="D611" s="2" t="n">
        <v>2196</v>
      </c>
      <c r="E611" s="2" t="n">
        <v>1609</v>
      </c>
      <c r="F611" s="3" t="n">
        <f aca="false">E611/D611</f>
        <v>0.732695810564663</v>
      </c>
    </row>
    <row r="612" customFormat="false" ht="13.8" hidden="false" customHeight="false" outlineLevel="0" collapsed="false">
      <c r="A612" s="1" t="n">
        <v>1810</v>
      </c>
      <c r="B612" s="2" t="n">
        <v>1265</v>
      </c>
      <c r="C612" s="2" t="n">
        <v>166</v>
      </c>
      <c r="D612" s="2" t="n">
        <v>1431</v>
      </c>
      <c r="E612" s="2" t="n">
        <v>1104</v>
      </c>
      <c r="F612" s="3" t="n">
        <f aca="false">E612/D612</f>
        <v>0.771488469601677</v>
      </c>
    </row>
    <row r="613" customFormat="false" ht="13.8" hidden="false" customHeight="false" outlineLevel="0" collapsed="false">
      <c r="A613" s="1" t="n">
        <v>1811</v>
      </c>
      <c r="B613" s="2" t="n">
        <v>1512</v>
      </c>
      <c r="C613" s="2" t="n">
        <v>179</v>
      </c>
      <c r="D613" s="2" t="n">
        <v>1691</v>
      </c>
      <c r="E613" s="2" t="n">
        <v>1349</v>
      </c>
      <c r="F613" s="3" t="n">
        <f aca="false">E613/D613</f>
        <v>0.797752808988764</v>
      </c>
    </row>
    <row r="614" customFormat="false" ht="13.8" hidden="false" customHeight="false" outlineLevel="0" collapsed="false">
      <c r="A614" s="1" t="n">
        <v>1812</v>
      </c>
      <c r="B614" s="2" t="n">
        <v>1448</v>
      </c>
      <c r="C614" s="2" t="n">
        <v>262</v>
      </c>
      <c r="D614" s="2" t="n">
        <v>1710</v>
      </c>
      <c r="E614" s="2" t="n">
        <v>1288</v>
      </c>
      <c r="F614" s="3" t="n">
        <f aca="false">E614/D614</f>
        <v>0.753216374269006</v>
      </c>
    </row>
    <row r="615" customFormat="false" ht="13.8" hidden="false" customHeight="false" outlineLevel="0" collapsed="false">
      <c r="A615" s="1" t="n">
        <v>1813</v>
      </c>
      <c r="B615" s="2" t="n">
        <v>1459</v>
      </c>
      <c r="C615" s="2" t="n">
        <v>182</v>
      </c>
      <c r="D615" s="2" t="n">
        <v>1641</v>
      </c>
      <c r="E615" s="2" t="n">
        <v>1240</v>
      </c>
      <c r="F615" s="3" t="n">
        <f aca="false">E615/D615</f>
        <v>0.755636806825107</v>
      </c>
    </row>
    <row r="616" customFormat="false" ht="13.8" hidden="false" customHeight="false" outlineLevel="0" collapsed="false">
      <c r="A616" s="1" t="n">
        <v>1814</v>
      </c>
      <c r="B616" s="2" t="n">
        <v>1719</v>
      </c>
      <c r="C616" s="2" t="n">
        <v>289</v>
      </c>
      <c r="D616" s="2" t="n">
        <v>2008</v>
      </c>
      <c r="E616" s="2" t="n">
        <v>1467</v>
      </c>
      <c r="F616" s="3" t="n">
        <f aca="false">E616/D616</f>
        <v>0.730577689243028</v>
      </c>
    </row>
    <row r="617" customFormat="false" ht="13.8" hidden="false" customHeight="false" outlineLevel="0" collapsed="false">
      <c r="A617" s="1" t="n">
        <v>1815</v>
      </c>
      <c r="B617" s="2" t="n">
        <v>1791</v>
      </c>
      <c r="C617" s="2" t="n">
        <v>254</v>
      </c>
      <c r="D617" s="2" t="n">
        <v>2045</v>
      </c>
      <c r="E617" s="2" t="n">
        <v>1511</v>
      </c>
      <c r="F617" s="3" t="n">
        <f aca="false">E617/D617</f>
        <v>0.738875305623472</v>
      </c>
    </row>
    <row r="618" customFormat="false" ht="13.8" hidden="false" customHeight="false" outlineLevel="0" collapsed="false">
      <c r="A618" s="1" t="n">
        <v>1816</v>
      </c>
      <c r="B618" s="2" t="n">
        <v>1014</v>
      </c>
      <c r="C618" s="2" t="n">
        <v>90</v>
      </c>
      <c r="D618" s="2" t="n">
        <v>1104</v>
      </c>
      <c r="E618" s="2" t="n">
        <v>895</v>
      </c>
      <c r="F618" s="3" t="n">
        <f aca="false">E618/D618</f>
        <v>0.810688405797101</v>
      </c>
    </row>
    <row r="619" customFormat="false" ht="13.8" hidden="false" customHeight="false" outlineLevel="0" collapsed="false">
      <c r="A619" s="1" t="n">
        <v>1817</v>
      </c>
      <c r="B619" s="2" t="n">
        <v>2279</v>
      </c>
      <c r="C619" s="2" t="n">
        <v>422</v>
      </c>
      <c r="D619" s="2" t="n">
        <v>2701</v>
      </c>
      <c r="E619" s="2" t="n">
        <v>2227</v>
      </c>
      <c r="F619" s="3" t="n">
        <f aca="false">E619/D619</f>
        <v>0.824509440947797</v>
      </c>
    </row>
    <row r="620" customFormat="false" ht="13.8" hidden="false" customHeight="false" outlineLevel="0" collapsed="false">
      <c r="A620" s="1" t="n">
        <v>1818</v>
      </c>
      <c r="B620" s="2" t="n">
        <v>1804</v>
      </c>
      <c r="C620" s="2" t="n">
        <v>361</v>
      </c>
      <c r="D620" s="2" t="n">
        <v>2165</v>
      </c>
      <c r="E620" s="2" t="n">
        <v>1605</v>
      </c>
      <c r="F620" s="3" t="n">
        <f aca="false">E620/D620</f>
        <v>0.741339491916859</v>
      </c>
    </row>
    <row r="621" customFormat="false" ht="13.8" hidden="false" customHeight="false" outlineLevel="0" collapsed="false">
      <c r="A621" s="7" t="s">
        <v>441</v>
      </c>
      <c r="B621" s="13" t="n">
        <f aca="false">SUM(B603:B620)</f>
        <v>27511</v>
      </c>
      <c r="C621" s="13" t="n">
        <f aca="false">SUM(C603:C620)</f>
        <v>4664</v>
      </c>
      <c r="D621" s="13" t="n">
        <f aca="false">SUM(D603:D620)</f>
        <v>32175</v>
      </c>
      <c r="E621" s="13" t="n">
        <f aca="false">SUM(E603:E620)</f>
        <v>24096</v>
      </c>
      <c r="F621" s="14" t="n">
        <f aca="false">E621/D621</f>
        <v>0.748904428904429</v>
      </c>
    </row>
    <row r="623" customFormat="false" ht="14.4" hidden="false" customHeight="true" outlineLevel="0" collapsed="false">
      <c r="A623" s="7" t="s">
        <v>442</v>
      </c>
      <c r="B623" s="17"/>
      <c r="C623" s="8"/>
      <c r="D623" s="8"/>
      <c r="E623" s="8"/>
      <c r="F623" s="9"/>
    </row>
    <row r="624" customFormat="false" ht="13.8" hidden="false" customHeight="false" outlineLevel="0" collapsed="false">
      <c r="B624" s="10"/>
      <c r="C624" s="10"/>
      <c r="D624" s="10"/>
      <c r="E624" s="10"/>
      <c r="F624" s="11"/>
    </row>
    <row r="625" customFormat="false" ht="13.8" hidden="false" customHeight="false" outlineLevel="0" collapsed="false">
      <c r="A625" s="12" t="s">
        <v>432</v>
      </c>
    </row>
    <row r="626" customFormat="false" ht="13.8" hidden="false" customHeight="false" outlineLevel="0" collapsed="false">
      <c r="A626" s="1" t="n">
        <v>1901</v>
      </c>
      <c r="B626" s="2" t="n">
        <v>2014</v>
      </c>
      <c r="C626" s="2" t="n">
        <v>333</v>
      </c>
      <c r="D626" s="2" t="n">
        <v>2347</v>
      </c>
      <c r="E626" s="2" t="n">
        <v>1887</v>
      </c>
      <c r="F626" s="3" t="n">
        <f aca="false">E626/D626</f>
        <v>0.804005112910098</v>
      </c>
    </row>
    <row r="627" customFormat="false" ht="13.8" hidden="false" customHeight="false" outlineLevel="0" collapsed="false">
      <c r="A627" s="1" t="n">
        <v>1902</v>
      </c>
      <c r="B627" s="2" t="n">
        <v>1604</v>
      </c>
      <c r="C627" s="2" t="n">
        <v>153</v>
      </c>
      <c r="D627" s="2" t="n">
        <v>1757</v>
      </c>
      <c r="E627" s="2" t="n">
        <v>1430</v>
      </c>
      <c r="F627" s="3" t="n">
        <f aca="false">E627/D627</f>
        <v>0.813887307911212</v>
      </c>
    </row>
    <row r="628" customFormat="false" ht="13.8" hidden="false" customHeight="false" outlineLevel="0" collapsed="false">
      <c r="A628" s="1" t="n">
        <v>1903</v>
      </c>
      <c r="B628" s="2" t="n">
        <v>693</v>
      </c>
      <c r="C628" s="2" t="n">
        <v>116</v>
      </c>
      <c r="D628" s="2" t="n">
        <v>809</v>
      </c>
      <c r="E628" s="2" t="n">
        <v>604</v>
      </c>
      <c r="F628" s="3" t="n">
        <f aca="false">E628/D628</f>
        <v>0.746600741656366</v>
      </c>
    </row>
    <row r="629" customFormat="false" ht="13.8" hidden="false" customHeight="false" outlineLevel="0" collapsed="false">
      <c r="A629" s="1" t="n">
        <v>1904</v>
      </c>
      <c r="B629" s="2" t="n">
        <v>1452</v>
      </c>
      <c r="C629" s="2" t="n">
        <v>245</v>
      </c>
      <c r="D629" s="2" t="n">
        <v>1697</v>
      </c>
      <c r="E629" s="2" t="n">
        <v>1309</v>
      </c>
      <c r="F629" s="3" t="n">
        <f aca="false">E629/D629</f>
        <v>0.771361225692398</v>
      </c>
    </row>
    <row r="630" customFormat="false" ht="13.8" hidden="false" customHeight="false" outlineLevel="0" collapsed="false">
      <c r="A630" s="1" t="n">
        <v>1905</v>
      </c>
      <c r="B630" s="2" t="n">
        <v>1385</v>
      </c>
      <c r="C630" s="2" t="n">
        <v>328</v>
      </c>
      <c r="D630" s="2" t="n">
        <v>1713</v>
      </c>
      <c r="E630" s="2" t="n">
        <v>1343</v>
      </c>
      <c r="F630" s="3" t="n">
        <f aca="false">E630/D630</f>
        <v>0.784004670169294</v>
      </c>
    </row>
    <row r="631" customFormat="false" ht="13.8" hidden="false" customHeight="false" outlineLevel="0" collapsed="false">
      <c r="A631" s="1" t="n">
        <v>1906</v>
      </c>
      <c r="B631" s="2" t="n">
        <v>1681</v>
      </c>
      <c r="C631" s="2" t="n">
        <v>261</v>
      </c>
      <c r="D631" s="2" t="n">
        <v>1942</v>
      </c>
      <c r="E631" s="2" t="n">
        <v>1456</v>
      </c>
      <c r="F631" s="3" t="n">
        <f aca="false">E631/D631</f>
        <v>0.749742533470649</v>
      </c>
    </row>
    <row r="632" customFormat="false" ht="13.8" hidden="false" customHeight="false" outlineLevel="0" collapsed="false">
      <c r="A632" s="1" t="n">
        <v>1907</v>
      </c>
      <c r="B632" s="2" t="n">
        <v>1798</v>
      </c>
      <c r="C632" s="2" t="n">
        <v>168</v>
      </c>
      <c r="D632" s="2" t="n">
        <v>1966</v>
      </c>
      <c r="E632" s="2" t="n">
        <v>1578</v>
      </c>
      <c r="F632" s="3" t="n">
        <f aca="false">E632/D632</f>
        <v>0.80264496439471</v>
      </c>
    </row>
    <row r="633" customFormat="false" ht="13.8" hidden="false" customHeight="false" outlineLevel="0" collapsed="false">
      <c r="A633" s="1" t="n">
        <v>1908</v>
      </c>
      <c r="B633" s="2" t="n">
        <v>1006</v>
      </c>
      <c r="C633" s="2" t="n">
        <v>138</v>
      </c>
      <c r="D633" s="2" t="n">
        <v>1144</v>
      </c>
      <c r="E633" s="2" t="n">
        <v>905</v>
      </c>
      <c r="F633" s="3" t="n">
        <f aca="false">E633/D633</f>
        <v>0.791083916083916</v>
      </c>
    </row>
    <row r="634" customFormat="false" ht="13.8" hidden="false" customHeight="false" outlineLevel="0" collapsed="false">
      <c r="A634" s="1" t="n">
        <v>1909</v>
      </c>
      <c r="B634" s="2" t="n">
        <v>1635</v>
      </c>
      <c r="C634" s="2" t="n">
        <v>191</v>
      </c>
      <c r="D634" s="2" t="n">
        <v>1826</v>
      </c>
      <c r="E634" s="2" t="n">
        <v>1431</v>
      </c>
      <c r="F634" s="3" t="n">
        <f aca="false">E634/D634</f>
        <v>0.78368017524644</v>
      </c>
    </row>
    <row r="635" customFormat="false" ht="13.8" hidden="false" customHeight="false" outlineLevel="0" collapsed="false">
      <c r="A635" s="1" t="n">
        <v>1910</v>
      </c>
      <c r="B635" s="2" t="n">
        <v>2251</v>
      </c>
      <c r="C635" s="2" t="n">
        <v>290</v>
      </c>
      <c r="D635" s="2" t="n">
        <v>2541</v>
      </c>
      <c r="E635" s="2" t="n">
        <v>1955</v>
      </c>
      <c r="F635" s="3" t="n">
        <f aca="false">E635/D635</f>
        <v>0.769382133018497</v>
      </c>
    </row>
    <row r="636" customFormat="false" ht="13.8" hidden="false" customHeight="false" outlineLevel="0" collapsed="false">
      <c r="A636" s="1" t="n">
        <v>1911</v>
      </c>
      <c r="B636" s="2" t="n">
        <v>1437</v>
      </c>
      <c r="C636" s="2" t="n">
        <v>194</v>
      </c>
      <c r="D636" s="2" t="n">
        <v>1631</v>
      </c>
      <c r="E636" s="2" t="n">
        <v>1311</v>
      </c>
      <c r="F636" s="3" t="n">
        <f aca="false">E636/D636</f>
        <v>0.803801348865727</v>
      </c>
    </row>
    <row r="637" customFormat="false" ht="13.8" hidden="false" customHeight="false" outlineLevel="0" collapsed="false">
      <c r="A637" s="1" t="n">
        <v>1912</v>
      </c>
      <c r="B637" s="2" t="n">
        <v>1235</v>
      </c>
      <c r="C637" s="2" t="n">
        <v>184</v>
      </c>
      <c r="D637" s="2" t="n">
        <v>1419</v>
      </c>
      <c r="E637" s="2" t="n">
        <v>1080</v>
      </c>
      <c r="F637" s="3" t="n">
        <f aca="false">E637/D637</f>
        <v>0.761099365750528</v>
      </c>
    </row>
    <row r="638" customFormat="false" ht="13.8" hidden="false" customHeight="false" outlineLevel="0" collapsed="false">
      <c r="A638" s="1" t="n">
        <v>1913</v>
      </c>
      <c r="B638" s="2" t="n">
        <v>1424</v>
      </c>
      <c r="C638" s="2" t="n">
        <v>212</v>
      </c>
      <c r="D638" s="2" t="n">
        <v>1636</v>
      </c>
      <c r="E638" s="2" t="n">
        <v>1278</v>
      </c>
      <c r="F638" s="3" t="n">
        <f aca="false">E638/D638</f>
        <v>0.781173594132029</v>
      </c>
    </row>
    <row r="639" customFormat="false" ht="13.8" hidden="false" customHeight="false" outlineLevel="0" collapsed="false">
      <c r="A639" s="1" t="n">
        <v>1914</v>
      </c>
      <c r="B639" s="2" t="n">
        <v>1360</v>
      </c>
      <c r="C639" s="2" t="n">
        <v>272</v>
      </c>
      <c r="D639" s="2" t="n">
        <v>1632</v>
      </c>
      <c r="E639" s="2" t="n">
        <v>1109</v>
      </c>
      <c r="F639" s="3" t="n">
        <f aca="false">E639/D639</f>
        <v>0.67953431372549</v>
      </c>
    </row>
    <row r="640" customFormat="false" ht="13.8" hidden="false" customHeight="false" outlineLevel="0" collapsed="false">
      <c r="A640" s="1" t="n">
        <v>1915</v>
      </c>
      <c r="B640" s="2" t="n">
        <v>1633</v>
      </c>
      <c r="C640" s="2" t="n">
        <v>383</v>
      </c>
      <c r="D640" s="2" t="n">
        <v>2016</v>
      </c>
      <c r="E640" s="2" t="n">
        <v>1297</v>
      </c>
      <c r="F640" s="3" t="n">
        <f aca="false">E640/D640</f>
        <v>0.643353174603175</v>
      </c>
    </row>
    <row r="641" customFormat="false" ht="13.8" hidden="false" customHeight="false" outlineLevel="0" collapsed="false">
      <c r="A641" s="1" t="n">
        <v>1916</v>
      </c>
      <c r="B641" s="2" t="n">
        <v>1249</v>
      </c>
      <c r="C641" s="2" t="n">
        <v>322</v>
      </c>
      <c r="D641" s="2" t="n">
        <v>1571</v>
      </c>
      <c r="E641" s="2" t="n">
        <v>983</v>
      </c>
      <c r="F641" s="3" t="n">
        <f aca="false">E641/D641</f>
        <v>0.625716104392107</v>
      </c>
    </row>
    <row r="642" customFormat="false" ht="13.8" hidden="false" customHeight="false" outlineLevel="0" collapsed="false">
      <c r="A642" s="1" t="n">
        <v>1917</v>
      </c>
      <c r="B642" s="2" t="n">
        <v>1088</v>
      </c>
      <c r="C642" s="2" t="n">
        <v>269</v>
      </c>
      <c r="D642" s="2" t="n">
        <v>1357</v>
      </c>
      <c r="E642" s="2" t="n">
        <v>935</v>
      </c>
      <c r="F642" s="3" t="n">
        <f aca="false">E642/D642</f>
        <v>0.689019896831245</v>
      </c>
    </row>
    <row r="643" customFormat="false" ht="13.8" hidden="false" customHeight="false" outlineLevel="0" collapsed="false">
      <c r="A643" s="1" t="n">
        <v>1918</v>
      </c>
      <c r="B643" s="2" t="n">
        <v>2194</v>
      </c>
      <c r="C643" s="2" t="n">
        <v>226</v>
      </c>
      <c r="D643" s="2" t="n">
        <v>2420</v>
      </c>
      <c r="E643" s="2" t="n">
        <v>1903</v>
      </c>
      <c r="F643" s="3" t="n">
        <f aca="false">E643/D643</f>
        <v>0.786363636363636</v>
      </c>
    </row>
    <row r="644" customFormat="false" ht="13.8" hidden="false" customHeight="false" outlineLevel="0" collapsed="false">
      <c r="A644" s="1" t="n">
        <v>1919</v>
      </c>
      <c r="B644" s="2" t="n">
        <v>1716</v>
      </c>
      <c r="C644" s="2" t="n">
        <v>198</v>
      </c>
      <c r="D644" s="2" t="n">
        <v>1914</v>
      </c>
      <c r="E644" s="2" t="n">
        <v>1511</v>
      </c>
      <c r="F644" s="3" t="n">
        <f aca="false">E644/D644</f>
        <v>0.78944618599791</v>
      </c>
    </row>
    <row r="645" customFormat="false" ht="13.8" hidden="false" customHeight="false" outlineLevel="0" collapsed="false">
      <c r="A645" s="1" t="n">
        <v>1920</v>
      </c>
      <c r="B645" s="2" t="n">
        <v>872</v>
      </c>
      <c r="C645" s="2" t="n">
        <v>108</v>
      </c>
      <c r="D645" s="2" t="n">
        <v>980</v>
      </c>
      <c r="E645" s="2" t="n">
        <v>799</v>
      </c>
      <c r="F645" s="3" t="n">
        <f aca="false">E645/D645</f>
        <v>0.81530612244898</v>
      </c>
    </row>
    <row r="646" customFormat="false" ht="13.8" hidden="false" customHeight="false" outlineLevel="0" collapsed="false">
      <c r="A646" s="7" t="s">
        <v>443</v>
      </c>
      <c r="B646" s="13" t="n">
        <f aca="false">SUM(B626:B645)</f>
        <v>29727</v>
      </c>
      <c r="C646" s="13" t="n">
        <f aca="false">SUM(C626:C645)</f>
        <v>4591</v>
      </c>
      <c r="D646" s="13" t="n">
        <f aca="false">SUM(D626:D645)</f>
        <v>34318</v>
      </c>
      <c r="E646" s="13" t="n">
        <f aca="false">SUM(E626:E645)</f>
        <v>26104</v>
      </c>
      <c r="F646" s="14" t="n">
        <f aca="false">E646/D646</f>
        <v>0.760650387551722</v>
      </c>
    </row>
    <row r="647" customFormat="false" ht="13.8" hidden="false" customHeight="false" outlineLevel="0" collapsed="false">
      <c r="A647" s="7"/>
      <c r="B647" s="13"/>
      <c r="C647" s="13"/>
      <c r="D647" s="13"/>
      <c r="E647" s="13"/>
      <c r="F647" s="14"/>
    </row>
    <row r="648" customFormat="false" ht="14.4" hidden="false" customHeight="true" outlineLevel="0" collapsed="false">
      <c r="A648" s="7" t="s">
        <v>444</v>
      </c>
      <c r="B648" s="8"/>
      <c r="C648" s="8"/>
      <c r="D648" s="8"/>
      <c r="E648" s="8"/>
      <c r="F648" s="18"/>
    </row>
    <row r="649" customFormat="false" ht="13.8" hidden="false" customHeight="false" outlineLevel="0" collapsed="false">
      <c r="B649" s="10"/>
      <c r="C649" s="10"/>
      <c r="D649" s="10"/>
      <c r="E649" s="10"/>
      <c r="F649" s="11"/>
    </row>
    <row r="650" customFormat="false" ht="13.8" hidden="false" customHeight="false" outlineLevel="0" collapsed="false">
      <c r="A650" s="12" t="s">
        <v>432</v>
      </c>
    </row>
    <row r="651" customFormat="false" ht="13.8" hidden="false" customHeight="false" outlineLevel="0" collapsed="false">
      <c r="A651" s="1" t="n">
        <v>2001</v>
      </c>
      <c r="B651" s="2" t="n">
        <v>1641</v>
      </c>
      <c r="C651" s="2" t="n">
        <v>342</v>
      </c>
      <c r="D651" s="2" t="n">
        <v>1983</v>
      </c>
      <c r="E651" s="2" t="n">
        <v>1574</v>
      </c>
      <c r="F651" s="3" t="n">
        <f aca="false">E651/D651</f>
        <v>0.793746848209783</v>
      </c>
    </row>
    <row r="652" customFormat="false" ht="13.8" hidden="false" customHeight="false" outlineLevel="0" collapsed="false">
      <c r="A652" s="1" t="n">
        <v>2002</v>
      </c>
      <c r="B652" s="2" t="n">
        <v>2394</v>
      </c>
      <c r="C652" s="2" t="n">
        <v>350</v>
      </c>
      <c r="D652" s="2" t="n">
        <v>2744</v>
      </c>
      <c r="E652" s="2" t="n">
        <v>2083</v>
      </c>
      <c r="F652" s="3" t="n">
        <f aca="false">E652/D652</f>
        <v>0.759110787172012</v>
      </c>
    </row>
    <row r="653" customFormat="false" ht="13.8" hidden="false" customHeight="false" outlineLevel="0" collapsed="false">
      <c r="A653" s="1" t="n">
        <v>2003</v>
      </c>
      <c r="B653" s="2" t="n">
        <v>1895</v>
      </c>
      <c r="C653" s="2" t="n">
        <v>311</v>
      </c>
      <c r="D653" s="2" t="n">
        <v>2206</v>
      </c>
      <c r="E653" s="2" t="n">
        <v>1670</v>
      </c>
      <c r="F653" s="3" t="n">
        <f aca="false">E653/D653</f>
        <v>0.757026291931097</v>
      </c>
    </row>
    <row r="654" customFormat="false" ht="13.8" hidden="false" customHeight="false" outlineLevel="0" collapsed="false">
      <c r="A654" s="1" t="n">
        <v>2004</v>
      </c>
      <c r="B654" s="2" t="n">
        <v>1773</v>
      </c>
      <c r="C654" s="2" t="n">
        <v>368</v>
      </c>
      <c r="D654" s="2" t="n">
        <v>2141</v>
      </c>
      <c r="E654" s="2" t="n">
        <v>1617</v>
      </c>
      <c r="F654" s="3" t="n">
        <f aca="false">E654/D654</f>
        <v>0.755254553946754</v>
      </c>
    </row>
    <row r="655" customFormat="false" ht="13.8" hidden="false" customHeight="false" outlineLevel="0" collapsed="false">
      <c r="A655" s="1" t="n">
        <v>2005</v>
      </c>
      <c r="B655" s="2" t="n">
        <v>2391</v>
      </c>
      <c r="C655" s="2" t="n">
        <v>427</v>
      </c>
      <c r="D655" s="2" t="n">
        <v>2818</v>
      </c>
      <c r="E655" s="2" t="n">
        <v>2062</v>
      </c>
      <c r="F655" s="3" t="n">
        <f aca="false">E655/D655</f>
        <v>0.731724627395316</v>
      </c>
    </row>
    <row r="656" customFormat="false" ht="13.8" hidden="false" customHeight="false" outlineLevel="0" collapsed="false">
      <c r="A656" s="1" t="n">
        <v>2006</v>
      </c>
      <c r="B656" s="2" t="n">
        <v>2064</v>
      </c>
      <c r="C656" s="2" t="n">
        <v>269</v>
      </c>
      <c r="D656" s="2" t="n">
        <v>2333</v>
      </c>
      <c r="E656" s="2" t="n">
        <v>1824</v>
      </c>
      <c r="F656" s="3" t="n">
        <f aca="false">E656/D656</f>
        <v>0.781825975139306</v>
      </c>
    </row>
    <row r="657" customFormat="false" ht="13.8" hidden="false" customHeight="false" outlineLevel="0" collapsed="false">
      <c r="A657" s="1" t="n">
        <v>2007</v>
      </c>
      <c r="B657" s="2" t="n">
        <v>1671</v>
      </c>
      <c r="C657" s="2" t="n">
        <v>248</v>
      </c>
      <c r="D657" s="2" t="n">
        <v>1919</v>
      </c>
      <c r="E657" s="2" t="n">
        <v>1476</v>
      </c>
      <c r="F657" s="3" t="n">
        <f aca="false">E657/D657</f>
        <v>0.769150599270453</v>
      </c>
    </row>
    <row r="658" customFormat="false" ht="13.8" hidden="false" customHeight="false" outlineLevel="0" collapsed="false">
      <c r="A658" s="1" t="n">
        <v>2008</v>
      </c>
      <c r="B658" s="2" t="n">
        <v>2168</v>
      </c>
      <c r="C658" s="2" t="n">
        <v>451</v>
      </c>
      <c r="D658" s="2" t="n">
        <v>2619</v>
      </c>
      <c r="E658" s="2" t="n">
        <v>1912</v>
      </c>
      <c r="F658" s="3" t="n">
        <f aca="false">E658/D658</f>
        <v>0.730049637266132</v>
      </c>
    </row>
    <row r="659" customFormat="false" ht="13.8" hidden="false" customHeight="false" outlineLevel="0" collapsed="false">
      <c r="A659" s="1" t="n">
        <v>2009</v>
      </c>
      <c r="B659" s="2" t="n">
        <v>2553</v>
      </c>
      <c r="C659" s="2" t="n">
        <v>501</v>
      </c>
      <c r="D659" s="2" t="n">
        <v>3054</v>
      </c>
      <c r="E659" s="2" t="n">
        <v>2211</v>
      </c>
      <c r="F659" s="3" t="n">
        <f aca="false">E659/D659</f>
        <v>0.723968565815324</v>
      </c>
    </row>
    <row r="660" customFormat="false" ht="13.8" hidden="false" customHeight="false" outlineLevel="0" collapsed="false">
      <c r="A660" s="1" t="n">
        <v>2010</v>
      </c>
      <c r="B660" s="2" t="n">
        <v>1622</v>
      </c>
      <c r="C660" s="2" t="n">
        <v>309</v>
      </c>
      <c r="D660" s="2" t="n">
        <v>1931</v>
      </c>
      <c r="E660" s="2" t="n">
        <v>1465</v>
      </c>
      <c r="F660" s="3" t="n">
        <f aca="false">E660/D660</f>
        <v>0.758674262040394</v>
      </c>
    </row>
    <row r="661" customFormat="false" ht="13.8" hidden="false" customHeight="false" outlineLevel="0" collapsed="false">
      <c r="A661" s="1" t="n">
        <v>2011</v>
      </c>
      <c r="B661" s="2" t="n">
        <v>1622</v>
      </c>
      <c r="C661" s="2" t="n">
        <v>328</v>
      </c>
      <c r="D661" s="2" t="n">
        <v>1950</v>
      </c>
      <c r="E661" s="2" t="n">
        <v>1491</v>
      </c>
      <c r="F661" s="3" t="n">
        <f aca="false">E661/D661</f>
        <v>0.764615384615385</v>
      </c>
    </row>
    <row r="662" customFormat="false" ht="13.8" hidden="false" customHeight="false" outlineLevel="0" collapsed="false">
      <c r="A662" s="1" t="n">
        <v>2012</v>
      </c>
      <c r="B662" s="2" t="n">
        <v>1308</v>
      </c>
      <c r="C662" s="2" t="n">
        <v>335</v>
      </c>
      <c r="D662" s="2" t="n">
        <v>1643</v>
      </c>
      <c r="E662" s="2" t="n">
        <v>1108</v>
      </c>
      <c r="F662" s="3" t="n">
        <f aca="false">E662/D662</f>
        <v>0.674376141205113</v>
      </c>
    </row>
    <row r="663" customFormat="false" ht="13.8" hidden="false" customHeight="false" outlineLevel="0" collapsed="false">
      <c r="A663" s="1" t="n">
        <v>2013</v>
      </c>
      <c r="B663" s="2" t="n">
        <v>1441</v>
      </c>
      <c r="C663" s="2" t="n">
        <v>174</v>
      </c>
      <c r="D663" s="2" t="n">
        <v>1615</v>
      </c>
      <c r="E663" s="2" t="n">
        <v>1254</v>
      </c>
      <c r="F663" s="3" t="n">
        <f aca="false">E663/D663</f>
        <v>0.776470588235294</v>
      </c>
    </row>
    <row r="664" customFormat="false" ht="13.8" hidden="false" customHeight="false" outlineLevel="0" collapsed="false">
      <c r="A664" s="7" t="s">
        <v>445</v>
      </c>
      <c r="B664" s="13" t="n">
        <f aca="false">SUM(B651:B663)</f>
        <v>24543</v>
      </c>
      <c r="C664" s="13" t="n">
        <f aca="false">SUM(C651:C663)</f>
        <v>4413</v>
      </c>
      <c r="D664" s="13" t="n">
        <f aca="false">SUM(D651:D663)</f>
        <v>28956</v>
      </c>
      <c r="E664" s="13" t="n">
        <f aca="false">SUM(E651:E663)</f>
        <v>21747</v>
      </c>
      <c r="F664" s="14" t="n">
        <f aca="false">E664/D664</f>
        <v>0.751036054703688</v>
      </c>
    </row>
    <row r="666" customFormat="false" ht="14.4" hidden="false" customHeight="true" outlineLevel="0" collapsed="false">
      <c r="A666" s="7" t="s">
        <v>446</v>
      </c>
      <c r="B666" s="17"/>
      <c r="C666" s="8"/>
      <c r="D666" s="8"/>
      <c r="E666" s="8"/>
      <c r="F666" s="9"/>
    </row>
    <row r="667" customFormat="false" ht="13.8" hidden="false" customHeight="false" outlineLevel="0" collapsed="false">
      <c r="B667" s="10"/>
      <c r="C667" s="10"/>
      <c r="D667" s="10"/>
      <c r="E667" s="10"/>
      <c r="F667" s="11"/>
    </row>
    <row r="668" customFormat="false" ht="13.8" hidden="false" customHeight="false" outlineLevel="0" collapsed="false">
      <c r="A668" s="12" t="s">
        <v>432</v>
      </c>
    </row>
    <row r="669" customFormat="false" ht="13.8" hidden="false" customHeight="false" outlineLevel="0" collapsed="false">
      <c r="A669" s="1" t="n">
        <v>2101</v>
      </c>
      <c r="B669" s="2" t="n">
        <v>2331</v>
      </c>
      <c r="C669" s="2" t="n">
        <v>293</v>
      </c>
      <c r="D669" s="2" t="n">
        <v>2624</v>
      </c>
      <c r="E669" s="2" t="n">
        <v>2059</v>
      </c>
      <c r="F669" s="3" t="n">
        <f aca="false">E669/D669</f>
        <v>0.784679878048781</v>
      </c>
    </row>
    <row r="670" customFormat="false" ht="13.8" hidden="false" customHeight="false" outlineLevel="0" collapsed="false">
      <c r="A670" s="1" t="n">
        <v>2102</v>
      </c>
      <c r="B670" s="2" t="n">
        <v>1953</v>
      </c>
      <c r="C670" s="2" t="n">
        <v>357</v>
      </c>
      <c r="D670" s="2" t="n">
        <v>2310</v>
      </c>
      <c r="E670" s="2" t="n">
        <v>1758</v>
      </c>
      <c r="F670" s="3" t="n">
        <f aca="false">E670/D670</f>
        <v>0.761038961038961</v>
      </c>
    </row>
    <row r="671" customFormat="false" ht="13.8" hidden="false" customHeight="false" outlineLevel="0" collapsed="false">
      <c r="A671" s="1" t="n">
        <v>2103</v>
      </c>
      <c r="B671" s="2" t="n">
        <v>1257</v>
      </c>
      <c r="C671" s="2" t="n">
        <v>173</v>
      </c>
      <c r="D671" s="2" t="n">
        <v>1430</v>
      </c>
      <c r="E671" s="2" t="n">
        <v>1116</v>
      </c>
      <c r="F671" s="3" t="n">
        <f aca="false">E671/D671</f>
        <v>0.78041958041958</v>
      </c>
    </row>
    <row r="672" customFormat="false" ht="13.8" hidden="false" customHeight="false" outlineLevel="0" collapsed="false">
      <c r="A672" s="1" t="n">
        <v>2104</v>
      </c>
      <c r="B672" s="2" t="n">
        <v>1639</v>
      </c>
      <c r="C672" s="2" t="n">
        <v>302</v>
      </c>
      <c r="D672" s="2" t="n">
        <v>1941</v>
      </c>
      <c r="E672" s="2" t="n">
        <v>1528</v>
      </c>
      <c r="F672" s="3" t="n">
        <f aca="false">E672/D672</f>
        <v>0.787223080886141</v>
      </c>
    </row>
    <row r="673" customFormat="false" ht="13.8" hidden="false" customHeight="false" outlineLevel="0" collapsed="false">
      <c r="A673" s="1" t="n">
        <v>2105</v>
      </c>
      <c r="B673" s="2" t="n">
        <v>1075</v>
      </c>
      <c r="C673" s="2" t="n">
        <v>130</v>
      </c>
      <c r="D673" s="2" t="n">
        <v>1205</v>
      </c>
      <c r="E673" s="2" t="n">
        <v>938</v>
      </c>
      <c r="F673" s="3" t="n">
        <f aca="false">E673/D673</f>
        <v>0.778423236514523</v>
      </c>
    </row>
    <row r="674" customFormat="false" ht="13.8" hidden="false" customHeight="false" outlineLevel="0" collapsed="false">
      <c r="A674" s="1" t="n">
        <v>2106</v>
      </c>
      <c r="B674" s="2" t="n">
        <v>2961</v>
      </c>
      <c r="C674" s="2" t="n">
        <v>611</v>
      </c>
      <c r="D674" s="2" t="n">
        <v>3572</v>
      </c>
      <c r="E674" s="2" t="n">
        <v>2827</v>
      </c>
      <c r="F674" s="3" t="n">
        <f aca="false">E674/D674</f>
        <v>0.791433370660694</v>
      </c>
    </row>
    <row r="675" customFormat="false" ht="13.8" hidden="false" customHeight="false" outlineLevel="0" collapsed="false">
      <c r="A675" s="1" t="n">
        <v>2107</v>
      </c>
      <c r="B675" s="2" t="n">
        <v>1569</v>
      </c>
      <c r="C675" s="2" t="n">
        <v>226</v>
      </c>
      <c r="D675" s="2" t="n">
        <v>1795</v>
      </c>
      <c r="E675" s="2" t="n">
        <v>1421</v>
      </c>
      <c r="F675" s="3" t="n">
        <f aca="false">E675/D675</f>
        <v>0.791643454038997</v>
      </c>
    </row>
    <row r="676" customFormat="false" ht="13.8" hidden="false" customHeight="false" outlineLevel="0" collapsed="false">
      <c r="A676" s="1" t="n">
        <v>2108</v>
      </c>
      <c r="B676" s="2" t="n">
        <v>1383</v>
      </c>
      <c r="C676" s="2" t="n">
        <v>189</v>
      </c>
      <c r="D676" s="2" t="n">
        <v>1572</v>
      </c>
      <c r="E676" s="2" t="n">
        <v>1194</v>
      </c>
      <c r="F676" s="3" t="n">
        <f aca="false">E676/D676</f>
        <v>0.759541984732824</v>
      </c>
    </row>
    <row r="677" customFormat="false" ht="13.8" hidden="false" customHeight="false" outlineLevel="0" collapsed="false">
      <c r="A677" s="1" t="n">
        <v>2109</v>
      </c>
      <c r="B677" s="2" t="n">
        <v>1463</v>
      </c>
      <c r="C677" s="2" t="n">
        <v>273</v>
      </c>
      <c r="D677" s="2" t="n">
        <v>1736</v>
      </c>
      <c r="E677" s="2" t="n">
        <v>1324</v>
      </c>
      <c r="F677" s="3" t="n">
        <f aca="false">E677/D677</f>
        <v>0.762672811059908</v>
      </c>
    </row>
    <row r="678" customFormat="false" ht="13.8" hidden="false" customHeight="false" outlineLevel="0" collapsed="false">
      <c r="A678" s="1" t="n">
        <v>2110</v>
      </c>
      <c r="B678" s="2" t="n">
        <v>728</v>
      </c>
      <c r="C678" s="2" t="n">
        <v>103</v>
      </c>
      <c r="D678" s="2" t="n">
        <v>831</v>
      </c>
      <c r="E678" s="2" t="n">
        <v>662</v>
      </c>
      <c r="F678" s="3" t="n">
        <f aca="false">E678/D678</f>
        <v>0.796630565583634</v>
      </c>
    </row>
    <row r="679" customFormat="false" ht="13.8" hidden="false" customHeight="false" outlineLevel="0" collapsed="false">
      <c r="A679" s="1" t="n">
        <v>2111</v>
      </c>
      <c r="B679" s="2" t="n">
        <v>1679</v>
      </c>
      <c r="C679" s="2" t="n">
        <v>279</v>
      </c>
      <c r="D679" s="2" t="n">
        <v>1958</v>
      </c>
      <c r="E679" s="2" t="n">
        <v>1448</v>
      </c>
      <c r="F679" s="3" t="n">
        <f aca="false">E679/D679</f>
        <v>0.73953013278856</v>
      </c>
    </row>
    <row r="680" customFormat="false" ht="13.8" hidden="false" customHeight="false" outlineLevel="0" collapsed="false">
      <c r="A680" s="1" t="n">
        <v>2112</v>
      </c>
      <c r="B680" s="2" t="n">
        <v>2162</v>
      </c>
      <c r="C680" s="2" t="n">
        <v>520</v>
      </c>
      <c r="D680" s="2" t="n">
        <v>2682</v>
      </c>
      <c r="E680" s="2" t="n">
        <v>2073</v>
      </c>
      <c r="F680" s="3" t="n">
        <f aca="false">E680/D680</f>
        <v>0.772930648769575</v>
      </c>
    </row>
    <row r="681" customFormat="false" ht="13.8" hidden="false" customHeight="false" outlineLevel="0" collapsed="false">
      <c r="A681" s="1" t="n">
        <v>2113</v>
      </c>
      <c r="B681" s="2" t="n">
        <v>1473</v>
      </c>
      <c r="C681" s="2" t="n">
        <v>290</v>
      </c>
      <c r="D681" s="2" t="n">
        <v>1763</v>
      </c>
      <c r="E681" s="2" t="n">
        <v>1328</v>
      </c>
      <c r="F681" s="3" t="n">
        <f aca="false">E681/D681</f>
        <v>0.753261486103233</v>
      </c>
    </row>
    <row r="682" customFormat="false" ht="13.8" hidden="false" customHeight="false" outlineLevel="0" collapsed="false">
      <c r="A682" s="1" t="n">
        <v>2114</v>
      </c>
      <c r="B682" s="2" t="n">
        <v>1890</v>
      </c>
      <c r="C682" s="2" t="n">
        <v>336</v>
      </c>
      <c r="D682" s="2" t="n">
        <v>2226</v>
      </c>
      <c r="E682" s="2" t="n">
        <v>1617</v>
      </c>
      <c r="F682" s="3" t="n">
        <f aca="false">E682/D682</f>
        <v>0.726415094339623</v>
      </c>
    </row>
    <row r="683" customFormat="false" ht="13.8" hidden="false" customHeight="false" outlineLevel="0" collapsed="false">
      <c r="A683" s="1" t="n">
        <v>2115</v>
      </c>
      <c r="B683" s="2" t="n">
        <v>1907</v>
      </c>
      <c r="C683" s="2" t="n">
        <v>434</v>
      </c>
      <c r="D683" s="2" t="n">
        <v>2341</v>
      </c>
      <c r="E683" s="2" t="n">
        <v>1667</v>
      </c>
      <c r="F683" s="3" t="n">
        <f aca="false">E683/D683</f>
        <v>0.712088850918411</v>
      </c>
    </row>
    <row r="684" customFormat="false" ht="13.8" hidden="false" customHeight="false" outlineLevel="0" collapsed="false">
      <c r="A684" s="1" t="n">
        <v>2116</v>
      </c>
      <c r="B684" s="2" t="n">
        <v>1402</v>
      </c>
      <c r="C684" s="2" t="n">
        <v>338</v>
      </c>
      <c r="D684" s="2" t="n">
        <v>1740</v>
      </c>
      <c r="E684" s="2" t="n">
        <v>1237</v>
      </c>
      <c r="F684" s="3" t="n">
        <f aca="false">E684/D684</f>
        <v>0.710919540229885</v>
      </c>
    </row>
    <row r="685" customFormat="false" ht="13.8" hidden="false" customHeight="false" outlineLevel="0" collapsed="false">
      <c r="A685" s="7" t="s">
        <v>447</v>
      </c>
      <c r="B685" s="13" t="n">
        <f aca="false">SUM(B669:B684)</f>
        <v>26872</v>
      </c>
      <c r="C685" s="13" t="n">
        <f aca="false">SUM(C669:C684)</f>
        <v>4854</v>
      </c>
      <c r="D685" s="13" t="n">
        <f aca="false">SUM(D669:D684)</f>
        <v>31726</v>
      </c>
      <c r="E685" s="13" t="n">
        <f aca="false">SUM(E669:E684)</f>
        <v>24197</v>
      </c>
      <c r="F685" s="14" t="n">
        <f aca="false">E685/D685</f>
        <v>0.762686755342621</v>
      </c>
    </row>
    <row r="687" customFormat="false" ht="14.4" hidden="false" customHeight="true" outlineLevel="0" collapsed="false">
      <c r="A687" s="7" t="s">
        <v>448</v>
      </c>
      <c r="B687" s="17"/>
      <c r="C687" s="17"/>
      <c r="D687" s="17"/>
    </row>
    <row r="688" customFormat="false" ht="13.8" hidden="false" customHeight="false" outlineLevel="0" collapsed="false">
      <c r="B688" s="10"/>
      <c r="C688" s="10"/>
      <c r="D688" s="10"/>
    </row>
    <row r="689" customFormat="false" ht="13.8" hidden="false" customHeight="false" outlineLevel="0" collapsed="false">
      <c r="A689" s="12" t="s">
        <v>432</v>
      </c>
    </row>
    <row r="690" customFormat="false" ht="13.8" hidden="false" customHeight="false" outlineLevel="0" collapsed="false">
      <c r="A690" s="1" t="n">
        <v>2201</v>
      </c>
      <c r="B690" s="2" t="n">
        <v>1637</v>
      </c>
      <c r="C690" s="2" t="n">
        <v>337</v>
      </c>
      <c r="D690" s="2" t="n">
        <v>1974</v>
      </c>
      <c r="E690" s="2" t="n">
        <v>1475</v>
      </c>
      <c r="F690" s="3" t="n">
        <f aca="false">E690/D690</f>
        <v>0.747213779128673</v>
      </c>
    </row>
    <row r="691" customFormat="false" ht="13.8" hidden="false" customHeight="false" outlineLevel="0" collapsed="false">
      <c r="A691" s="1" t="n">
        <v>2202</v>
      </c>
      <c r="B691" s="2" t="n">
        <v>1456</v>
      </c>
      <c r="C691" s="2" t="n">
        <v>277</v>
      </c>
      <c r="D691" s="2" t="n">
        <v>1733</v>
      </c>
      <c r="E691" s="2" t="n">
        <v>1283</v>
      </c>
      <c r="F691" s="3" t="n">
        <f aca="false">E691/D691</f>
        <v>0.740334679746105</v>
      </c>
    </row>
    <row r="692" customFormat="false" ht="13.8" hidden="false" customHeight="false" outlineLevel="0" collapsed="false">
      <c r="A692" s="1" t="n">
        <v>2203</v>
      </c>
      <c r="B692" s="2" t="n">
        <v>1614</v>
      </c>
      <c r="C692" s="2" t="n">
        <v>353</v>
      </c>
      <c r="D692" s="2" t="n">
        <v>1967</v>
      </c>
      <c r="E692" s="2" t="n">
        <v>1418</v>
      </c>
      <c r="F692" s="3" t="n">
        <f aca="false">E692/D692</f>
        <v>0.72089476359939</v>
      </c>
    </row>
    <row r="693" customFormat="false" ht="13.8" hidden="false" customHeight="false" outlineLevel="0" collapsed="false">
      <c r="A693" s="1" t="n">
        <v>2204</v>
      </c>
      <c r="B693" s="2" t="n">
        <v>1668</v>
      </c>
      <c r="C693" s="2" t="n">
        <v>354</v>
      </c>
      <c r="D693" s="2" t="n">
        <v>2022</v>
      </c>
      <c r="E693" s="2" t="n">
        <v>1490</v>
      </c>
      <c r="F693" s="3" t="n">
        <f aca="false">E693/D693</f>
        <v>0.736894164193867</v>
      </c>
    </row>
    <row r="694" customFormat="false" ht="13.8" hidden="false" customHeight="false" outlineLevel="0" collapsed="false">
      <c r="A694" s="1" t="n">
        <v>2205</v>
      </c>
      <c r="B694" s="2" t="n">
        <v>880</v>
      </c>
      <c r="C694" s="2" t="n">
        <v>102</v>
      </c>
      <c r="D694" s="2" t="n">
        <v>982</v>
      </c>
      <c r="E694" s="2" t="n">
        <v>803</v>
      </c>
      <c r="F694" s="3" t="n">
        <f aca="false">E694/D694</f>
        <v>0.817718940936864</v>
      </c>
    </row>
    <row r="695" customFormat="false" ht="13.8" hidden="false" customHeight="false" outlineLevel="0" collapsed="false">
      <c r="A695" s="1" t="n">
        <v>2206</v>
      </c>
      <c r="B695" s="2" t="n">
        <v>1738</v>
      </c>
      <c r="C695" s="2" t="n">
        <v>346</v>
      </c>
      <c r="D695" s="2" t="n">
        <v>2084</v>
      </c>
      <c r="E695" s="2" t="n">
        <v>1685</v>
      </c>
      <c r="F695" s="3" t="n">
        <f aca="false">E695/D695</f>
        <v>0.808541266794626</v>
      </c>
    </row>
    <row r="696" customFormat="false" ht="13.8" hidden="false" customHeight="false" outlineLevel="0" collapsed="false">
      <c r="A696" s="1" t="n">
        <v>2207</v>
      </c>
      <c r="B696" s="2" t="n">
        <v>1979</v>
      </c>
      <c r="C696" s="2" t="n">
        <v>380</v>
      </c>
      <c r="D696" s="2" t="n">
        <v>2359</v>
      </c>
      <c r="E696" s="2" t="n">
        <v>1804</v>
      </c>
      <c r="F696" s="3" t="n">
        <f aca="false">E696/D696</f>
        <v>0.764730818143281</v>
      </c>
    </row>
    <row r="697" customFormat="false" ht="13.8" hidden="false" customHeight="false" outlineLevel="0" collapsed="false">
      <c r="A697" s="1" t="n">
        <v>2208</v>
      </c>
      <c r="B697" s="2" t="n">
        <v>2118</v>
      </c>
      <c r="C697" s="2" t="n">
        <v>482</v>
      </c>
      <c r="D697" s="2" t="n">
        <v>2600</v>
      </c>
      <c r="E697" s="2" t="n">
        <v>1900</v>
      </c>
      <c r="F697" s="3" t="n">
        <f aca="false">E697/D697</f>
        <v>0.730769230769231</v>
      </c>
    </row>
    <row r="698" customFormat="false" ht="13.8" hidden="false" customHeight="false" outlineLevel="0" collapsed="false">
      <c r="A698" s="1" t="n">
        <v>2209</v>
      </c>
      <c r="B698" s="2" t="n">
        <v>1306</v>
      </c>
      <c r="C698" s="2" t="n">
        <v>262</v>
      </c>
      <c r="D698" s="2" t="n">
        <v>1568</v>
      </c>
      <c r="E698" s="2" t="n">
        <v>1080</v>
      </c>
      <c r="F698" s="3" t="n">
        <f aca="false">E698/D698</f>
        <v>0.688775510204082</v>
      </c>
    </row>
    <row r="699" customFormat="false" ht="13.8" hidden="false" customHeight="false" outlineLevel="0" collapsed="false">
      <c r="A699" s="1" t="n">
        <v>2210</v>
      </c>
      <c r="B699" s="2" t="n">
        <v>1742</v>
      </c>
      <c r="C699" s="2" t="n">
        <v>417</v>
      </c>
      <c r="D699" s="2" t="n">
        <v>2159</v>
      </c>
      <c r="E699" s="2" t="n">
        <v>1509</v>
      </c>
      <c r="F699" s="3" t="n">
        <f aca="false">E699/D699</f>
        <v>0.698934691987031</v>
      </c>
    </row>
    <row r="700" customFormat="false" ht="13.8" hidden="false" customHeight="false" outlineLevel="0" collapsed="false">
      <c r="A700" s="1" t="n">
        <v>2211</v>
      </c>
      <c r="B700" s="2" t="n">
        <v>1606</v>
      </c>
      <c r="C700" s="2" t="n">
        <v>350</v>
      </c>
      <c r="D700" s="2" t="n">
        <v>1956</v>
      </c>
      <c r="E700" s="2" t="n">
        <v>1489</v>
      </c>
      <c r="F700" s="3" t="n">
        <f aca="false">E700/D700</f>
        <v>0.761247443762781</v>
      </c>
    </row>
    <row r="701" customFormat="false" ht="13.8" hidden="false" customHeight="false" outlineLevel="0" collapsed="false">
      <c r="A701" s="1" t="n">
        <v>2212</v>
      </c>
      <c r="B701" s="2" t="n">
        <v>1308</v>
      </c>
      <c r="C701" s="2" t="n">
        <v>203</v>
      </c>
      <c r="D701" s="2" t="n">
        <v>1511</v>
      </c>
      <c r="E701" s="2" t="n">
        <v>1196</v>
      </c>
      <c r="F701" s="3" t="n">
        <f aca="false">E701/D701</f>
        <v>0.791528788881535</v>
      </c>
    </row>
    <row r="702" customFormat="false" ht="13.8" hidden="false" customHeight="false" outlineLevel="0" collapsed="false">
      <c r="A702" s="1" t="n">
        <v>2213</v>
      </c>
      <c r="B702" s="2" t="n">
        <v>121</v>
      </c>
      <c r="C702" s="2" t="n">
        <v>22</v>
      </c>
      <c r="D702" s="2" t="n">
        <v>143</v>
      </c>
      <c r="E702" s="2" t="n">
        <v>109</v>
      </c>
      <c r="F702" s="3" t="n">
        <f aca="false">E702/D702</f>
        <v>0.762237762237762</v>
      </c>
    </row>
    <row r="703" customFormat="false" ht="13.8" hidden="false" customHeight="false" outlineLevel="0" collapsed="false">
      <c r="A703" s="1" t="n">
        <v>2214</v>
      </c>
      <c r="B703" s="2" t="n">
        <v>1143</v>
      </c>
      <c r="C703" s="2" t="n">
        <v>184</v>
      </c>
      <c r="D703" s="2" t="n">
        <v>1327</v>
      </c>
      <c r="E703" s="2" t="n">
        <v>1025</v>
      </c>
      <c r="F703" s="3" t="n">
        <f aca="false">E703/D703</f>
        <v>0.772418990203467</v>
      </c>
    </row>
    <row r="704" customFormat="false" ht="13.8" hidden="false" customHeight="false" outlineLevel="0" collapsed="false">
      <c r="A704" s="7" t="s">
        <v>449</v>
      </c>
      <c r="B704" s="13" t="n">
        <f aca="false">SUM(B690:B703)</f>
        <v>20316</v>
      </c>
      <c r="C704" s="13" t="n">
        <f aca="false">SUM(C690:C703)</f>
        <v>4069</v>
      </c>
      <c r="D704" s="13" t="n">
        <f aca="false">SUM(D690:D703)</f>
        <v>24385</v>
      </c>
      <c r="E704" s="13" t="n">
        <f aca="false">SUM(E690:E703)</f>
        <v>18266</v>
      </c>
      <c r="F704" s="14" t="n">
        <f aca="false">E704/D704</f>
        <v>0.749067049415624</v>
      </c>
    </row>
    <row r="706" customFormat="false" ht="14.4" hidden="false" customHeight="true" outlineLevel="0" collapsed="false">
      <c r="A706" s="7" t="s">
        <v>450</v>
      </c>
      <c r="B706" s="17"/>
      <c r="C706" s="8"/>
      <c r="D706" s="8"/>
      <c r="E706" s="8"/>
      <c r="F706" s="9"/>
    </row>
    <row r="707" customFormat="false" ht="13.8" hidden="false" customHeight="false" outlineLevel="0" collapsed="false">
      <c r="B707" s="10"/>
      <c r="C707" s="10"/>
      <c r="D707" s="10"/>
      <c r="E707" s="10"/>
      <c r="F707" s="11"/>
    </row>
    <row r="708" customFormat="false" ht="13.8" hidden="false" customHeight="false" outlineLevel="0" collapsed="false">
      <c r="A708" s="12" t="s">
        <v>451</v>
      </c>
    </row>
    <row r="709" customFormat="false" ht="13.8" hidden="false" customHeight="false" outlineLevel="0" collapsed="false">
      <c r="A709" s="1" t="s">
        <v>452</v>
      </c>
      <c r="B709" s="2" t="n">
        <v>688</v>
      </c>
      <c r="C709" s="2" t="n">
        <v>152</v>
      </c>
      <c r="D709" s="2" t="n">
        <v>840</v>
      </c>
      <c r="E709" s="2" t="n">
        <v>406</v>
      </c>
      <c r="F709" s="3" t="n">
        <f aca="false">E709/D709</f>
        <v>0.483333333333333</v>
      </c>
    </row>
    <row r="710" customFormat="false" ht="13.8" hidden="false" customHeight="false" outlineLevel="0" collapsed="false">
      <c r="A710" s="1" t="s">
        <v>453</v>
      </c>
      <c r="B710" s="2" t="n">
        <v>1035</v>
      </c>
      <c r="C710" s="2" t="n">
        <v>191</v>
      </c>
      <c r="D710" s="2" t="n">
        <v>1226</v>
      </c>
      <c r="E710" s="2" t="n">
        <v>644</v>
      </c>
      <c r="F710" s="3" t="n">
        <f aca="false">E710/D710</f>
        <v>0.525285481239804</v>
      </c>
    </row>
    <row r="711" customFormat="false" ht="13.8" hidden="false" customHeight="false" outlineLevel="0" collapsed="false">
      <c r="A711" s="1" t="s">
        <v>454</v>
      </c>
      <c r="B711" s="2" t="n">
        <v>851</v>
      </c>
      <c r="C711" s="2" t="n">
        <v>166</v>
      </c>
      <c r="D711" s="2" t="n">
        <v>1017</v>
      </c>
      <c r="E711" s="2" t="n">
        <v>526</v>
      </c>
      <c r="F711" s="3" t="n">
        <f aca="false">E711/D711</f>
        <v>0.517207472959685</v>
      </c>
    </row>
    <row r="712" customFormat="false" ht="13.8" hidden="false" customHeight="false" outlineLevel="0" collapsed="false">
      <c r="A712" s="1" t="s">
        <v>455</v>
      </c>
      <c r="B712" s="2" t="n">
        <v>813</v>
      </c>
      <c r="C712" s="2" t="n">
        <v>129</v>
      </c>
      <c r="D712" s="2" t="n">
        <v>942</v>
      </c>
      <c r="E712" s="2" t="n">
        <v>502</v>
      </c>
      <c r="F712" s="3" t="n">
        <f aca="false">E712/D712</f>
        <v>0.532908704883227</v>
      </c>
    </row>
    <row r="713" customFormat="false" ht="13.8" hidden="false" customHeight="false" outlineLevel="0" collapsed="false">
      <c r="A713" s="1" t="s">
        <v>456</v>
      </c>
      <c r="B713" s="2" t="n">
        <v>958</v>
      </c>
      <c r="C713" s="2" t="n">
        <v>148</v>
      </c>
      <c r="D713" s="2" t="n">
        <v>1106</v>
      </c>
      <c r="E713" s="2" t="n">
        <v>596</v>
      </c>
      <c r="F713" s="3" t="n">
        <f aca="false">E713/D713</f>
        <v>0.538878842676311</v>
      </c>
    </row>
    <row r="714" customFormat="false" ht="13.8" hidden="false" customHeight="false" outlineLevel="0" collapsed="false">
      <c r="A714" s="1" t="s">
        <v>457</v>
      </c>
      <c r="B714" s="2" t="n">
        <v>725</v>
      </c>
      <c r="C714" s="2" t="n">
        <v>107</v>
      </c>
      <c r="D714" s="2" t="n">
        <v>832</v>
      </c>
      <c r="E714" s="2" t="n">
        <v>448</v>
      </c>
      <c r="F714" s="3" t="n">
        <f aca="false">E714/D714</f>
        <v>0.538461538461538</v>
      </c>
    </row>
    <row r="715" customFormat="false" ht="13.8" hidden="false" customHeight="false" outlineLevel="0" collapsed="false">
      <c r="A715" s="1" t="s">
        <v>458</v>
      </c>
      <c r="B715" s="2" t="n">
        <v>795</v>
      </c>
      <c r="C715" s="2" t="n">
        <v>98</v>
      </c>
      <c r="D715" s="2" t="n">
        <v>893</v>
      </c>
      <c r="E715" s="2" t="n">
        <v>474</v>
      </c>
      <c r="F715" s="3" t="n">
        <f aca="false">E715/D715</f>
        <v>0.530795072788354</v>
      </c>
    </row>
    <row r="716" customFormat="false" ht="13.8" hidden="false" customHeight="false" outlineLevel="0" collapsed="false">
      <c r="A716" s="1" t="s">
        <v>459</v>
      </c>
      <c r="B716" s="2" t="n">
        <v>1493</v>
      </c>
      <c r="C716" s="2" t="n">
        <v>290</v>
      </c>
      <c r="D716" s="2" t="n">
        <v>1783</v>
      </c>
      <c r="E716" s="2" t="n">
        <v>901</v>
      </c>
      <c r="F716" s="3" t="n">
        <f aca="false">E716/D716</f>
        <v>0.505328098710039</v>
      </c>
    </row>
    <row r="717" customFormat="false" ht="13.8" hidden="false" customHeight="false" outlineLevel="0" collapsed="false">
      <c r="A717" s="1" t="s">
        <v>460</v>
      </c>
      <c r="B717" s="2" t="n">
        <v>1076</v>
      </c>
      <c r="C717" s="2" t="n">
        <v>158</v>
      </c>
      <c r="D717" s="2" t="n">
        <v>1234</v>
      </c>
      <c r="E717" s="2" t="n">
        <v>651</v>
      </c>
      <c r="F717" s="3" t="n">
        <f aca="false">E717/D717</f>
        <v>0.527552674230146</v>
      </c>
    </row>
    <row r="718" customFormat="false" ht="13.8" hidden="false" customHeight="false" outlineLevel="0" collapsed="false">
      <c r="A718" s="1" t="s">
        <v>461</v>
      </c>
      <c r="B718" s="2" t="n">
        <v>34</v>
      </c>
      <c r="C718" s="2" t="n">
        <v>0</v>
      </c>
      <c r="D718" s="2" t="n">
        <v>34</v>
      </c>
      <c r="E718" s="2" t="n">
        <v>30</v>
      </c>
      <c r="F718" s="3" t="n">
        <f aca="false">E718/D718</f>
        <v>0.882352941176471</v>
      </c>
    </row>
    <row r="719" customFormat="false" ht="13.8" hidden="false" customHeight="false" outlineLevel="0" collapsed="false">
      <c r="A719" s="1" t="s">
        <v>462</v>
      </c>
      <c r="B719" s="2" t="n">
        <v>57</v>
      </c>
      <c r="C719" s="2" t="n">
        <v>8</v>
      </c>
      <c r="D719" s="2" t="n">
        <v>65</v>
      </c>
      <c r="E719" s="2" t="n">
        <v>49</v>
      </c>
      <c r="F719" s="3" t="n">
        <f aca="false">E719/D719</f>
        <v>0.753846153846154</v>
      </c>
    </row>
    <row r="720" customFormat="false" ht="13.8" hidden="false" customHeight="false" outlineLevel="0" collapsed="false">
      <c r="A720" s="1" t="s">
        <v>463</v>
      </c>
      <c r="B720" s="2" t="n">
        <v>756</v>
      </c>
      <c r="C720" s="2" t="n">
        <v>82</v>
      </c>
      <c r="D720" s="2" t="n">
        <v>838</v>
      </c>
      <c r="E720" s="2" t="n">
        <v>555</v>
      </c>
      <c r="F720" s="3" t="n">
        <f aca="false">E720/D720</f>
        <v>0.662291169451074</v>
      </c>
    </row>
    <row r="721" customFormat="false" ht="13.8" hidden="false" customHeight="false" outlineLevel="0" collapsed="false">
      <c r="A721" s="1" t="s">
        <v>464</v>
      </c>
      <c r="B721" s="2" t="n">
        <v>225</v>
      </c>
      <c r="C721" s="2" t="n">
        <v>37</v>
      </c>
      <c r="D721" s="2" t="n">
        <v>262</v>
      </c>
      <c r="E721" s="2" t="n">
        <v>172</v>
      </c>
      <c r="F721" s="3" t="n">
        <f aca="false">E721/D721</f>
        <v>0.656488549618321</v>
      </c>
    </row>
    <row r="722" customFormat="false" ht="13.8" hidden="false" customHeight="false" outlineLevel="0" collapsed="false">
      <c r="A722" s="1" t="s">
        <v>465</v>
      </c>
      <c r="B722" s="2" t="n">
        <v>189</v>
      </c>
      <c r="C722" s="2" t="n">
        <v>27</v>
      </c>
      <c r="D722" s="2" t="n">
        <v>216</v>
      </c>
      <c r="E722" s="2" t="n">
        <v>138</v>
      </c>
      <c r="F722" s="3" t="n">
        <f aca="false">E722/D722</f>
        <v>0.638888888888889</v>
      </c>
    </row>
    <row r="723" customFormat="false" ht="13.8" hidden="false" customHeight="false" outlineLevel="0" collapsed="false">
      <c r="A723" s="1" t="s">
        <v>466</v>
      </c>
      <c r="B723" s="2" t="n">
        <v>236</v>
      </c>
      <c r="C723" s="2" t="n">
        <v>37</v>
      </c>
      <c r="D723" s="2" t="n">
        <v>273</v>
      </c>
      <c r="E723" s="2" t="n">
        <v>175</v>
      </c>
      <c r="F723" s="3" t="n">
        <f aca="false">E723/D723</f>
        <v>0.641025641025641</v>
      </c>
    </row>
    <row r="724" customFormat="false" ht="13.8" hidden="false" customHeight="false" outlineLevel="0" collapsed="false">
      <c r="A724" s="1" t="s">
        <v>467</v>
      </c>
      <c r="B724" s="2" t="n">
        <v>104</v>
      </c>
      <c r="C724" s="2" t="n">
        <v>5</v>
      </c>
      <c r="D724" s="2" t="n">
        <v>109</v>
      </c>
      <c r="E724" s="2" t="n">
        <v>87</v>
      </c>
      <c r="F724" s="3" t="n">
        <f aca="false">E724/D724</f>
        <v>0.798165137614679</v>
      </c>
    </row>
    <row r="725" customFormat="false" ht="13.8" hidden="false" customHeight="false" outlineLevel="0" collapsed="false">
      <c r="A725" s="1" t="s">
        <v>468</v>
      </c>
      <c r="B725" s="2" t="n">
        <v>86</v>
      </c>
      <c r="C725" s="2" t="n">
        <v>2</v>
      </c>
      <c r="D725" s="2" t="n">
        <v>88</v>
      </c>
      <c r="E725" s="2" t="n">
        <v>75</v>
      </c>
      <c r="F725" s="3" t="n">
        <f aca="false">E725/D725</f>
        <v>0.852272727272727</v>
      </c>
    </row>
    <row r="726" customFormat="false" ht="13.8" hidden="false" customHeight="false" outlineLevel="0" collapsed="false">
      <c r="A726" s="1" t="s">
        <v>469</v>
      </c>
      <c r="B726" s="15"/>
      <c r="C726" s="15"/>
      <c r="D726" s="15"/>
      <c r="E726" s="2" t="n">
        <v>2260</v>
      </c>
      <c r="F726" s="16"/>
    </row>
    <row r="727" customFormat="false" ht="13.8" hidden="false" customHeight="false" outlineLevel="0" collapsed="false">
      <c r="A727" s="7" t="s">
        <v>35</v>
      </c>
      <c r="B727" s="13" t="n">
        <f aca="false">SUM(B709:B726)</f>
        <v>10121</v>
      </c>
      <c r="C727" s="13" t="n">
        <f aca="false">SUM(C709:C726)</f>
        <v>1637</v>
      </c>
      <c r="D727" s="13" t="n">
        <f aca="false">SUM(D709:D726)</f>
        <v>11758</v>
      </c>
      <c r="E727" s="13" t="n">
        <f aca="false">SUM(E709:E726)</f>
        <v>8689</v>
      </c>
      <c r="F727" s="14" t="n">
        <f aca="false">E727/D727</f>
        <v>0.738986222146624</v>
      </c>
    </row>
    <row r="729" customFormat="false" ht="13.8" hidden="false" customHeight="false" outlineLevel="0" collapsed="false">
      <c r="A729" s="12" t="s">
        <v>470</v>
      </c>
    </row>
    <row r="730" customFormat="false" ht="13.8" hidden="false" customHeight="false" outlineLevel="0" collapsed="false">
      <c r="A730" s="1" t="s">
        <v>471</v>
      </c>
      <c r="B730" s="2" t="n">
        <v>713</v>
      </c>
      <c r="C730" s="2" t="n">
        <v>137</v>
      </c>
      <c r="D730" s="2" t="n">
        <v>850</v>
      </c>
      <c r="E730" s="2" t="n">
        <v>557</v>
      </c>
      <c r="F730" s="3" t="n">
        <f aca="false">E730/D730</f>
        <v>0.655294117647059</v>
      </c>
    </row>
    <row r="731" customFormat="false" ht="13.8" hidden="false" customHeight="false" outlineLevel="0" collapsed="false">
      <c r="A731" s="1" t="s">
        <v>472</v>
      </c>
      <c r="B731" s="2" t="n">
        <v>965</v>
      </c>
      <c r="C731" s="2" t="n">
        <v>153</v>
      </c>
      <c r="D731" s="2" t="n">
        <v>1118</v>
      </c>
      <c r="E731" s="2" t="n">
        <v>726</v>
      </c>
      <c r="F731" s="3" t="n">
        <f aca="false">E731/D731</f>
        <v>0.649373881932022</v>
      </c>
    </row>
    <row r="732" customFormat="false" ht="13.8" hidden="false" customHeight="false" outlineLevel="0" collapsed="false">
      <c r="A732" s="1" t="s">
        <v>473</v>
      </c>
      <c r="B732" s="2" t="n">
        <v>586</v>
      </c>
      <c r="C732" s="2" t="n">
        <v>116</v>
      </c>
      <c r="D732" s="2" t="n">
        <v>702</v>
      </c>
      <c r="E732" s="2" t="n">
        <v>480</v>
      </c>
      <c r="F732" s="3" t="n">
        <f aca="false">E732/D732</f>
        <v>0.683760683760684</v>
      </c>
    </row>
    <row r="733" customFormat="false" ht="13.8" hidden="false" customHeight="false" outlineLevel="0" collapsed="false">
      <c r="A733" s="1" t="s">
        <v>474</v>
      </c>
      <c r="B733" s="2" t="n">
        <v>665</v>
      </c>
      <c r="C733" s="2" t="n">
        <v>133</v>
      </c>
      <c r="D733" s="2" t="n">
        <v>798</v>
      </c>
      <c r="E733" s="2" t="n">
        <v>555</v>
      </c>
      <c r="F733" s="3" t="n">
        <f aca="false">E733/D733</f>
        <v>0.695488721804511</v>
      </c>
    </row>
    <row r="734" customFormat="false" ht="13.8" hidden="false" customHeight="false" outlineLevel="0" collapsed="false">
      <c r="A734" s="1" t="s">
        <v>475</v>
      </c>
      <c r="B734" s="2" t="n">
        <v>72</v>
      </c>
      <c r="C734" s="2" t="n">
        <v>0</v>
      </c>
      <c r="D734" s="2" t="n">
        <v>72</v>
      </c>
      <c r="E734" s="2" t="n">
        <v>67</v>
      </c>
      <c r="F734" s="3" t="n">
        <f aca="false">E734/D734</f>
        <v>0.930555555555556</v>
      </c>
    </row>
    <row r="735" customFormat="false" ht="13.8" hidden="false" customHeight="false" outlineLevel="0" collapsed="false">
      <c r="A735" s="1" t="s">
        <v>476</v>
      </c>
      <c r="B735" s="2" t="n">
        <v>470</v>
      </c>
      <c r="C735" s="2" t="n">
        <v>61</v>
      </c>
      <c r="D735" s="2" t="n">
        <v>531</v>
      </c>
      <c r="E735" s="2" t="n">
        <v>347</v>
      </c>
      <c r="F735" s="3" t="n">
        <f aca="false">E735/D735</f>
        <v>0.653483992467043</v>
      </c>
    </row>
    <row r="736" customFormat="false" ht="13.8" hidden="false" customHeight="false" outlineLevel="0" collapsed="false">
      <c r="A736" s="1" t="s">
        <v>477</v>
      </c>
      <c r="B736" s="2" t="n">
        <v>226</v>
      </c>
      <c r="C736" s="2" t="n">
        <v>31</v>
      </c>
      <c r="D736" s="2" t="n">
        <v>257</v>
      </c>
      <c r="E736" s="2" t="n">
        <v>166</v>
      </c>
      <c r="F736" s="3" t="n">
        <f aca="false">E736/D736</f>
        <v>0.64591439688716</v>
      </c>
    </row>
    <row r="737" customFormat="false" ht="13.8" hidden="false" customHeight="false" outlineLevel="0" collapsed="false">
      <c r="A737" s="1" t="s">
        <v>478</v>
      </c>
      <c r="B737" s="2" t="n">
        <v>116</v>
      </c>
      <c r="C737" s="2" t="n">
        <v>9</v>
      </c>
      <c r="D737" s="2" t="n">
        <v>125</v>
      </c>
      <c r="E737" s="2" t="n">
        <v>88</v>
      </c>
      <c r="F737" s="3" t="n">
        <f aca="false">E737/D737</f>
        <v>0.704</v>
      </c>
    </row>
    <row r="738" customFormat="false" ht="13.8" hidden="false" customHeight="false" outlineLevel="0" collapsed="false">
      <c r="A738" s="1" t="s">
        <v>479</v>
      </c>
      <c r="B738" s="2" t="n">
        <v>458</v>
      </c>
      <c r="C738" s="2" t="n">
        <v>49</v>
      </c>
      <c r="D738" s="2" t="n">
        <v>507</v>
      </c>
      <c r="E738" s="2" t="n">
        <v>337</v>
      </c>
      <c r="F738" s="3" t="n">
        <f aca="false">E738/D738</f>
        <v>0.664694280078895</v>
      </c>
    </row>
    <row r="739" customFormat="false" ht="13.8" hidden="false" customHeight="false" outlineLevel="0" collapsed="false">
      <c r="A739" s="1" t="s">
        <v>480</v>
      </c>
      <c r="B739" s="2" t="n">
        <v>308</v>
      </c>
      <c r="C739" s="2" t="n">
        <v>37</v>
      </c>
      <c r="D739" s="2" t="n">
        <v>345</v>
      </c>
      <c r="E739" s="2" t="n">
        <v>239</v>
      </c>
      <c r="F739" s="3" t="n">
        <f aca="false">E739/D739</f>
        <v>0.692753623188406</v>
      </c>
    </row>
    <row r="740" customFormat="false" ht="13.8" hidden="false" customHeight="false" outlineLevel="0" collapsed="false">
      <c r="A740" s="1" t="s">
        <v>481</v>
      </c>
      <c r="B740" s="2" t="n">
        <v>88</v>
      </c>
      <c r="C740" s="2" t="n">
        <v>3</v>
      </c>
      <c r="D740" s="2" t="n">
        <v>91</v>
      </c>
      <c r="E740" s="2" t="n">
        <v>41</v>
      </c>
      <c r="F740" s="3" t="n">
        <f aca="false">E740/D740</f>
        <v>0.450549450549451</v>
      </c>
    </row>
    <row r="741" customFormat="false" ht="13.8" hidden="false" customHeight="false" outlineLevel="0" collapsed="false">
      <c r="A741" s="1" t="s">
        <v>482</v>
      </c>
      <c r="B741" s="2" t="n">
        <v>26</v>
      </c>
      <c r="C741" s="2" t="n">
        <v>24</v>
      </c>
      <c r="D741" s="2" t="n">
        <v>50</v>
      </c>
      <c r="E741" s="2" t="n">
        <v>24</v>
      </c>
      <c r="F741" s="3" t="n">
        <f aca="false">E741/D741</f>
        <v>0.48</v>
      </c>
    </row>
    <row r="742" customFormat="false" ht="13.8" hidden="false" customHeight="false" outlineLevel="0" collapsed="false">
      <c r="A742" s="1" t="s">
        <v>483</v>
      </c>
      <c r="B742" s="15"/>
      <c r="C742" s="15"/>
      <c r="D742" s="15"/>
      <c r="E742" s="2" t="n">
        <v>393</v>
      </c>
      <c r="F742" s="16"/>
    </row>
    <row r="743" customFormat="false" ht="13.8" hidden="false" customHeight="false" outlineLevel="0" collapsed="false">
      <c r="A743" s="7" t="s">
        <v>35</v>
      </c>
      <c r="B743" s="13" t="n">
        <f aca="false">SUM(B730:B742)</f>
        <v>4693</v>
      </c>
      <c r="C743" s="13" t="n">
        <f aca="false">SUM(C730:C742)</f>
        <v>753</v>
      </c>
      <c r="D743" s="13" t="n">
        <f aca="false">SUM(D730:D742)</f>
        <v>5446</v>
      </c>
      <c r="E743" s="13" t="n">
        <f aca="false">SUM(E730:E742)</f>
        <v>4020</v>
      </c>
      <c r="F743" s="14" t="n">
        <f aca="false">E743/D743</f>
        <v>0.738156445097319</v>
      </c>
    </row>
    <row r="745" customFormat="false" ht="13.8" hidden="false" customHeight="false" outlineLevel="0" collapsed="false">
      <c r="A745" s="12" t="s">
        <v>484</v>
      </c>
    </row>
    <row r="746" customFormat="false" ht="13.8" hidden="false" customHeight="false" outlineLevel="0" collapsed="false">
      <c r="A746" s="1" t="s">
        <v>485</v>
      </c>
      <c r="B746" s="2" t="n">
        <v>664</v>
      </c>
      <c r="C746" s="2" t="n">
        <v>79</v>
      </c>
      <c r="D746" s="2" t="n">
        <v>743</v>
      </c>
      <c r="E746" s="2" t="n">
        <v>448</v>
      </c>
      <c r="F746" s="3" t="n">
        <f aca="false">E746/D746</f>
        <v>0.602960969044415</v>
      </c>
    </row>
    <row r="747" customFormat="false" ht="13.8" hidden="false" customHeight="false" outlineLevel="0" collapsed="false">
      <c r="A747" s="1" t="s">
        <v>486</v>
      </c>
      <c r="B747" s="2" t="n">
        <v>824</v>
      </c>
      <c r="C747" s="2" t="n">
        <v>149</v>
      </c>
      <c r="D747" s="2" t="n">
        <v>973</v>
      </c>
      <c r="E747" s="2" t="n">
        <v>609</v>
      </c>
      <c r="F747" s="3" t="n">
        <f aca="false">E747/D747</f>
        <v>0.62589928057554</v>
      </c>
    </row>
    <row r="748" customFormat="false" ht="13.8" hidden="false" customHeight="false" outlineLevel="0" collapsed="false">
      <c r="A748" s="1" t="s">
        <v>487</v>
      </c>
      <c r="B748" s="2" t="n">
        <v>532</v>
      </c>
      <c r="C748" s="2" t="n">
        <v>69</v>
      </c>
      <c r="D748" s="2" t="n">
        <v>601</v>
      </c>
      <c r="E748" s="2" t="n">
        <v>388</v>
      </c>
      <c r="F748" s="3" t="n">
        <f aca="false">E748/D748</f>
        <v>0.645590682196339</v>
      </c>
    </row>
    <row r="749" customFormat="false" ht="13.8" hidden="false" customHeight="false" outlineLevel="0" collapsed="false">
      <c r="A749" s="1" t="s">
        <v>488</v>
      </c>
      <c r="B749" s="2" t="n">
        <v>442</v>
      </c>
      <c r="C749" s="2" t="n">
        <v>64</v>
      </c>
      <c r="D749" s="2" t="n">
        <v>506</v>
      </c>
      <c r="E749" s="2" t="n">
        <v>328</v>
      </c>
      <c r="F749" s="3" t="n">
        <f aca="false">E749/D749</f>
        <v>0.648221343873518</v>
      </c>
    </row>
    <row r="750" customFormat="false" ht="13.8" hidden="false" customHeight="false" outlineLevel="0" collapsed="false">
      <c r="A750" s="1" t="s">
        <v>489</v>
      </c>
      <c r="B750" s="2" t="n">
        <v>331</v>
      </c>
      <c r="C750" s="2" t="n">
        <v>66</v>
      </c>
      <c r="D750" s="2" t="n">
        <v>397</v>
      </c>
      <c r="E750" s="2" t="n">
        <v>227</v>
      </c>
      <c r="F750" s="3" t="n">
        <f aca="false">E750/D750</f>
        <v>0.571788413098237</v>
      </c>
    </row>
    <row r="751" customFormat="false" ht="13.8" hidden="false" customHeight="false" outlineLevel="0" collapsed="false">
      <c r="A751" s="1" t="s">
        <v>469</v>
      </c>
      <c r="B751" s="15"/>
      <c r="C751" s="15"/>
      <c r="D751" s="15"/>
      <c r="E751" s="2" t="n">
        <v>517</v>
      </c>
      <c r="F751" s="16"/>
    </row>
    <row r="752" customFormat="false" ht="13.8" hidden="false" customHeight="false" outlineLevel="0" collapsed="false">
      <c r="A752" s="7" t="s">
        <v>35</v>
      </c>
      <c r="B752" s="13" t="n">
        <f aca="false">SUM(B746:B751)</f>
        <v>2793</v>
      </c>
      <c r="C752" s="13" t="n">
        <f aca="false">SUM(C746:C751)</f>
        <v>427</v>
      </c>
      <c r="D752" s="13" t="n">
        <f aca="false">SUM(D746:D751)</f>
        <v>3220</v>
      </c>
      <c r="E752" s="13" t="n">
        <f aca="false">SUM(E746:E751)</f>
        <v>2517</v>
      </c>
      <c r="F752" s="14" t="n">
        <f aca="false">E752/D752</f>
        <v>0.78167701863354</v>
      </c>
    </row>
    <row r="754" customFormat="false" ht="13.8" hidden="false" customHeight="false" outlineLevel="0" collapsed="false">
      <c r="A754" s="7" t="s">
        <v>490</v>
      </c>
      <c r="B754" s="13" t="n">
        <f aca="false">B743+B727+B752</f>
        <v>17607</v>
      </c>
      <c r="C754" s="13" t="n">
        <f aca="false">C743+C727+C752</f>
        <v>2817</v>
      </c>
      <c r="D754" s="13" t="n">
        <f aca="false">D743+D727+D752</f>
        <v>20424</v>
      </c>
      <c r="E754" s="13" t="n">
        <f aca="false">E743+E727+E752</f>
        <v>15226</v>
      </c>
      <c r="F754" s="14" t="n">
        <f aca="false">F743+F727+F752</f>
        <v>2.25881968587748</v>
      </c>
    </row>
    <row r="756" customFormat="false" ht="14.4" hidden="false" customHeight="true" outlineLevel="0" collapsed="false">
      <c r="A756" s="7" t="s">
        <v>491</v>
      </c>
      <c r="B756" s="8"/>
      <c r="C756" s="8"/>
      <c r="D756" s="8"/>
      <c r="E756" s="8"/>
      <c r="F756" s="9"/>
    </row>
    <row r="757" customFormat="false" ht="13.8" hidden="false" customHeight="false" outlineLevel="0" collapsed="false">
      <c r="B757" s="10"/>
      <c r="C757" s="10"/>
      <c r="D757" s="10"/>
      <c r="E757" s="10"/>
      <c r="F757" s="11"/>
    </row>
    <row r="758" customFormat="false" ht="13.8" hidden="false" customHeight="false" outlineLevel="0" collapsed="false">
      <c r="A758" s="12" t="s">
        <v>484</v>
      </c>
    </row>
    <row r="759" customFormat="false" ht="13.8" hidden="false" customHeight="false" outlineLevel="0" collapsed="false">
      <c r="A759" s="1" t="s">
        <v>492</v>
      </c>
      <c r="B759" s="2" t="n">
        <v>857</v>
      </c>
      <c r="C759" s="2" t="n">
        <v>219</v>
      </c>
      <c r="D759" s="2" t="n">
        <v>1076</v>
      </c>
      <c r="E759" s="2" t="n">
        <v>490</v>
      </c>
      <c r="F759" s="3" t="n">
        <f aca="false">E759/D759</f>
        <v>0.455390334572491</v>
      </c>
    </row>
    <row r="760" customFormat="false" ht="13.8" hidden="false" customHeight="false" outlineLevel="0" collapsed="false">
      <c r="A760" s="1" t="s">
        <v>493</v>
      </c>
      <c r="B760" s="2" t="n">
        <v>771</v>
      </c>
      <c r="C760" s="2" t="n">
        <v>203</v>
      </c>
      <c r="D760" s="2" t="n">
        <v>974</v>
      </c>
      <c r="E760" s="2" t="n">
        <v>448</v>
      </c>
      <c r="F760" s="3" t="n">
        <f aca="false">E760/D760</f>
        <v>0.459958932238193</v>
      </c>
    </row>
    <row r="761" customFormat="false" ht="13.8" hidden="false" customHeight="false" outlineLevel="0" collapsed="false">
      <c r="A761" s="1" t="s">
        <v>494</v>
      </c>
      <c r="B761" s="2" t="n">
        <v>887</v>
      </c>
      <c r="C761" s="2" t="n">
        <v>209</v>
      </c>
      <c r="D761" s="2" t="n">
        <v>1096</v>
      </c>
      <c r="E761" s="2" t="n">
        <v>537</v>
      </c>
      <c r="F761" s="3" t="n">
        <f aca="false">E761/D761</f>
        <v>0.489963503649635</v>
      </c>
    </row>
    <row r="762" customFormat="false" ht="13.8" hidden="false" customHeight="false" outlineLevel="0" collapsed="false">
      <c r="A762" s="1" t="s">
        <v>495</v>
      </c>
      <c r="B762" s="2" t="n">
        <v>883</v>
      </c>
      <c r="C762" s="2" t="n">
        <v>205</v>
      </c>
      <c r="D762" s="2" t="n">
        <v>1088</v>
      </c>
      <c r="E762" s="2" t="n">
        <v>506</v>
      </c>
      <c r="F762" s="3" t="n">
        <f aca="false">E762/D762</f>
        <v>0.465073529411765</v>
      </c>
    </row>
    <row r="763" customFormat="false" ht="13.8" hidden="false" customHeight="false" outlineLevel="0" collapsed="false">
      <c r="A763" s="1" t="s">
        <v>496</v>
      </c>
      <c r="B763" s="2" t="n">
        <v>829</v>
      </c>
      <c r="C763" s="2" t="n">
        <v>125</v>
      </c>
      <c r="D763" s="2" t="n">
        <v>954</v>
      </c>
      <c r="E763" s="2" t="n">
        <v>503</v>
      </c>
      <c r="F763" s="3" t="n">
        <f aca="false">E763/D763</f>
        <v>0.527253668763103</v>
      </c>
    </row>
    <row r="764" customFormat="false" ht="13.8" hidden="false" customHeight="false" outlineLevel="0" collapsed="false">
      <c r="A764" s="1" t="s">
        <v>497</v>
      </c>
      <c r="B764" s="2" t="n">
        <v>843</v>
      </c>
      <c r="C764" s="2" t="n">
        <v>123</v>
      </c>
      <c r="D764" s="2" t="n">
        <v>966</v>
      </c>
      <c r="E764" s="2" t="n">
        <v>448</v>
      </c>
      <c r="F764" s="3" t="n">
        <f aca="false">E764/D764</f>
        <v>0.463768115942029</v>
      </c>
    </row>
    <row r="765" customFormat="false" ht="13.8" hidden="false" customHeight="false" outlineLevel="0" collapsed="false">
      <c r="A765" s="1" t="s">
        <v>498</v>
      </c>
      <c r="B765" s="2" t="n">
        <v>830</v>
      </c>
      <c r="C765" s="2" t="n">
        <v>205</v>
      </c>
      <c r="D765" s="2" t="n">
        <v>1035</v>
      </c>
      <c r="E765" s="2" t="n">
        <v>474</v>
      </c>
      <c r="F765" s="3" t="n">
        <f aca="false">E765/D765</f>
        <v>0.457971014492754</v>
      </c>
    </row>
    <row r="766" customFormat="false" ht="13.8" hidden="false" customHeight="false" outlineLevel="0" collapsed="false">
      <c r="A766" s="1" t="s">
        <v>499</v>
      </c>
      <c r="B766" s="2" t="n">
        <v>817</v>
      </c>
      <c r="C766" s="2" t="n">
        <v>117</v>
      </c>
      <c r="D766" s="2" t="n">
        <v>934</v>
      </c>
      <c r="E766" s="2" t="n">
        <v>456</v>
      </c>
      <c r="F766" s="3" t="n">
        <f aca="false">E766/D766</f>
        <v>0.488222698072805</v>
      </c>
    </row>
    <row r="767" customFormat="false" ht="13.8" hidden="false" customHeight="false" outlineLevel="0" collapsed="false">
      <c r="A767" s="1" t="s">
        <v>500</v>
      </c>
      <c r="B767" s="2" t="n">
        <v>974</v>
      </c>
      <c r="C767" s="2" t="n">
        <v>209</v>
      </c>
      <c r="D767" s="2" t="n">
        <v>1183</v>
      </c>
      <c r="E767" s="2" t="n">
        <v>566</v>
      </c>
      <c r="F767" s="3" t="n">
        <f aca="false">E767/D767</f>
        <v>0.478444632290786</v>
      </c>
    </row>
    <row r="768" customFormat="false" ht="13.8" hidden="false" customHeight="false" outlineLevel="0" collapsed="false">
      <c r="A768" s="1" t="s">
        <v>501</v>
      </c>
      <c r="B768" s="2" t="n">
        <v>712</v>
      </c>
      <c r="C768" s="2" t="n">
        <v>137</v>
      </c>
      <c r="D768" s="2" t="n">
        <v>849</v>
      </c>
      <c r="E768" s="2" t="n">
        <v>374</v>
      </c>
      <c r="F768" s="3" t="n">
        <f aca="false">E768/D768</f>
        <v>0.440518256772674</v>
      </c>
    </row>
    <row r="769" customFormat="false" ht="13.8" hidden="false" customHeight="false" outlineLevel="0" collapsed="false">
      <c r="A769" s="1" t="s">
        <v>502</v>
      </c>
      <c r="B769" s="2" t="n">
        <v>966</v>
      </c>
      <c r="C769" s="2" t="n">
        <v>140</v>
      </c>
      <c r="D769" s="2" t="n">
        <v>1106</v>
      </c>
      <c r="E769" s="2" t="n">
        <v>506</v>
      </c>
      <c r="F769" s="3" t="n">
        <f aca="false">E769/D769</f>
        <v>0.45750452079566</v>
      </c>
    </row>
    <row r="770" customFormat="false" ht="13.8" hidden="false" customHeight="false" outlineLevel="0" collapsed="false">
      <c r="A770" s="1" t="s">
        <v>503</v>
      </c>
      <c r="B770" s="2" t="n">
        <v>881</v>
      </c>
      <c r="C770" s="2" t="n">
        <v>155</v>
      </c>
      <c r="D770" s="2" t="n">
        <v>1036</v>
      </c>
      <c r="E770" s="2" t="n">
        <v>531</v>
      </c>
      <c r="F770" s="3" t="n">
        <f aca="false">E770/D770</f>
        <v>0.512548262548263</v>
      </c>
    </row>
    <row r="771" customFormat="false" ht="13.8" hidden="false" customHeight="false" outlineLevel="0" collapsed="false">
      <c r="A771" s="1" t="s">
        <v>504</v>
      </c>
      <c r="B771" s="2" t="n">
        <v>996</v>
      </c>
      <c r="C771" s="2" t="n">
        <v>262</v>
      </c>
      <c r="D771" s="2" t="n">
        <v>1258</v>
      </c>
      <c r="E771" s="2" t="n">
        <v>590</v>
      </c>
      <c r="F771" s="3" t="n">
        <f aca="false">E771/D771</f>
        <v>0.468998410174881</v>
      </c>
    </row>
    <row r="772" customFormat="false" ht="13.8" hidden="false" customHeight="false" outlineLevel="0" collapsed="false">
      <c r="A772" s="1" t="s">
        <v>505</v>
      </c>
      <c r="B772" s="2" t="n">
        <v>914</v>
      </c>
      <c r="C772" s="2" t="n">
        <v>275</v>
      </c>
      <c r="D772" s="2" t="n">
        <v>1189</v>
      </c>
      <c r="E772" s="2" t="n">
        <v>583</v>
      </c>
      <c r="F772" s="3" t="n">
        <f aca="false">E772/D772</f>
        <v>0.490328006728343</v>
      </c>
    </row>
    <row r="773" customFormat="false" ht="13.8" hidden="false" customHeight="false" outlineLevel="0" collapsed="false">
      <c r="A773" s="1" t="s">
        <v>506</v>
      </c>
      <c r="B773" s="2" t="n">
        <v>565</v>
      </c>
      <c r="C773" s="2" t="n">
        <v>140</v>
      </c>
      <c r="D773" s="2" t="n">
        <v>705</v>
      </c>
      <c r="E773" s="2" t="n">
        <v>291</v>
      </c>
      <c r="F773" s="3" t="n">
        <f aca="false">E773/D773</f>
        <v>0.412765957446809</v>
      </c>
    </row>
    <row r="774" customFormat="false" ht="13.8" hidden="false" customHeight="false" outlineLevel="0" collapsed="false">
      <c r="A774" s="1" t="s">
        <v>507</v>
      </c>
      <c r="B774" s="2" t="n">
        <v>682</v>
      </c>
      <c r="C774" s="2" t="n">
        <v>165</v>
      </c>
      <c r="D774" s="2" t="n">
        <v>847</v>
      </c>
      <c r="E774" s="2" t="n">
        <v>343</v>
      </c>
      <c r="F774" s="3" t="n">
        <f aca="false">E774/D774</f>
        <v>0.40495867768595</v>
      </c>
    </row>
    <row r="775" customFormat="false" ht="13.8" hidden="false" customHeight="false" outlineLevel="0" collapsed="false">
      <c r="A775" s="1" t="s">
        <v>508</v>
      </c>
      <c r="B775" s="2" t="n">
        <v>814</v>
      </c>
      <c r="C775" s="2" t="n">
        <v>212</v>
      </c>
      <c r="D775" s="2" t="n">
        <v>1026</v>
      </c>
      <c r="E775" s="2" t="n">
        <v>432</v>
      </c>
      <c r="F775" s="3" t="n">
        <f aca="false">E775/D775</f>
        <v>0.421052631578947</v>
      </c>
    </row>
    <row r="776" customFormat="false" ht="13.8" hidden="false" customHeight="false" outlineLevel="0" collapsed="false">
      <c r="A776" s="1" t="s">
        <v>509</v>
      </c>
      <c r="B776" s="2" t="n">
        <v>850</v>
      </c>
      <c r="C776" s="2" t="n">
        <v>159</v>
      </c>
      <c r="D776" s="2" t="n">
        <v>1009</v>
      </c>
      <c r="E776" s="2" t="n">
        <v>475</v>
      </c>
      <c r="F776" s="3" t="n">
        <f aca="false">E776/D776</f>
        <v>0.470763131813677</v>
      </c>
    </row>
    <row r="777" customFormat="false" ht="13.8" hidden="false" customHeight="false" outlineLevel="0" collapsed="false">
      <c r="A777" s="1" t="s">
        <v>510</v>
      </c>
      <c r="B777" s="2" t="n">
        <v>844</v>
      </c>
      <c r="C777" s="2" t="n">
        <v>200</v>
      </c>
      <c r="D777" s="2" t="n">
        <v>1044</v>
      </c>
      <c r="E777" s="2" t="n">
        <v>498</v>
      </c>
      <c r="F777" s="3" t="n">
        <f aca="false">E777/D777</f>
        <v>0.477011494252874</v>
      </c>
    </row>
    <row r="778" customFormat="false" ht="13.8" hidden="false" customHeight="false" outlineLevel="0" collapsed="false">
      <c r="A778" s="1" t="s">
        <v>511</v>
      </c>
      <c r="B778" s="2" t="n">
        <v>1393</v>
      </c>
      <c r="C778" s="2" t="n">
        <v>210</v>
      </c>
      <c r="D778" s="2" t="n">
        <v>1603</v>
      </c>
      <c r="E778" s="2" t="n">
        <v>799</v>
      </c>
      <c r="F778" s="3" t="n">
        <f aca="false">E778/D778</f>
        <v>0.498440424204616</v>
      </c>
    </row>
    <row r="779" customFormat="false" ht="13.8" hidden="false" customHeight="false" outlineLevel="0" collapsed="false">
      <c r="A779" s="1" t="s">
        <v>512</v>
      </c>
      <c r="B779" s="2" t="n">
        <v>773</v>
      </c>
      <c r="C779" s="2" t="n">
        <v>215</v>
      </c>
      <c r="D779" s="2" t="n">
        <v>988</v>
      </c>
      <c r="E779" s="2" t="n">
        <v>374</v>
      </c>
      <c r="F779" s="3" t="n">
        <f aca="false">E779/D779</f>
        <v>0.378542510121457</v>
      </c>
    </row>
    <row r="780" customFormat="false" ht="13.8" hidden="false" customHeight="false" outlineLevel="0" collapsed="false">
      <c r="A780" s="1" t="s">
        <v>513</v>
      </c>
      <c r="B780" s="2" t="n">
        <v>754</v>
      </c>
      <c r="C780" s="2" t="n">
        <v>122</v>
      </c>
      <c r="D780" s="2" t="n">
        <v>876</v>
      </c>
      <c r="E780" s="2" t="n">
        <v>338</v>
      </c>
      <c r="F780" s="3" t="n">
        <f aca="false">E780/D780</f>
        <v>0.385844748858447</v>
      </c>
    </row>
    <row r="781" customFormat="false" ht="13.8" hidden="false" customHeight="false" outlineLevel="0" collapsed="false">
      <c r="A781" s="1" t="s">
        <v>514</v>
      </c>
      <c r="B781" s="2" t="n">
        <v>868</v>
      </c>
      <c r="C781" s="2" t="n">
        <v>99</v>
      </c>
      <c r="D781" s="2" t="n">
        <v>967</v>
      </c>
      <c r="E781" s="2" t="n">
        <v>447</v>
      </c>
      <c r="F781" s="3" t="n">
        <f aca="false">E781/D781</f>
        <v>0.462254395036194</v>
      </c>
    </row>
    <row r="782" customFormat="false" ht="13.8" hidden="false" customHeight="false" outlineLevel="0" collapsed="false">
      <c r="A782" s="1" t="s">
        <v>515</v>
      </c>
      <c r="B782" s="15"/>
      <c r="C782" s="15"/>
      <c r="D782" s="15"/>
      <c r="E782" s="2" t="n">
        <v>6511</v>
      </c>
      <c r="F782" s="16"/>
    </row>
    <row r="783" customFormat="false" ht="13.8" hidden="false" customHeight="false" outlineLevel="0" collapsed="false">
      <c r="A783" s="7" t="s">
        <v>516</v>
      </c>
      <c r="B783" s="13" t="n">
        <f aca="false">SUM(B759:B782)</f>
        <v>19703</v>
      </c>
      <c r="C783" s="13" t="n">
        <f aca="false">SUM(C759:C782)</f>
        <v>4106</v>
      </c>
      <c r="D783" s="13" t="n">
        <f aca="false">SUM(D759:D782)</f>
        <v>23809</v>
      </c>
      <c r="E783" s="13" t="n">
        <f aca="false">SUM(E759:E782)</f>
        <v>17520</v>
      </c>
      <c r="F783" s="14" t="n">
        <f aca="false">E783/D783</f>
        <v>0.735856188836154</v>
      </c>
    </row>
    <row r="785" customFormat="false" ht="14.4" hidden="false" customHeight="true" outlineLevel="0" collapsed="false">
      <c r="A785" s="7" t="s">
        <v>517</v>
      </c>
      <c r="B785" s="8"/>
      <c r="C785" s="8"/>
      <c r="D785" s="17"/>
      <c r="E785" s="17"/>
    </row>
    <row r="786" customFormat="false" ht="13.8" hidden="false" customHeight="false" outlineLevel="0" collapsed="false">
      <c r="B786" s="10"/>
      <c r="C786" s="10"/>
      <c r="D786" s="10"/>
      <c r="E786" s="10"/>
      <c r="F786" s="11"/>
    </row>
    <row r="787" customFormat="false" ht="13.8" hidden="false" customHeight="false" outlineLevel="0" collapsed="false">
      <c r="A787" s="12" t="s">
        <v>518</v>
      </c>
    </row>
    <row r="788" customFormat="false" ht="13.8" hidden="false" customHeight="false" outlineLevel="0" collapsed="false">
      <c r="A788" s="1" t="s">
        <v>519</v>
      </c>
      <c r="B788" s="2" t="n">
        <v>638</v>
      </c>
      <c r="C788" s="2" t="n">
        <v>114</v>
      </c>
      <c r="D788" s="2" t="n">
        <v>752</v>
      </c>
      <c r="E788" s="2" t="n">
        <v>448</v>
      </c>
      <c r="F788" s="3" t="n">
        <f aca="false">E788/D788</f>
        <v>0.595744680851064</v>
      </c>
    </row>
    <row r="789" customFormat="false" ht="13.8" hidden="false" customHeight="false" outlineLevel="0" collapsed="false">
      <c r="A789" s="1" t="s">
        <v>520</v>
      </c>
      <c r="B789" s="2" t="n">
        <v>1638</v>
      </c>
      <c r="C789" s="2" t="n">
        <v>235</v>
      </c>
      <c r="D789" s="2" t="n">
        <v>1873</v>
      </c>
      <c r="E789" s="2" t="n">
        <v>982</v>
      </c>
      <c r="F789" s="3" t="n">
        <f aca="false">E789/D789</f>
        <v>0.524292578750667</v>
      </c>
    </row>
    <row r="790" customFormat="false" ht="13.8" hidden="false" customHeight="false" outlineLevel="0" collapsed="false">
      <c r="A790" s="1" t="s">
        <v>521</v>
      </c>
      <c r="B790" s="2" t="n">
        <v>393</v>
      </c>
      <c r="C790" s="2" t="n">
        <v>79</v>
      </c>
      <c r="D790" s="2" t="n">
        <v>472</v>
      </c>
      <c r="E790" s="2" t="n">
        <v>346</v>
      </c>
      <c r="F790" s="3" t="n">
        <f aca="false">E790/D790</f>
        <v>0.733050847457627</v>
      </c>
    </row>
    <row r="791" customFormat="false" ht="13.8" hidden="false" customHeight="false" outlineLevel="0" collapsed="false">
      <c r="A791" s="1" t="s">
        <v>522</v>
      </c>
      <c r="B791" s="2" t="n">
        <v>480</v>
      </c>
      <c r="C791" s="2" t="n">
        <v>50</v>
      </c>
      <c r="D791" s="2" t="n">
        <v>530</v>
      </c>
      <c r="E791" s="2" t="n">
        <v>347</v>
      </c>
      <c r="F791" s="3" t="n">
        <f aca="false">E791/D791</f>
        <v>0.654716981132075</v>
      </c>
    </row>
    <row r="792" customFormat="false" ht="13.8" hidden="false" customHeight="false" outlineLevel="0" collapsed="false">
      <c r="A792" s="1" t="s">
        <v>523</v>
      </c>
      <c r="B792" s="2" t="n">
        <v>690</v>
      </c>
      <c r="C792" s="2" t="n">
        <v>114</v>
      </c>
      <c r="D792" s="2" t="n">
        <v>804</v>
      </c>
      <c r="E792" s="2" t="n">
        <v>540</v>
      </c>
      <c r="F792" s="3" t="n">
        <f aca="false">E792/D792</f>
        <v>0.671641791044776</v>
      </c>
    </row>
    <row r="793" customFormat="false" ht="13.8" hidden="false" customHeight="false" outlineLevel="0" collapsed="false">
      <c r="A793" s="1" t="s">
        <v>524</v>
      </c>
      <c r="B793" s="2" t="n">
        <v>1079</v>
      </c>
      <c r="C793" s="2" t="n">
        <v>255</v>
      </c>
      <c r="D793" s="2" t="n">
        <v>1334</v>
      </c>
      <c r="E793" s="2" t="n">
        <v>776</v>
      </c>
      <c r="F793" s="3" t="n">
        <f aca="false">E793/D793</f>
        <v>0.581709145427286</v>
      </c>
    </row>
    <row r="794" customFormat="false" ht="13.8" hidden="false" customHeight="false" outlineLevel="0" collapsed="false">
      <c r="A794" s="1" t="s">
        <v>525</v>
      </c>
      <c r="B794" s="2" t="n">
        <v>644</v>
      </c>
      <c r="C794" s="2" t="n">
        <v>119</v>
      </c>
      <c r="D794" s="2" t="n">
        <v>763</v>
      </c>
      <c r="E794" s="2" t="n">
        <v>431</v>
      </c>
      <c r="F794" s="3" t="n">
        <f aca="false">E794/D794</f>
        <v>0.564875491480996</v>
      </c>
    </row>
    <row r="795" customFormat="false" ht="13.8" hidden="false" customHeight="false" outlineLevel="0" collapsed="false">
      <c r="A795" s="1" t="s">
        <v>526</v>
      </c>
      <c r="B795" s="2" t="n">
        <v>864</v>
      </c>
      <c r="C795" s="2" t="n">
        <v>135</v>
      </c>
      <c r="D795" s="2" t="n">
        <v>999</v>
      </c>
      <c r="E795" s="2" t="n">
        <v>572</v>
      </c>
      <c r="F795" s="3" t="n">
        <f aca="false">E795/D795</f>
        <v>0.572572572572573</v>
      </c>
    </row>
    <row r="796" customFormat="false" ht="13.8" hidden="false" customHeight="false" outlineLevel="0" collapsed="false">
      <c r="A796" s="1" t="s">
        <v>527</v>
      </c>
      <c r="B796" s="2" t="n">
        <v>441</v>
      </c>
      <c r="C796" s="2" t="n">
        <v>84</v>
      </c>
      <c r="D796" s="2" t="n">
        <v>525</v>
      </c>
      <c r="E796" s="2" t="n">
        <v>314</v>
      </c>
      <c r="F796" s="3" t="n">
        <f aca="false">E796/D796</f>
        <v>0.598095238095238</v>
      </c>
    </row>
    <row r="797" customFormat="false" ht="13.8" hidden="false" customHeight="false" outlineLevel="0" collapsed="false">
      <c r="A797" s="1" t="s">
        <v>528</v>
      </c>
      <c r="B797" s="2" t="n">
        <v>845</v>
      </c>
      <c r="C797" s="2" t="n">
        <v>153</v>
      </c>
      <c r="D797" s="2" t="n">
        <v>998</v>
      </c>
      <c r="E797" s="2" t="n">
        <v>600</v>
      </c>
      <c r="F797" s="3" t="n">
        <f aca="false">E797/D797</f>
        <v>0.601202404809619</v>
      </c>
    </row>
    <row r="798" customFormat="false" ht="13.8" hidden="false" customHeight="false" outlineLevel="0" collapsed="false">
      <c r="A798" s="1" t="s">
        <v>529</v>
      </c>
      <c r="B798" s="15"/>
      <c r="C798" s="15"/>
      <c r="D798" s="15"/>
      <c r="E798" s="2" t="n">
        <v>1590</v>
      </c>
      <c r="F798" s="16"/>
    </row>
    <row r="799" customFormat="false" ht="13.8" hidden="false" customHeight="false" outlineLevel="0" collapsed="false">
      <c r="A799" s="7" t="s">
        <v>35</v>
      </c>
      <c r="B799" s="13" t="n">
        <f aca="false">SUM(B788:B798)</f>
        <v>7712</v>
      </c>
      <c r="C799" s="13" t="n">
        <f aca="false">SUM(C788:C798)</f>
        <v>1338</v>
      </c>
      <c r="D799" s="13" t="n">
        <f aca="false">SUM(D788:D798)</f>
        <v>9050</v>
      </c>
      <c r="E799" s="13" t="n">
        <f aca="false">SUM(E788:E798)</f>
        <v>6946</v>
      </c>
      <c r="F799" s="14" t="n">
        <f aca="false">E799/D799</f>
        <v>0.767513812154696</v>
      </c>
    </row>
    <row r="801" customFormat="false" ht="13.8" hidden="false" customHeight="false" outlineLevel="0" collapsed="false">
      <c r="A801" s="12" t="s">
        <v>484</v>
      </c>
    </row>
    <row r="802" customFormat="false" ht="13.8" hidden="false" customHeight="false" outlineLevel="0" collapsed="false">
      <c r="A802" s="1" t="s">
        <v>530</v>
      </c>
      <c r="B802" s="2" t="n">
        <v>647</v>
      </c>
      <c r="C802" s="2" t="n">
        <v>106</v>
      </c>
      <c r="D802" s="2" t="n">
        <v>753</v>
      </c>
      <c r="E802" s="2" t="n">
        <v>440</v>
      </c>
      <c r="F802" s="3" t="n">
        <f aca="false">E802/D802</f>
        <v>0.584329349269588</v>
      </c>
    </row>
    <row r="803" customFormat="false" ht="13.8" hidden="false" customHeight="false" outlineLevel="0" collapsed="false">
      <c r="A803" s="1" t="s">
        <v>531</v>
      </c>
      <c r="B803" s="2" t="n">
        <v>611</v>
      </c>
      <c r="C803" s="2" t="n">
        <v>124</v>
      </c>
      <c r="D803" s="2" t="n">
        <v>735</v>
      </c>
      <c r="E803" s="2" t="n">
        <v>441</v>
      </c>
      <c r="F803" s="3" t="n">
        <f aca="false">E803/D803</f>
        <v>0.6</v>
      </c>
    </row>
    <row r="804" customFormat="false" ht="13.8" hidden="false" customHeight="false" outlineLevel="0" collapsed="false">
      <c r="A804" s="1" t="s">
        <v>532</v>
      </c>
      <c r="B804" s="2" t="n">
        <v>652</v>
      </c>
      <c r="C804" s="2" t="n">
        <v>140</v>
      </c>
      <c r="D804" s="2" t="n">
        <v>792</v>
      </c>
      <c r="E804" s="2" t="n">
        <v>475</v>
      </c>
      <c r="F804" s="3" t="n">
        <f aca="false">E804/D804</f>
        <v>0.599747474747475</v>
      </c>
    </row>
    <row r="805" customFormat="false" ht="13.8" hidden="false" customHeight="false" outlineLevel="0" collapsed="false">
      <c r="A805" s="1" t="s">
        <v>533</v>
      </c>
      <c r="B805" s="2" t="n">
        <v>859</v>
      </c>
      <c r="C805" s="2" t="n">
        <v>168</v>
      </c>
      <c r="D805" s="2" t="n">
        <v>1027</v>
      </c>
      <c r="E805" s="2" t="n">
        <v>586</v>
      </c>
      <c r="F805" s="3" t="n">
        <f aca="false">E805/D805</f>
        <v>0.570593962999026</v>
      </c>
    </row>
    <row r="806" customFormat="false" ht="13.8" hidden="false" customHeight="false" outlineLevel="0" collapsed="false">
      <c r="A806" s="1" t="s">
        <v>534</v>
      </c>
      <c r="B806" s="2" t="n">
        <v>789</v>
      </c>
      <c r="C806" s="2" t="n">
        <v>155</v>
      </c>
      <c r="D806" s="2" t="n">
        <v>944</v>
      </c>
      <c r="E806" s="2" t="n">
        <v>506</v>
      </c>
      <c r="F806" s="3" t="n">
        <f aca="false">E806/D806</f>
        <v>0.536016949152542</v>
      </c>
    </row>
    <row r="807" customFormat="false" ht="13.8" hidden="false" customHeight="false" outlineLevel="0" collapsed="false">
      <c r="A807" s="1" t="s">
        <v>535</v>
      </c>
      <c r="B807" s="2" t="n">
        <v>805</v>
      </c>
      <c r="C807" s="2" t="n">
        <v>172</v>
      </c>
      <c r="D807" s="2" t="n">
        <v>977</v>
      </c>
      <c r="E807" s="2" t="n">
        <v>570</v>
      </c>
      <c r="F807" s="3" t="n">
        <f aca="false">E807/D807</f>
        <v>0.583418628454452</v>
      </c>
    </row>
    <row r="808" customFormat="false" ht="13.8" hidden="false" customHeight="false" outlineLevel="0" collapsed="false">
      <c r="A808" s="1" t="s">
        <v>536</v>
      </c>
      <c r="B808" s="2" t="n">
        <v>861</v>
      </c>
      <c r="C808" s="2" t="n">
        <v>162</v>
      </c>
      <c r="D808" s="2" t="n">
        <v>1023</v>
      </c>
      <c r="E808" s="2" t="n">
        <v>605</v>
      </c>
      <c r="F808" s="3" t="n">
        <f aca="false">E808/D808</f>
        <v>0.591397849462366</v>
      </c>
    </row>
    <row r="809" customFormat="false" ht="13.8" hidden="false" customHeight="false" outlineLevel="0" collapsed="false">
      <c r="A809" s="1" t="s">
        <v>537</v>
      </c>
      <c r="B809" s="2" t="n">
        <v>540</v>
      </c>
      <c r="C809" s="2" t="n">
        <v>69</v>
      </c>
      <c r="D809" s="2" t="n">
        <v>609</v>
      </c>
      <c r="E809" s="2" t="n">
        <v>389</v>
      </c>
      <c r="F809" s="3" t="n">
        <f aca="false">E809/D809</f>
        <v>0.638752052545156</v>
      </c>
    </row>
    <row r="810" customFormat="false" ht="13.8" hidden="false" customHeight="false" outlineLevel="0" collapsed="false">
      <c r="A810" s="1" t="s">
        <v>538</v>
      </c>
      <c r="B810" s="2" t="n">
        <v>866</v>
      </c>
      <c r="C810" s="2" t="n">
        <v>155</v>
      </c>
      <c r="D810" s="2" t="n">
        <v>1021</v>
      </c>
      <c r="E810" s="2" t="n">
        <v>567</v>
      </c>
      <c r="F810" s="3" t="n">
        <f aca="false">E810/D810</f>
        <v>0.555337904015671</v>
      </c>
    </row>
    <row r="811" customFormat="false" ht="13.8" hidden="false" customHeight="false" outlineLevel="0" collapsed="false">
      <c r="A811" s="1" t="s">
        <v>539</v>
      </c>
      <c r="B811" s="2" t="n">
        <v>831</v>
      </c>
      <c r="C811" s="2" t="n">
        <v>121</v>
      </c>
      <c r="D811" s="2" t="n">
        <v>952</v>
      </c>
      <c r="E811" s="2" t="n">
        <v>569</v>
      </c>
      <c r="F811" s="3" t="n">
        <f aca="false">E811/D811</f>
        <v>0.597689075630252</v>
      </c>
    </row>
    <row r="812" customFormat="false" ht="13.8" hidden="false" customHeight="false" outlineLevel="0" collapsed="false">
      <c r="A812" s="1" t="s">
        <v>540</v>
      </c>
      <c r="B812" s="2" t="n">
        <v>993</v>
      </c>
      <c r="C812" s="2" t="n">
        <v>183</v>
      </c>
      <c r="D812" s="2" t="n">
        <v>1176</v>
      </c>
      <c r="E812" s="2" t="n">
        <v>729</v>
      </c>
      <c r="F812" s="3" t="n">
        <f aca="false">E812/D812</f>
        <v>0.619897959183674</v>
      </c>
    </row>
    <row r="813" customFormat="false" ht="13.8" hidden="false" customHeight="false" outlineLevel="0" collapsed="false">
      <c r="A813" s="1" t="s">
        <v>541</v>
      </c>
      <c r="B813" s="2" t="n">
        <v>756</v>
      </c>
      <c r="C813" s="2" t="n">
        <v>151</v>
      </c>
      <c r="D813" s="2" t="n">
        <v>907</v>
      </c>
      <c r="E813" s="2" t="n">
        <v>538</v>
      </c>
      <c r="F813" s="3" t="n">
        <f aca="false">E813/D813</f>
        <v>0.59316427783903</v>
      </c>
    </row>
    <row r="814" customFormat="false" ht="13.8" hidden="false" customHeight="false" outlineLevel="0" collapsed="false">
      <c r="A814" s="1" t="s">
        <v>542</v>
      </c>
      <c r="B814" s="2" t="n">
        <v>328</v>
      </c>
      <c r="C814" s="2" t="n">
        <v>91</v>
      </c>
      <c r="D814" s="2" t="n">
        <v>419</v>
      </c>
      <c r="E814" s="2" t="n">
        <v>272</v>
      </c>
      <c r="F814" s="3" t="n">
        <f aca="false">E814/D814</f>
        <v>0.649164677804296</v>
      </c>
    </row>
    <row r="815" customFormat="false" ht="13.8" hidden="false" customHeight="false" outlineLevel="0" collapsed="false">
      <c r="A815" s="1" t="s">
        <v>543</v>
      </c>
      <c r="B815" s="2" t="n">
        <v>785</v>
      </c>
      <c r="C815" s="2" t="n">
        <v>78</v>
      </c>
      <c r="D815" s="2" t="n">
        <v>863</v>
      </c>
      <c r="E815" s="2" t="n">
        <v>408</v>
      </c>
      <c r="F815" s="3" t="n">
        <f aca="false">E815/D815</f>
        <v>0.472769409038239</v>
      </c>
    </row>
    <row r="816" customFormat="false" ht="13.8" hidden="false" customHeight="false" outlineLevel="0" collapsed="false">
      <c r="A816" s="1" t="s">
        <v>544</v>
      </c>
      <c r="B816" s="2" t="n">
        <v>736</v>
      </c>
      <c r="C816" s="2" t="n">
        <v>83</v>
      </c>
      <c r="D816" s="2" t="n">
        <v>819</v>
      </c>
      <c r="E816" s="2" t="n">
        <v>366</v>
      </c>
      <c r="F816" s="3" t="n">
        <f aca="false">E816/D816</f>
        <v>0.446886446886447</v>
      </c>
    </row>
    <row r="817" customFormat="false" ht="13.8" hidden="false" customHeight="false" outlineLevel="0" collapsed="false">
      <c r="A817" s="1" t="s">
        <v>545</v>
      </c>
      <c r="B817" s="2" t="n">
        <v>867</v>
      </c>
      <c r="C817" s="2" t="n">
        <v>111</v>
      </c>
      <c r="D817" s="2" t="n">
        <v>978</v>
      </c>
      <c r="E817" s="2" t="n">
        <v>398</v>
      </c>
      <c r="F817" s="3" t="n">
        <f aca="false">E817/D817</f>
        <v>0.406952965235174</v>
      </c>
    </row>
    <row r="818" customFormat="false" ht="13.8" hidden="false" customHeight="false" outlineLevel="0" collapsed="false">
      <c r="A818" s="1" t="s">
        <v>546</v>
      </c>
      <c r="B818" s="15"/>
      <c r="C818" s="15"/>
      <c r="D818" s="15"/>
      <c r="E818" s="2" t="n">
        <v>2731</v>
      </c>
      <c r="F818" s="16"/>
    </row>
    <row r="819" customFormat="false" ht="13.8" hidden="false" customHeight="false" outlineLevel="0" collapsed="false">
      <c r="A819" s="7" t="s">
        <v>35</v>
      </c>
      <c r="B819" s="13" t="n">
        <f aca="false">SUM(B802:B818)</f>
        <v>11926</v>
      </c>
      <c r="C819" s="13" t="n">
        <f aca="false">SUM(C802:C818)</f>
        <v>2069</v>
      </c>
      <c r="D819" s="13" t="n">
        <f aca="false">SUM(D802:D818)</f>
        <v>13995</v>
      </c>
      <c r="E819" s="13" t="n">
        <f aca="false">SUM(E802:E818)</f>
        <v>10590</v>
      </c>
      <c r="F819" s="14" t="n">
        <f aca="false">E819/D819</f>
        <v>0.756698821007503</v>
      </c>
    </row>
    <row r="821" customFormat="false" ht="13.8" hidden="false" customHeight="false" outlineLevel="0" collapsed="false">
      <c r="A821" s="7" t="s">
        <v>547</v>
      </c>
      <c r="B821" s="13" t="n">
        <f aca="false">B799+B819</f>
        <v>19638</v>
      </c>
      <c r="C821" s="13" t="n">
        <f aca="false">C799+C819</f>
        <v>3407</v>
      </c>
      <c r="D821" s="13" t="n">
        <f aca="false">D799+D819</f>
        <v>23045</v>
      </c>
      <c r="E821" s="13" t="n">
        <f aca="false">E799+E819</f>
        <v>17536</v>
      </c>
      <c r="F821" s="14" t="n">
        <f aca="false">E821/D821</f>
        <v>0.760945975265784</v>
      </c>
    </row>
    <row r="823" customFormat="false" ht="14.4" hidden="false" customHeight="true" outlineLevel="0" collapsed="false">
      <c r="A823" s="7" t="s">
        <v>548</v>
      </c>
      <c r="B823" s="8"/>
      <c r="C823" s="8"/>
      <c r="D823" s="8"/>
      <c r="E823" s="8"/>
      <c r="F823" s="9"/>
    </row>
    <row r="824" customFormat="false" ht="13.8" hidden="false" customHeight="false" outlineLevel="0" collapsed="false">
      <c r="B824" s="10"/>
      <c r="C824" s="10"/>
      <c r="D824" s="10"/>
      <c r="E824" s="10"/>
      <c r="F824" s="11"/>
    </row>
    <row r="825" customFormat="false" ht="13.8" hidden="false" customHeight="false" outlineLevel="0" collapsed="false">
      <c r="A825" s="12" t="s">
        <v>549</v>
      </c>
    </row>
    <row r="826" customFormat="false" ht="13.8" hidden="false" customHeight="false" outlineLevel="0" collapsed="false">
      <c r="A826" s="1" t="s">
        <v>550</v>
      </c>
      <c r="B826" s="2" t="n">
        <v>1121</v>
      </c>
      <c r="C826" s="2" t="n">
        <v>120</v>
      </c>
      <c r="D826" s="2" t="n">
        <v>1241</v>
      </c>
      <c r="E826" s="2" t="n">
        <v>443</v>
      </c>
      <c r="F826" s="3" t="n">
        <f aca="false">E826/D826</f>
        <v>0.356970185334408</v>
      </c>
    </row>
    <row r="827" customFormat="false" ht="13.8" hidden="false" customHeight="false" outlineLevel="0" collapsed="false">
      <c r="A827" s="1" t="s">
        <v>551</v>
      </c>
      <c r="B827" s="2" t="n">
        <v>993</v>
      </c>
      <c r="C827" s="2" t="n">
        <v>106</v>
      </c>
      <c r="D827" s="2" t="n">
        <v>1099</v>
      </c>
      <c r="E827" s="2" t="n">
        <v>406</v>
      </c>
      <c r="F827" s="3" t="n">
        <f aca="false">E827/D827</f>
        <v>0.369426751592357</v>
      </c>
    </row>
    <row r="828" customFormat="false" ht="13.8" hidden="false" customHeight="false" outlineLevel="0" collapsed="false">
      <c r="A828" s="1" t="s">
        <v>552</v>
      </c>
      <c r="B828" s="2" t="n">
        <v>1087</v>
      </c>
      <c r="C828" s="2" t="n">
        <v>149</v>
      </c>
      <c r="D828" s="2" t="n">
        <v>1236</v>
      </c>
      <c r="E828" s="2" t="n">
        <v>525</v>
      </c>
      <c r="F828" s="3" t="n">
        <f aca="false">E828/D828</f>
        <v>0.424757281553398</v>
      </c>
    </row>
    <row r="829" customFormat="false" ht="13.8" hidden="false" customHeight="false" outlineLevel="0" collapsed="false">
      <c r="A829" s="1" t="s">
        <v>553</v>
      </c>
      <c r="B829" s="2" t="n">
        <v>1176</v>
      </c>
      <c r="C829" s="2" t="n">
        <v>172</v>
      </c>
      <c r="D829" s="2" t="n">
        <v>1348</v>
      </c>
      <c r="E829" s="2" t="n">
        <v>630</v>
      </c>
      <c r="F829" s="3" t="n">
        <f aca="false">E829/D829</f>
        <v>0.467359050445104</v>
      </c>
    </row>
    <row r="830" customFormat="false" ht="13.8" hidden="false" customHeight="false" outlineLevel="0" collapsed="false">
      <c r="A830" s="1" t="s">
        <v>554</v>
      </c>
      <c r="B830" s="2" t="n">
        <v>1000</v>
      </c>
      <c r="C830" s="2" t="n">
        <v>103</v>
      </c>
      <c r="D830" s="2" t="n">
        <v>1103</v>
      </c>
      <c r="E830" s="2" t="n">
        <v>310</v>
      </c>
      <c r="F830" s="3" t="n">
        <f aca="false">E830/D830</f>
        <v>0.28105167724388</v>
      </c>
    </row>
    <row r="831" customFormat="false" ht="13.8" hidden="false" customHeight="false" outlineLevel="0" collapsed="false">
      <c r="A831" s="1" t="s">
        <v>555</v>
      </c>
      <c r="B831" s="2" t="n">
        <v>514</v>
      </c>
      <c r="C831" s="2" t="n">
        <v>57</v>
      </c>
      <c r="D831" s="2" t="n">
        <v>571</v>
      </c>
      <c r="E831" s="2" t="n">
        <v>196</v>
      </c>
      <c r="F831" s="3" t="n">
        <f aca="false">E831/D831</f>
        <v>0.343257443082312</v>
      </c>
    </row>
    <row r="832" customFormat="false" ht="13.8" hidden="false" customHeight="false" outlineLevel="0" collapsed="false">
      <c r="A832" s="1" t="s">
        <v>556</v>
      </c>
      <c r="B832" s="2" t="n">
        <v>821</v>
      </c>
      <c r="C832" s="2" t="n">
        <v>139</v>
      </c>
      <c r="D832" s="2" t="n">
        <v>960</v>
      </c>
      <c r="E832" s="2" t="n">
        <v>322</v>
      </c>
      <c r="F832" s="3" t="n">
        <f aca="false">E832/D832</f>
        <v>0.335416666666667</v>
      </c>
    </row>
    <row r="833" customFormat="false" ht="13.8" hidden="false" customHeight="false" outlineLevel="0" collapsed="false">
      <c r="A833" s="1" t="s">
        <v>557</v>
      </c>
      <c r="B833" s="2" t="n">
        <v>831</v>
      </c>
      <c r="C833" s="2" t="n">
        <v>104</v>
      </c>
      <c r="D833" s="2" t="n">
        <v>935</v>
      </c>
      <c r="E833" s="2" t="n">
        <v>397</v>
      </c>
      <c r="F833" s="3" t="n">
        <f aca="false">E833/D833</f>
        <v>0.424598930481283</v>
      </c>
    </row>
    <row r="834" customFormat="false" ht="13.8" hidden="false" customHeight="false" outlineLevel="0" collapsed="false">
      <c r="A834" s="1" t="s">
        <v>558</v>
      </c>
      <c r="B834" s="2" t="n">
        <v>719</v>
      </c>
      <c r="C834" s="2" t="n">
        <v>119</v>
      </c>
      <c r="D834" s="2" t="n">
        <v>838</v>
      </c>
      <c r="E834" s="2" t="n">
        <v>333</v>
      </c>
      <c r="F834" s="3" t="n">
        <f aca="false">E834/D834</f>
        <v>0.397374701670644</v>
      </c>
    </row>
    <row r="835" customFormat="false" ht="13.8" hidden="false" customHeight="false" outlineLevel="0" collapsed="false">
      <c r="A835" s="1" t="s">
        <v>559</v>
      </c>
      <c r="B835" s="2" t="n">
        <v>602</v>
      </c>
      <c r="C835" s="2" t="n">
        <v>180</v>
      </c>
      <c r="D835" s="2" t="n">
        <v>782</v>
      </c>
      <c r="E835" s="2" t="n">
        <v>323</v>
      </c>
      <c r="F835" s="3" t="n">
        <f aca="false">E835/D835</f>
        <v>0.41304347826087</v>
      </c>
    </row>
    <row r="836" customFormat="false" ht="13.8" hidden="false" customHeight="false" outlineLevel="0" collapsed="false">
      <c r="A836" s="1" t="s">
        <v>560</v>
      </c>
      <c r="B836" s="2" t="n">
        <v>814</v>
      </c>
      <c r="C836" s="2" t="n">
        <v>204</v>
      </c>
      <c r="D836" s="2" t="n">
        <v>1018</v>
      </c>
      <c r="E836" s="2" t="n">
        <v>455</v>
      </c>
      <c r="F836" s="3" t="n">
        <f aca="false">E836/D836</f>
        <v>0.446954813359529</v>
      </c>
    </row>
    <row r="837" customFormat="false" ht="13.8" hidden="false" customHeight="false" outlineLevel="0" collapsed="false">
      <c r="A837" s="1" t="s">
        <v>561</v>
      </c>
      <c r="B837" s="2" t="n">
        <v>427</v>
      </c>
      <c r="C837" s="2" t="n">
        <v>68</v>
      </c>
      <c r="D837" s="2" t="n">
        <v>495</v>
      </c>
      <c r="E837" s="2" t="n">
        <v>186</v>
      </c>
      <c r="F837" s="3" t="n">
        <f aca="false">E837/D837</f>
        <v>0.375757575757576</v>
      </c>
    </row>
    <row r="838" customFormat="false" ht="13.8" hidden="false" customHeight="false" outlineLevel="0" collapsed="false">
      <c r="A838" s="1" t="s">
        <v>562</v>
      </c>
      <c r="B838" s="2" t="n">
        <v>993</v>
      </c>
      <c r="C838" s="2" t="n">
        <v>267</v>
      </c>
      <c r="D838" s="2" t="n">
        <v>1260</v>
      </c>
      <c r="E838" s="2" t="n">
        <v>602</v>
      </c>
      <c r="F838" s="3" t="n">
        <f aca="false">E838/D838</f>
        <v>0.477777777777778</v>
      </c>
    </row>
    <row r="839" customFormat="false" ht="13.8" hidden="false" customHeight="false" outlineLevel="0" collapsed="false">
      <c r="A839" s="1" t="s">
        <v>563</v>
      </c>
      <c r="B839" s="2" t="n">
        <v>480</v>
      </c>
      <c r="C839" s="2" t="n">
        <v>81</v>
      </c>
      <c r="D839" s="2" t="n">
        <v>561</v>
      </c>
      <c r="E839" s="2" t="n">
        <v>374</v>
      </c>
      <c r="F839" s="3" t="n">
        <f aca="false">E839/D839</f>
        <v>0.666666666666667</v>
      </c>
    </row>
    <row r="840" customFormat="false" ht="13.8" hidden="false" customHeight="false" outlineLevel="0" collapsed="false">
      <c r="A840" s="1" t="s">
        <v>564</v>
      </c>
      <c r="B840" s="2" t="n">
        <v>444</v>
      </c>
      <c r="C840" s="2" t="n">
        <v>165</v>
      </c>
      <c r="D840" s="2" t="n">
        <v>609</v>
      </c>
      <c r="E840" s="2" t="n">
        <v>262</v>
      </c>
      <c r="F840" s="3" t="n">
        <f aca="false">E840/D840</f>
        <v>0.430213464696223</v>
      </c>
    </row>
    <row r="841" customFormat="false" ht="13.8" hidden="false" customHeight="false" outlineLevel="0" collapsed="false">
      <c r="A841" s="1" t="s">
        <v>565</v>
      </c>
      <c r="B841" s="2" t="n">
        <v>10</v>
      </c>
      <c r="C841" s="2" t="n">
        <v>0</v>
      </c>
      <c r="D841" s="2" t="n">
        <v>10</v>
      </c>
      <c r="E841" s="2" t="n">
        <v>10</v>
      </c>
      <c r="F841" s="3" t="n">
        <f aca="false">E841/D841</f>
        <v>1</v>
      </c>
    </row>
    <row r="842" customFormat="false" ht="13.8" hidden="false" customHeight="false" outlineLevel="0" collapsed="false">
      <c r="A842" s="1" t="s">
        <v>43</v>
      </c>
      <c r="B842" s="15"/>
      <c r="C842" s="15"/>
      <c r="D842" s="15"/>
      <c r="E842" s="2" t="n">
        <v>5299</v>
      </c>
      <c r="F842" s="16"/>
    </row>
    <row r="843" customFormat="false" ht="13.8" hidden="false" customHeight="false" outlineLevel="0" collapsed="false">
      <c r="A843" s="7" t="s">
        <v>35</v>
      </c>
      <c r="B843" s="13" t="n">
        <f aca="false">SUM(B826:B842)</f>
        <v>12032</v>
      </c>
      <c r="C843" s="13" t="n">
        <f aca="false">SUM(C826:C842)</f>
        <v>2034</v>
      </c>
      <c r="D843" s="13" t="n">
        <f aca="false">SUM(D826:D842)</f>
        <v>14066</v>
      </c>
      <c r="E843" s="13" t="n">
        <f aca="false">SUM(E826:E842)</f>
        <v>11073</v>
      </c>
      <c r="F843" s="14" t="n">
        <f aca="false">E843/D843</f>
        <v>0.78721740366842</v>
      </c>
    </row>
    <row r="845" customFormat="false" ht="13.8" hidden="false" customHeight="false" outlineLevel="0" collapsed="false">
      <c r="A845" s="12" t="s">
        <v>566</v>
      </c>
    </row>
    <row r="846" customFormat="false" ht="13.8" hidden="false" customHeight="false" outlineLevel="0" collapsed="false">
      <c r="A846" s="1" t="s">
        <v>567</v>
      </c>
      <c r="B846" s="2" t="n">
        <v>324</v>
      </c>
      <c r="C846" s="2" t="n">
        <v>29</v>
      </c>
      <c r="D846" s="2" t="n">
        <v>353</v>
      </c>
      <c r="E846" s="2" t="n">
        <v>281</v>
      </c>
      <c r="F846" s="3" t="n">
        <f aca="false">E846/D846</f>
        <v>0.796033994334277</v>
      </c>
    </row>
    <row r="847" customFormat="false" ht="13.8" hidden="false" customHeight="false" outlineLevel="0" collapsed="false">
      <c r="A847" s="1" t="s">
        <v>568</v>
      </c>
      <c r="B847" s="2" t="n">
        <v>349</v>
      </c>
      <c r="C847" s="2" t="n">
        <v>45</v>
      </c>
      <c r="D847" s="2" t="n">
        <v>394</v>
      </c>
      <c r="E847" s="2" t="n">
        <v>329</v>
      </c>
      <c r="F847" s="3" t="n">
        <f aca="false">E847/D847</f>
        <v>0.83502538071066</v>
      </c>
    </row>
    <row r="848" customFormat="false" ht="13.8" hidden="false" customHeight="false" outlineLevel="0" collapsed="false">
      <c r="A848" s="7" t="s">
        <v>35</v>
      </c>
      <c r="B848" s="13" t="n">
        <f aca="false">SUM(B846:B847)</f>
        <v>673</v>
      </c>
      <c r="C848" s="13" t="n">
        <f aca="false">SUM(C846:C847)</f>
        <v>74</v>
      </c>
      <c r="D848" s="13" t="n">
        <f aca="false">SUM(D846:D847)</f>
        <v>747</v>
      </c>
      <c r="E848" s="13" t="n">
        <f aca="false">SUM(E846:E847)</f>
        <v>610</v>
      </c>
      <c r="F848" s="14" t="n">
        <f aca="false">E848/D848</f>
        <v>0.816599732262383</v>
      </c>
    </row>
    <row r="850" customFormat="false" ht="13.8" hidden="false" customHeight="false" outlineLevel="0" collapsed="false">
      <c r="A850" s="12" t="s">
        <v>569</v>
      </c>
    </row>
    <row r="851" customFormat="false" ht="13.8" hidden="false" customHeight="false" outlineLevel="0" collapsed="false">
      <c r="A851" s="1" t="s">
        <v>570</v>
      </c>
      <c r="B851" s="2" t="n">
        <v>1273</v>
      </c>
      <c r="C851" s="2" t="n">
        <v>167</v>
      </c>
      <c r="D851" s="2" t="n">
        <v>1440</v>
      </c>
      <c r="E851" s="2" t="n">
        <v>788</v>
      </c>
      <c r="F851" s="3" t="n">
        <f aca="false">E851/D851</f>
        <v>0.547222222222222</v>
      </c>
    </row>
    <row r="852" customFormat="false" ht="13.8" hidden="false" customHeight="false" outlineLevel="0" collapsed="false">
      <c r="A852" s="1" t="s">
        <v>571</v>
      </c>
      <c r="B852" s="2" t="n">
        <v>1371</v>
      </c>
      <c r="C852" s="2" t="n">
        <v>146</v>
      </c>
      <c r="D852" s="2" t="n">
        <v>1517</v>
      </c>
      <c r="E852" s="2" t="n">
        <v>959</v>
      </c>
      <c r="F852" s="3" t="n">
        <f aca="false">E852/D852</f>
        <v>0.632168754119974</v>
      </c>
    </row>
    <row r="853" customFormat="false" ht="13.8" hidden="false" customHeight="false" outlineLevel="0" collapsed="false">
      <c r="A853" s="1" t="s">
        <v>572</v>
      </c>
      <c r="B853" s="2" t="n">
        <v>927</v>
      </c>
      <c r="C853" s="2" t="n">
        <v>154</v>
      </c>
      <c r="D853" s="2" t="n">
        <v>1081</v>
      </c>
      <c r="E853" s="2" t="n">
        <v>693</v>
      </c>
      <c r="F853" s="3" t="n">
        <f aca="false">E853/D853</f>
        <v>0.641073080481036</v>
      </c>
    </row>
    <row r="854" customFormat="false" ht="13.8" hidden="false" customHeight="false" outlineLevel="0" collapsed="false">
      <c r="A854" s="1" t="s">
        <v>573</v>
      </c>
      <c r="B854" s="2" t="n">
        <v>887</v>
      </c>
      <c r="C854" s="2" t="n">
        <v>94</v>
      </c>
      <c r="D854" s="2" t="n">
        <v>981</v>
      </c>
      <c r="E854" s="2" t="n">
        <v>633</v>
      </c>
      <c r="F854" s="3" t="n">
        <f aca="false">E854/D854</f>
        <v>0.645259938837921</v>
      </c>
    </row>
    <row r="855" customFormat="false" ht="13.8" hidden="false" customHeight="false" outlineLevel="0" collapsed="false">
      <c r="A855" s="1" t="s">
        <v>574</v>
      </c>
      <c r="B855" s="2" t="n">
        <v>341</v>
      </c>
      <c r="C855" s="2" t="n">
        <v>43</v>
      </c>
      <c r="D855" s="2" t="n">
        <v>384</v>
      </c>
      <c r="E855" s="2" t="n">
        <v>249</v>
      </c>
      <c r="F855" s="3" t="n">
        <f aca="false">E855/D855</f>
        <v>0.6484375</v>
      </c>
    </row>
    <row r="856" customFormat="false" ht="13.8" hidden="false" customHeight="false" outlineLevel="0" collapsed="false">
      <c r="A856" s="1" t="s">
        <v>575</v>
      </c>
      <c r="B856" s="2" t="n">
        <v>1197</v>
      </c>
      <c r="C856" s="2" t="n">
        <v>113</v>
      </c>
      <c r="D856" s="2" t="n">
        <v>1310</v>
      </c>
      <c r="E856" s="2" t="n">
        <v>903</v>
      </c>
      <c r="F856" s="3" t="n">
        <f aca="false">E856/D856</f>
        <v>0.689312977099237</v>
      </c>
    </row>
    <row r="857" customFormat="false" ht="13.8" hidden="false" customHeight="false" outlineLevel="0" collapsed="false">
      <c r="A857" s="1" t="s">
        <v>43</v>
      </c>
      <c r="B857" s="15"/>
      <c r="C857" s="15"/>
      <c r="D857" s="15"/>
      <c r="E857" s="2" t="n">
        <v>1092</v>
      </c>
      <c r="F857" s="16"/>
    </row>
    <row r="858" customFormat="false" ht="13.8" hidden="false" customHeight="false" outlineLevel="0" collapsed="false">
      <c r="A858" s="7" t="s">
        <v>35</v>
      </c>
      <c r="B858" s="13" t="n">
        <f aca="false">SUM(B851:B857)</f>
        <v>5996</v>
      </c>
      <c r="C858" s="13" t="n">
        <f aca="false">SUM(C851:C857)</f>
        <v>717</v>
      </c>
      <c r="D858" s="13" t="n">
        <f aca="false">SUM(D851:D857)</f>
        <v>6713</v>
      </c>
      <c r="E858" s="13" t="n">
        <f aca="false">SUM(E851:E857)</f>
        <v>5317</v>
      </c>
      <c r="F858" s="14" t="n">
        <f aca="false">E858/D858</f>
        <v>0.792045285267392</v>
      </c>
    </row>
    <row r="860" customFormat="false" ht="14.4" hidden="false" customHeight="true" outlineLevel="0" collapsed="false">
      <c r="A860" s="7" t="s">
        <v>548</v>
      </c>
      <c r="B860" s="8"/>
      <c r="C860" s="8"/>
      <c r="D860" s="8"/>
      <c r="E860" s="8"/>
      <c r="F860" s="9"/>
    </row>
    <row r="861" customFormat="false" ht="13.8" hidden="false" customHeight="false" outlineLevel="0" collapsed="false">
      <c r="B861" s="10"/>
      <c r="C861" s="10"/>
      <c r="D861" s="10"/>
      <c r="E861" s="10"/>
      <c r="F861" s="11"/>
    </row>
    <row r="862" customFormat="false" ht="13.8" hidden="false" customHeight="false" outlineLevel="0" collapsed="false">
      <c r="A862" s="12" t="s">
        <v>576</v>
      </c>
    </row>
    <row r="863" customFormat="false" ht="13.8" hidden="false" customHeight="false" outlineLevel="0" collapsed="false">
      <c r="A863" s="1" t="s">
        <v>577</v>
      </c>
      <c r="B863" s="2" t="n">
        <v>785</v>
      </c>
      <c r="C863" s="2" t="n">
        <v>160</v>
      </c>
      <c r="D863" s="2" t="n">
        <v>945</v>
      </c>
      <c r="E863" s="2" t="n">
        <v>719</v>
      </c>
      <c r="F863" s="3" t="n">
        <f aca="false">E863/D863</f>
        <v>0.760846560846561</v>
      </c>
    </row>
    <row r="864" customFormat="false" ht="13.8" hidden="false" customHeight="false" outlineLevel="0" collapsed="false">
      <c r="A864" s="1" t="s">
        <v>578</v>
      </c>
      <c r="B864" s="2" t="n">
        <v>420</v>
      </c>
      <c r="C864" s="2" t="n">
        <v>64</v>
      </c>
      <c r="D864" s="2" t="n">
        <v>484</v>
      </c>
      <c r="E864" s="2" t="n">
        <v>347</v>
      </c>
      <c r="F864" s="3" t="n">
        <f aca="false">E864/D864</f>
        <v>0.716942148760331</v>
      </c>
    </row>
    <row r="865" customFormat="false" ht="13.8" hidden="false" customHeight="false" outlineLevel="0" collapsed="false">
      <c r="A865" s="1" t="s">
        <v>579</v>
      </c>
      <c r="B865" s="2" t="n">
        <v>484</v>
      </c>
      <c r="C865" s="2" t="n">
        <v>68</v>
      </c>
      <c r="D865" s="2" t="n">
        <v>552</v>
      </c>
      <c r="E865" s="2" t="n">
        <v>430</v>
      </c>
      <c r="F865" s="3" t="n">
        <f aca="false">E865/D865</f>
        <v>0.778985507246377</v>
      </c>
    </row>
    <row r="866" customFormat="false" ht="13.8" hidden="false" customHeight="false" outlineLevel="0" collapsed="false">
      <c r="A866" s="1" t="s">
        <v>580</v>
      </c>
      <c r="B866" s="2" t="n">
        <v>308</v>
      </c>
      <c r="C866" s="2" t="n">
        <v>28</v>
      </c>
      <c r="D866" s="2" t="n">
        <v>336</v>
      </c>
      <c r="E866" s="2" t="n">
        <v>268</v>
      </c>
      <c r="F866" s="3" t="n">
        <f aca="false">E866/D866</f>
        <v>0.797619047619048</v>
      </c>
    </row>
    <row r="867" customFormat="false" ht="13.8" hidden="false" customHeight="false" outlineLevel="0" collapsed="false">
      <c r="A867" s="1" t="s">
        <v>581</v>
      </c>
      <c r="B867" s="2" t="n">
        <v>36</v>
      </c>
      <c r="C867" s="2" t="n">
        <v>4</v>
      </c>
      <c r="D867" s="2" t="n">
        <v>40</v>
      </c>
      <c r="E867" s="2" t="n">
        <v>38</v>
      </c>
      <c r="F867" s="3" t="n">
        <f aca="false">E867/D867</f>
        <v>0.95</v>
      </c>
    </row>
    <row r="868" customFormat="false" ht="13.8" hidden="false" customHeight="false" outlineLevel="0" collapsed="false">
      <c r="A868" s="7" t="s">
        <v>35</v>
      </c>
      <c r="B868" s="13" t="n">
        <f aca="false">SUM(B863:B867)</f>
        <v>2033</v>
      </c>
      <c r="C868" s="13" t="n">
        <f aca="false">SUM(C863:C867)</f>
        <v>324</v>
      </c>
      <c r="D868" s="13" t="n">
        <f aca="false">SUM(D863:D867)</f>
        <v>2357</v>
      </c>
      <c r="E868" s="13" t="n">
        <f aca="false">SUM(E863:E867)</f>
        <v>1802</v>
      </c>
      <c r="F868" s="14" t="n">
        <f aca="false">E868/D868</f>
        <v>0.764531183708103</v>
      </c>
    </row>
    <row r="870" customFormat="false" ht="13.8" hidden="false" customHeight="false" outlineLevel="0" collapsed="false">
      <c r="A870" s="7" t="s">
        <v>582</v>
      </c>
      <c r="B870" s="13" t="n">
        <f aca="false">B858+B848+B843+B868</f>
        <v>20734</v>
      </c>
      <c r="C870" s="13" t="n">
        <f aca="false">C858+C848+C843+C868</f>
        <v>3149</v>
      </c>
      <c r="D870" s="13" t="n">
        <f aca="false">D858+D848+D843+D868</f>
        <v>23883</v>
      </c>
      <c r="E870" s="13" t="n">
        <f aca="false">E858+E848+E843+E868</f>
        <v>18802</v>
      </c>
      <c r="F870" s="14" t="n">
        <f aca="false">E870/D870</f>
        <v>0.787254532512666</v>
      </c>
    </row>
    <row r="872" customFormat="false" ht="14.4" hidden="false" customHeight="true" outlineLevel="0" collapsed="false">
      <c r="A872" s="7" t="s">
        <v>583</v>
      </c>
      <c r="B872" s="17"/>
      <c r="C872" s="17"/>
      <c r="D872" s="17"/>
    </row>
    <row r="873" customFormat="false" ht="13.8" hidden="false" customHeight="false" outlineLevel="0" collapsed="false">
      <c r="B873" s="10"/>
      <c r="C873" s="10"/>
      <c r="D873" s="10"/>
      <c r="E873" s="10"/>
      <c r="F873" s="11"/>
    </row>
    <row r="874" customFormat="false" ht="13.8" hidden="false" customHeight="false" outlineLevel="0" collapsed="false">
      <c r="A874" s="12" t="s">
        <v>584</v>
      </c>
    </row>
    <row r="875" customFormat="false" ht="13.8" hidden="false" customHeight="false" outlineLevel="0" collapsed="false">
      <c r="A875" s="1" t="s">
        <v>585</v>
      </c>
      <c r="B875" s="2" t="n">
        <v>440</v>
      </c>
      <c r="C875" s="2" t="n">
        <v>150</v>
      </c>
      <c r="D875" s="2" t="n">
        <v>590</v>
      </c>
      <c r="E875" s="2" t="n">
        <v>414</v>
      </c>
      <c r="F875" s="3" t="n">
        <f aca="false">E875/D875</f>
        <v>0.701694915254237</v>
      </c>
    </row>
    <row r="876" customFormat="false" ht="13.8" hidden="false" customHeight="false" outlineLevel="0" collapsed="false">
      <c r="A876" s="1" t="s">
        <v>586</v>
      </c>
      <c r="B876" s="2" t="n">
        <v>350</v>
      </c>
      <c r="C876" s="2" t="n">
        <v>69</v>
      </c>
      <c r="D876" s="2" t="n">
        <v>419</v>
      </c>
      <c r="E876" s="2" t="n">
        <v>324</v>
      </c>
      <c r="F876" s="3" t="n">
        <f aca="false">E876/D876</f>
        <v>0.77326968973747</v>
      </c>
    </row>
    <row r="877" customFormat="false" ht="13.8" hidden="false" customHeight="false" outlineLevel="0" collapsed="false">
      <c r="A877" s="1" t="s">
        <v>587</v>
      </c>
      <c r="B877" s="2" t="n">
        <v>694</v>
      </c>
      <c r="C877" s="2" t="n">
        <v>125</v>
      </c>
      <c r="D877" s="2" t="n">
        <v>819</v>
      </c>
      <c r="E877" s="2" t="n">
        <v>581</v>
      </c>
      <c r="F877" s="3" t="n">
        <f aca="false">E877/D877</f>
        <v>0.709401709401709</v>
      </c>
    </row>
    <row r="878" customFormat="false" ht="13.8" hidden="false" customHeight="false" outlineLevel="0" collapsed="false">
      <c r="A878" s="1" t="s">
        <v>588</v>
      </c>
      <c r="B878" s="2" t="n">
        <v>793</v>
      </c>
      <c r="C878" s="2" t="n">
        <v>100</v>
      </c>
      <c r="D878" s="2" t="n">
        <v>893</v>
      </c>
      <c r="E878" s="2" t="n">
        <v>685</v>
      </c>
      <c r="F878" s="3" t="n">
        <f aca="false">E878/D878</f>
        <v>0.767077267637178</v>
      </c>
    </row>
    <row r="879" customFormat="false" ht="13.8" hidden="false" customHeight="false" outlineLevel="0" collapsed="false">
      <c r="A879" s="1" t="s">
        <v>589</v>
      </c>
      <c r="B879" s="2" t="n">
        <v>613</v>
      </c>
      <c r="C879" s="2" t="n">
        <v>125</v>
      </c>
      <c r="D879" s="2" t="n">
        <v>738</v>
      </c>
      <c r="E879" s="2" t="n">
        <v>544</v>
      </c>
      <c r="F879" s="3" t="n">
        <f aca="false">E879/D879</f>
        <v>0.737127371273713</v>
      </c>
    </row>
    <row r="880" customFormat="false" ht="13.8" hidden="false" customHeight="false" outlineLevel="0" collapsed="false">
      <c r="A880" s="1" t="s">
        <v>590</v>
      </c>
      <c r="B880" s="2" t="n">
        <v>766</v>
      </c>
      <c r="C880" s="2" t="n">
        <v>131</v>
      </c>
      <c r="D880" s="2" t="n">
        <v>897</v>
      </c>
      <c r="E880" s="2" t="n">
        <v>624</v>
      </c>
      <c r="F880" s="3" t="n">
        <f aca="false">E880/D880</f>
        <v>0.695652173913043</v>
      </c>
    </row>
    <row r="881" customFormat="false" ht="13.8" hidden="false" customHeight="false" outlineLevel="0" collapsed="false">
      <c r="A881" s="1" t="s">
        <v>591</v>
      </c>
      <c r="B881" s="2" t="n">
        <v>323</v>
      </c>
      <c r="C881" s="2" t="n">
        <v>46</v>
      </c>
      <c r="D881" s="2" t="n">
        <v>369</v>
      </c>
      <c r="E881" s="2" t="n">
        <v>320</v>
      </c>
      <c r="F881" s="3" t="n">
        <f aca="false">E881/D881</f>
        <v>0.867208672086721</v>
      </c>
    </row>
    <row r="882" customFormat="false" ht="13.8" hidden="false" customHeight="false" outlineLevel="0" collapsed="false">
      <c r="A882" s="1" t="s">
        <v>592</v>
      </c>
      <c r="B882" s="2" t="n">
        <v>111</v>
      </c>
      <c r="C882" s="2" t="n">
        <v>4</v>
      </c>
      <c r="D882" s="2" t="n">
        <v>115</v>
      </c>
      <c r="E882" s="2" t="n">
        <v>107</v>
      </c>
      <c r="F882" s="3" t="n">
        <f aca="false">E882/D882</f>
        <v>0.930434782608696</v>
      </c>
    </row>
    <row r="883" customFormat="false" ht="13.8" hidden="false" customHeight="false" outlineLevel="0" collapsed="false">
      <c r="A883" s="1" t="s">
        <v>593</v>
      </c>
      <c r="B883" s="2" t="n">
        <v>54</v>
      </c>
      <c r="C883" s="2" t="n">
        <v>3</v>
      </c>
      <c r="D883" s="2" t="n">
        <v>57</v>
      </c>
      <c r="E883" s="2" t="n">
        <v>49</v>
      </c>
      <c r="F883" s="3" t="n">
        <f aca="false">E883/D883</f>
        <v>0.859649122807017</v>
      </c>
    </row>
    <row r="884" customFormat="false" ht="13.8" hidden="false" customHeight="false" outlineLevel="0" collapsed="false">
      <c r="A884" s="1" t="s">
        <v>594</v>
      </c>
      <c r="B884" s="2" t="n">
        <v>732</v>
      </c>
      <c r="C884" s="2" t="n">
        <v>96</v>
      </c>
      <c r="D884" s="2" t="n">
        <v>828</v>
      </c>
      <c r="E884" s="2" t="n">
        <v>648</v>
      </c>
      <c r="F884" s="3" t="n">
        <f aca="false">E884/D884</f>
        <v>0.782608695652174</v>
      </c>
    </row>
    <row r="885" customFormat="false" ht="13.8" hidden="false" customHeight="false" outlineLevel="0" collapsed="false">
      <c r="A885" s="1" t="s">
        <v>595</v>
      </c>
      <c r="B885" s="2" t="n">
        <v>111</v>
      </c>
      <c r="C885" s="2" t="n">
        <v>5</v>
      </c>
      <c r="D885" s="2" t="n">
        <v>116</v>
      </c>
      <c r="E885" s="2" t="n">
        <v>100</v>
      </c>
      <c r="F885" s="3" t="n">
        <f aca="false">E885/D885</f>
        <v>0.862068965517241</v>
      </c>
    </row>
    <row r="886" customFormat="false" ht="13.8" hidden="false" customHeight="false" outlineLevel="0" collapsed="false">
      <c r="A886" s="1" t="s">
        <v>596</v>
      </c>
      <c r="B886" s="2" t="n">
        <v>548</v>
      </c>
      <c r="C886" s="2" t="n">
        <v>74</v>
      </c>
      <c r="D886" s="2" t="n">
        <v>622</v>
      </c>
      <c r="E886" s="2" t="n">
        <v>490</v>
      </c>
      <c r="F886" s="3" t="n">
        <f aca="false">E886/D886</f>
        <v>0.787781350482315</v>
      </c>
    </row>
    <row r="887" customFormat="false" ht="13.8" hidden="false" customHeight="false" outlineLevel="0" collapsed="false">
      <c r="A887" s="1" t="s">
        <v>597</v>
      </c>
      <c r="B887" s="2" t="n">
        <v>98</v>
      </c>
      <c r="C887" s="2" t="n">
        <v>6</v>
      </c>
      <c r="D887" s="2" t="n">
        <v>104</v>
      </c>
      <c r="E887" s="2" t="n">
        <v>88</v>
      </c>
      <c r="F887" s="3" t="n">
        <f aca="false">E887/D887</f>
        <v>0.846153846153846</v>
      </c>
    </row>
    <row r="888" customFormat="false" ht="13.8" hidden="false" customHeight="false" outlineLevel="0" collapsed="false">
      <c r="A888" s="1" t="s">
        <v>598</v>
      </c>
      <c r="B888" s="2" t="n">
        <v>230</v>
      </c>
      <c r="C888" s="2" t="n">
        <v>32</v>
      </c>
      <c r="D888" s="2" t="n">
        <v>262</v>
      </c>
      <c r="E888" s="2" t="n">
        <v>217</v>
      </c>
      <c r="F888" s="3" t="n">
        <f aca="false">E888/D888</f>
        <v>0.82824427480916</v>
      </c>
    </row>
    <row r="889" customFormat="false" ht="13.8" hidden="false" customHeight="false" outlineLevel="0" collapsed="false">
      <c r="A889" s="1" t="s">
        <v>599</v>
      </c>
      <c r="B889" s="2" t="n">
        <v>286</v>
      </c>
      <c r="C889" s="2" t="n">
        <v>36</v>
      </c>
      <c r="D889" s="2" t="n">
        <v>322</v>
      </c>
      <c r="E889" s="2" t="n">
        <v>261</v>
      </c>
      <c r="F889" s="3" t="n">
        <f aca="false">E889/D889</f>
        <v>0.81055900621118</v>
      </c>
    </row>
    <row r="890" customFormat="false" ht="13.8" hidden="false" customHeight="false" outlineLevel="0" collapsed="false">
      <c r="A890" s="1" t="s">
        <v>600</v>
      </c>
      <c r="B890" s="2" t="n">
        <v>275</v>
      </c>
      <c r="C890" s="2" t="n">
        <v>38</v>
      </c>
      <c r="D890" s="2" t="n">
        <v>313</v>
      </c>
      <c r="E890" s="2" t="n">
        <v>256</v>
      </c>
      <c r="F890" s="3" t="n">
        <f aca="false">E890/D890</f>
        <v>0.817891373801917</v>
      </c>
    </row>
    <row r="891" customFormat="false" ht="13.8" hidden="false" customHeight="false" outlineLevel="0" collapsed="false">
      <c r="A891" s="1" t="s">
        <v>601</v>
      </c>
      <c r="B891" s="2" t="n">
        <v>439</v>
      </c>
      <c r="C891" s="2" t="n">
        <v>49</v>
      </c>
      <c r="D891" s="2" t="n">
        <v>488</v>
      </c>
      <c r="E891" s="2" t="n">
        <v>388</v>
      </c>
      <c r="F891" s="3" t="n">
        <f aca="false">E891/D891</f>
        <v>0.795081967213115</v>
      </c>
    </row>
    <row r="892" customFormat="false" ht="13.8" hidden="false" customHeight="false" outlineLevel="0" collapsed="false">
      <c r="A892" s="1" t="s">
        <v>602</v>
      </c>
      <c r="B892" s="2" t="n">
        <v>44</v>
      </c>
      <c r="C892" s="2" t="n">
        <v>17</v>
      </c>
      <c r="D892" s="2" t="n">
        <v>61</v>
      </c>
      <c r="E892" s="2" t="n">
        <v>55</v>
      </c>
      <c r="F892" s="3" t="n">
        <f aca="false">E892/D892</f>
        <v>0.901639344262295</v>
      </c>
    </row>
    <row r="893" customFormat="false" ht="13.8" hidden="false" customHeight="false" outlineLevel="0" collapsed="false">
      <c r="A893" s="1" t="s">
        <v>603</v>
      </c>
      <c r="B893" s="2" t="n">
        <v>314</v>
      </c>
      <c r="C893" s="2" t="n">
        <v>48</v>
      </c>
      <c r="D893" s="2" t="n">
        <v>362</v>
      </c>
      <c r="E893" s="2" t="n">
        <v>288</v>
      </c>
      <c r="F893" s="3" t="n">
        <f aca="false">E893/D893</f>
        <v>0.795580110497238</v>
      </c>
    </row>
    <row r="894" customFormat="false" ht="13.8" hidden="false" customHeight="false" outlineLevel="0" collapsed="false">
      <c r="A894" s="1" t="s">
        <v>604</v>
      </c>
      <c r="B894" s="2" t="n">
        <v>624</v>
      </c>
      <c r="C894" s="2" t="n">
        <v>91</v>
      </c>
      <c r="D894" s="2" t="n">
        <v>715</v>
      </c>
      <c r="E894" s="2" t="n">
        <v>522</v>
      </c>
      <c r="F894" s="3" t="n">
        <f aca="false">E894/D894</f>
        <v>0.73006993006993</v>
      </c>
    </row>
    <row r="895" customFormat="false" ht="13.8" hidden="false" customHeight="false" outlineLevel="0" collapsed="false">
      <c r="A895" s="1" t="s">
        <v>605</v>
      </c>
      <c r="B895" s="2" t="n">
        <v>720</v>
      </c>
      <c r="C895" s="2" t="n">
        <v>123</v>
      </c>
      <c r="D895" s="2" t="n">
        <v>843</v>
      </c>
      <c r="E895" s="2" t="n">
        <v>643</v>
      </c>
      <c r="F895" s="3" t="n">
        <f aca="false">E895/D895</f>
        <v>0.762752075919336</v>
      </c>
    </row>
    <row r="896" customFormat="false" ht="13.8" hidden="false" customHeight="false" outlineLevel="0" collapsed="false">
      <c r="A896" s="1" t="s">
        <v>606</v>
      </c>
      <c r="B896" s="2" t="n">
        <v>40</v>
      </c>
      <c r="C896" s="2" t="n">
        <v>6</v>
      </c>
      <c r="D896" s="2" t="n">
        <v>46</v>
      </c>
      <c r="E896" s="2" t="n">
        <v>45</v>
      </c>
      <c r="F896" s="3" t="n">
        <f aca="false">E896/D896</f>
        <v>0.978260869565217</v>
      </c>
    </row>
    <row r="897" customFormat="false" ht="13.8" hidden="false" customHeight="false" outlineLevel="0" collapsed="false">
      <c r="A897" s="1" t="s">
        <v>607</v>
      </c>
      <c r="B897" s="2" t="n">
        <v>563</v>
      </c>
      <c r="C897" s="2" t="n">
        <v>82</v>
      </c>
      <c r="D897" s="2" t="n">
        <v>645</v>
      </c>
      <c r="E897" s="2" t="n">
        <v>479</v>
      </c>
      <c r="F897" s="3" t="n">
        <f aca="false">E897/D897</f>
        <v>0.742635658914729</v>
      </c>
    </row>
    <row r="898" customFormat="false" ht="13.8" hidden="false" customHeight="false" outlineLevel="0" collapsed="false">
      <c r="A898" s="1" t="s">
        <v>608</v>
      </c>
      <c r="B898" s="2" t="n">
        <v>236</v>
      </c>
      <c r="C898" s="2" t="n">
        <v>16</v>
      </c>
      <c r="D898" s="2" t="n">
        <v>252</v>
      </c>
      <c r="E898" s="2" t="n">
        <v>196</v>
      </c>
      <c r="F898" s="3" t="n">
        <f aca="false">E898/D898</f>
        <v>0.777777777777778</v>
      </c>
    </row>
    <row r="899" customFormat="false" ht="13.8" hidden="false" customHeight="false" outlineLevel="0" collapsed="false">
      <c r="A899" s="7" t="s">
        <v>35</v>
      </c>
      <c r="B899" s="13" t="n">
        <f aca="false">SUM(B875:B898)</f>
        <v>9404</v>
      </c>
      <c r="C899" s="13" t="n">
        <f aca="false">SUM(C875:C898)</f>
        <v>1472</v>
      </c>
      <c r="D899" s="13" t="n">
        <f aca="false">SUM(D875:D898)</f>
        <v>10876</v>
      </c>
      <c r="E899" s="13" t="n">
        <f aca="false">SUM(E875:E898)</f>
        <v>8324</v>
      </c>
      <c r="F899" s="14" t="n">
        <f aca="false">E899/D899</f>
        <v>0.765354909893343</v>
      </c>
    </row>
    <row r="901" customFormat="false" ht="13.8" hidden="false" customHeight="false" outlineLevel="0" collapsed="false">
      <c r="A901" s="12" t="s">
        <v>609</v>
      </c>
    </row>
    <row r="902" customFormat="false" ht="13.8" hidden="false" customHeight="false" outlineLevel="0" collapsed="false">
      <c r="A902" s="1" t="s">
        <v>610</v>
      </c>
      <c r="B902" s="2" t="n">
        <v>655</v>
      </c>
      <c r="C902" s="2" t="n">
        <v>86</v>
      </c>
      <c r="D902" s="2" t="n">
        <v>741</v>
      </c>
      <c r="E902" s="2" t="n">
        <v>448</v>
      </c>
      <c r="F902" s="3" t="n">
        <f aca="false">E902/D902</f>
        <v>0.604588394062078</v>
      </c>
    </row>
    <row r="903" customFormat="false" ht="13.8" hidden="false" customHeight="false" outlineLevel="0" collapsed="false">
      <c r="A903" s="1" t="s">
        <v>611</v>
      </c>
      <c r="B903" s="2" t="n">
        <v>835</v>
      </c>
      <c r="C903" s="2" t="n">
        <v>133</v>
      </c>
      <c r="D903" s="2" t="n">
        <v>968</v>
      </c>
      <c r="E903" s="2" t="n">
        <v>653</v>
      </c>
      <c r="F903" s="3" t="n">
        <f aca="false">E903/D903</f>
        <v>0.674586776859504</v>
      </c>
    </row>
    <row r="904" customFormat="false" ht="13.8" hidden="false" customHeight="false" outlineLevel="0" collapsed="false">
      <c r="A904" s="1" t="s">
        <v>612</v>
      </c>
      <c r="B904" s="2" t="n">
        <v>794</v>
      </c>
      <c r="C904" s="2" t="n">
        <v>186</v>
      </c>
      <c r="D904" s="2" t="n">
        <v>980</v>
      </c>
      <c r="E904" s="2" t="n">
        <v>627</v>
      </c>
      <c r="F904" s="3" t="n">
        <f aca="false">E904/D904</f>
        <v>0.639795918367347</v>
      </c>
    </row>
    <row r="905" customFormat="false" ht="13.8" hidden="false" customHeight="false" outlineLevel="0" collapsed="false">
      <c r="A905" s="1" t="s">
        <v>613</v>
      </c>
      <c r="B905" s="2" t="n">
        <v>782</v>
      </c>
      <c r="C905" s="2" t="n">
        <v>131</v>
      </c>
      <c r="D905" s="2" t="n">
        <v>913</v>
      </c>
      <c r="E905" s="2" t="n">
        <v>581</v>
      </c>
      <c r="F905" s="3" t="n">
        <f aca="false">E905/D905</f>
        <v>0.636363636363636</v>
      </c>
    </row>
    <row r="906" customFormat="false" ht="13.8" hidden="false" customHeight="false" outlineLevel="0" collapsed="false">
      <c r="A906" s="1" t="s">
        <v>614</v>
      </c>
      <c r="B906" s="2" t="n">
        <v>742</v>
      </c>
      <c r="C906" s="2" t="n">
        <v>136</v>
      </c>
      <c r="D906" s="2" t="n">
        <v>878</v>
      </c>
      <c r="E906" s="2" t="n">
        <v>583</v>
      </c>
      <c r="F906" s="3" t="n">
        <f aca="false">E906/D906</f>
        <v>0.664009111617312</v>
      </c>
    </row>
    <row r="907" customFormat="false" ht="13.8" hidden="false" customHeight="false" outlineLevel="0" collapsed="false">
      <c r="A907" s="1" t="s">
        <v>615</v>
      </c>
      <c r="B907" s="2" t="n">
        <v>632</v>
      </c>
      <c r="C907" s="2" t="n">
        <v>104</v>
      </c>
      <c r="D907" s="2" t="n">
        <v>736</v>
      </c>
      <c r="E907" s="2" t="n">
        <v>450</v>
      </c>
      <c r="F907" s="3" t="n">
        <f aca="false">E907/D907</f>
        <v>0.611413043478261</v>
      </c>
    </row>
    <row r="908" customFormat="false" ht="13.8" hidden="false" customHeight="false" outlineLevel="0" collapsed="false">
      <c r="A908" s="1" t="s">
        <v>616</v>
      </c>
      <c r="B908" s="2" t="n">
        <v>786</v>
      </c>
      <c r="C908" s="2" t="n">
        <v>120</v>
      </c>
      <c r="D908" s="2" t="n">
        <v>906</v>
      </c>
      <c r="E908" s="2" t="n">
        <v>514</v>
      </c>
      <c r="F908" s="3" t="n">
        <f aca="false">E908/D908</f>
        <v>0.567328918322296</v>
      </c>
    </row>
    <row r="909" customFormat="false" ht="13.8" hidden="false" customHeight="false" outlineLevel="0" collapsed="false">
      <c r="A909" s="1" t="s">
        <v>617</v>
      </c>
      <c r="B909" s="2" t="n">
        <v>821</v>
      </c>
      <c r="C909" s="2" t="n">
        <v>134</v>
      </c>
      <c r="D909" s="2" t="n">
        <v>955</v>
      </c>
      <c r="E909" s="2" t="n">
        <v>528</v>
      </c>
      <c r="F909" s="3" t="n">
        <f aca="false">E909/D909</f>
        <v>0.552879581151832</v>
      </c>
    </row>
    <row r="910" customFormat="false" ht="13.8" hidden="false" customHeight="false" outlineLevel="0" collapsed="false">
      <c r="A910" s="1" t="s">
        <v>618</v>
      </c>
      <c r="B910" s="2" t="n">
        <v>607</v>
      </c>
      <c r="C910" s="2" t="n">
        <v>136</v>
      </c>
      <c r="D910" s="2" t="n">
        <v>743</v>
      </c>
      <c r="E910" s="2" t="n">
        <v>389</v>
      </c>
      <c r="F910" s="3" t="n">
        <f aca="false">E910/D910</f>
        <v>0.523553162853297</v>
      </c>
    </row>
    <row r="911" customFormat="false" ht="13.8" hidden="false" customHeight="false" outlineLevel="0" collapsed="false">
      <c r="A911" s="1" t="s">
        <v>619</v>
      </c>
      <c r="B911" s="2" t="n">
        <v>649</v>
      </c>
      <c r="C911" s="2" t="n">
        <v>118</v>
      </c>
      <c r="D911" s="2" t="n">
        <v>767</v>
      </c>
      <c r="E911" s="2" t="n">
        <v>454</v>
      </c>
      <c r="F911" s="3" t="n">
        <f aca="false">E911/D911</f>
        <v>0.591916558018253</v>
      </c>
    </row>
    <row r="912" customFormat="false" ht="13.8" hidden="false" customHeight="false" outlineLevel="0" collapsed="false">
      <c r="A912" s="1" t="s">
        <v>620</v>
      </c>
      <c r="B912" s="2" t="n">
        <v>401</v>
      </c>
      <c r="C912" s="2" t="n">
        <v>50</v>
      </c>
      <c r="D912" s="2" t="n">
        <v>451</v>
      </c>
      <c r="E912" s="2" t="n">
        <v>254</v>
      </c>
      <c r="F912" s="3" t="n">
        <f aca="false">E912/D912</f>
        <v>0.563192904656319</v>
      </c>
    </row>
    <row r="913" customFormat="false" ht="13.8" hidden="false" customHeight="false" outlineLevel="0" collapsed="false">
      <c r="A913" s="1" t="s">
        <v>621</v>
      </c>
      <c r="B913" s="15"/>
      <c r="C913" s="15"/>
      <c r="D913" s="15"/>
      <c r="E913" s="2" t="n">
        <v>1502</v>
      </c>
      <c r="F913" s="16"/>
    </row>
    <row r="914" customFormat="false" ht="13.8" hidden="false" customHeight="false" outlineLevel="0" collapsed="false">
      <c r="A914" s="7" t="s">
        <v>35</v>
      </c>
      <c r="B914" s="13" t="n">
        <f aca="false">SUM(B902:B913)</f>
        <v>7704</v>
      </c>
      <c r="C914" s="13" t="n">
        <f aca="false">SUM(C902:C913)</f>
        <v>1334</v>
      </c>
      <c r="D914" s="13" t="n">
        <f aca="false">SUM(D902:D913)</f>
        <v>9038</v>
      </c>
      <c r="E914" s="13" t="n">
        <f aca="false">SUM(E902:E913)</f>
        <v>6983</v>
      </c>
      <c r="F914" s="14" t="n">
        <f aca="false">E914/D914</f>
        <v>0.772626687320204</v>
      </c>
    </row>
    <row r="916" customFormat="false" ht="13.8" hidden="false" customHeight="false" outlineLevel="0" collapsed="false">
      <c r="A916" s="7" t="s">
        <v>622</v>
      </c>
      <c r="B916" s="13" t="n">
        <f aca="false">B899+B914</f>
        <v>17108</v>
      </c>
      <c r="C916" s="13" t="n">
        <f aca="false">C899+C914</f>
        <v>2806</v>
      </c>
      <c r="D916" s="13" t="n">
        <f aca="false">D899+D914</f>
        <v>19914</v>
      </c>
      <c r="E916" s="13" t="n">
        <f aca="false">E899+E914</f>
        <v>15307</v>
      </c>
      <c r="F916" s="14" t="n">
        <f aca="false">E916/D916</f>
        <v>0.76865521743497</v>
      </c>
    </row>
    <row r="918" customFormat="false" ht="14.4" hidden="false" customHeight="true" outlineLevel="0" collapsed="false">
      <c r="A918" s="7" t="s">
        <v>623</v>
      </c>
      <c r="B918" s="8"/>
      <c r="C918" s="8"/>
      <c r="D918" s="8"/>
      <c r="E918" s="8"/>
      <c r="F918" s="9"/>
    </row>
    <row r="919" customFormat="false" ht="13.8" hidden="false" customHeight="false" outlineLevel="0" collapsed="false">
      <c r="B919" s="10"/>
      <c r="C919" s="10"/>
      <c r="D919" s="10"/>
      <c r="E919" s="10"/>
      <c r="F919" s="11"/>
    </row>
    <row r="920" customFormat="false" ht="13.8" hidden="false" customHeight="false" outlineLevel="0" collapsed="false">
      <c r="A920" s="12" t="s">
        <v>624</v>
      </c>
    </row>
    <row r="921" customFormat="false" ht="13.8" hidden="false" customHeight="false" outlineLevel="0" collapsed="false">
      <c r="A921" s="1" t="s">
        <v>625</v>
      </c>
      <c r="B921" s="2" t="n">
        <v>658</v>
      </c>
      <c r="C921" s="2" t="n">
        <v>62</v>
      </c>
      <c r="D921" s="2" t="n">
        <v>720</v>
      </c>
      <c r="E921" s="2" t="n">
        <v>370</v>
      </c>
      <c r="F921" s="3" t="n">
        <f aca="false">E921/D921</f>
        <v>0.513888888888889</v>
      </c>
    </row>
    <row r="922" customFormat="false" ht="13.8" hidden="false" customHeight="false" outlineLevel="0" collapsed="false">
      <c r="A922" s="1" t="s">
        <v>626</v>
      </c>
      <c r="B922" s="2" t="n">
        <v>715</v>
      </c>
      <c r="C922" s="2" t="n">
        <v>104</v>
      </c>
      <c r="D922" s="2" t="n">
        <v>819</v>
      </c>
      <c r="E922" s="2" t="n">
        <v>357</v>
      </c>
      <c r="F922" s="3" t="n">
        <f aca="false">E922/D922</f>
        <v>0.435897435897436</v>
      </c>
    </row>
    <row r="923" customFormat="false" ht="13.8" hidden="false" customHeight="false" outlineLevel="0" collapsed="false">
      <c r="A923" s="1" t="s">
        <v>627</v>
      </c>
      <c r="B923" s="2" t="n">
        <v>895</v>
      </c>
      <c r="C923" s="2" t="n">
        <v>98</v>
      </c>
      <c r="D923" s="2" t="n">
        <v>993</v>
      </c>
      <c r="E923" s="2" t="n">
        <v>499</v>
      </c>
      <c r="F923" s="3" t="n">
        <f aca="false">E923/D923</f>
        <v>0.502517623363545</v>
      </c>
    </row>
    <row r="924" customFormat="false" ht="13.8" hidden="false" customHeight="false" outlineLevel="0" collapsed="false">
      <c r="A924" s="1" t="s">
        <v>628</v>
      </c>
      <c r="B924" s="2" t="n">
        <v>936</v>
      </c>
      <c r="C924" s="2" t="n">
        <v>67</v>
      </c>
      <c r="D924" s="2" t="n">
        <v>1003</v>
      </c>
      <c r="E924" s="2" t="n">
        <v>502</v>
      </c>
      <c r="F924" s="3" t="n">
        <f aca="false">E924/D924</f>
        <v>0.50049850448654</v>
      </c>
    </row>
    <row r="925" customFormat="false" ht="13.8" hidden="false" customHeight="false" outlineLevel="0" collapsed="false">
      <c r="A925" s="1" t="s">
        <v>629</v>
      </c>
      <c r="B925" s="2" t="n">
        <v>897</v>
      </c>
      <c r="C925" s="2" t="n">
        <v>108</v>
      </c>
      <c r="D925" s="2" t="n">
        <v>1005</v>
      </c>
      <c r="E925" s="2" t="n">
        <v>500</v>
      </c>
      <c r="F925" s="3" t="n">
        <f aca="false">E925/D925</f>
        <v>0.497512437810945</v>
      </c>
    </row>
    <row r="926" customFormat="false" ht="13.8" hidden="false" customHeight="false" outlineLevel="0" collapsed="false">
      <c r="A926" s="1" t="s">
        <v>630</v>
      </c>
      <c r="B926" s="2" t="n">
        <v>677</v>
      </c>
      <c r="C926" s="2" t="n">
        <v>118</v>
      </c>
      <c r="D926" s="2" t="n">
        <v>795</v>
      </c>
      <c r="E926" s="2" t="n">
        <v>389</v>
      </c>
      <c r="F926" s="3" t="n">
        <f aca="false">E926/D926</f>
        <v>0.489308176100629</v>
      </c>
    </row>
    <row r="927" customFormat="false" ht="13.8" hidden="false" customHeight="false" outlineLevel="0" collapsed="false">
      <c r="A927" s="1" t="s">
        <v>631</v>
      </c>
      <c r="B927" s="2" t="n">
        <v>510</v>
      </c>
      <c r="C927" s="2" t="n">
        <v>77</v>
      </c>
      <c r="D927" s="2" t="n">
        <v>587</v>
      </c>
      <c r="E927" s="2" t="n">
        <v>296</v>
      </c>
      <c r="F927" s="3" t="n">
        <f aca="false">E927/D927</f>
        <v>0.504258943781942</v>
      </c>
    </row>
    <row r="928" customFormat="false" ht="13.8" hidden="false" customHeight="false" outlineLevel="0" collapsed="false">
      <c r="A928" s="1" t="s">
        <v>632</v>
      </c>
      <c r="B928" s="2" t="n">
        <v>797</v>
      </c>
      <c r="C928" s="2" t="n">
        <v>109</v>
      </c>
      <c r="D928" s="2" t="n">
        <v>906</v>
      </c>
      <c r="E928" s="2" t="n">
        <v>472</v>
      </c>
      <c r="F928" s="3" t="n">
        <f aca="false">E928/D928</f>
        <v>0.520971302428256</v>
      </c>
    </row>
    <row r="929" customFormat="false" ht="13.8" hidden="false" customHeight="false" outlineLevel="0" collapsed="false">
      <c r="A929" s="1" t="s">
        <v>633</v>
      </c>
      <c r="B929" s="2" t="n">
        <v>716</v>
      </c>
      <c r="C929" s="2" t="n">
        <v>77</v>
      </c>
      <c r="D929" s="2" t="n">
        <v>793</v>
      </c>
      <c r="E929" s="2" t="n">
        <v>354</v>
      </c>
      <c r="F929" s="3" t="n">
        <f aca="false">E929/D929</f>
        <v>0.44640605296343</v>
      </c>
    </row>
    <row r="930" customFormat="false" ht="13.8" hidden="false" customHeight="false" outlineLevel="0" collapsed="false">
      <c r="A930" s="1" t="s">
        <v>634</v>
      </c>
      <c r="B930" s="2" t="n">
        <v>838</v>
      </c>
      <c r="C930" s="2" t="n">
        <v>133</v>
      </c>
      <c r="D930" s="2" t="n">
        <v>971</v>
      </c>
      <c r="E930" s="2" t="n">
        <v>439</v>
      </c>
      <c r="F930" s="3" t="n">
        <f aca="false">E930/D930</f>
        <v>0.45211122554068</v>
      </c>
    </row>
    <row r="931" customFormat="false" ht="13.8" hidden="false" customHeight="false" outlineLevel="0" collapsed="false">
      <c r="A931" s="1" t="s">
        <v>635</v>
      </c>
      <c r="B931" s="2" t="n">
        <v>708</v>
      </c>
      <c r="C931" s="2" t="n">
        <v>87</v>
      </c>
      <c r="D931" s="2" t="n">
        <v>795</v>
      </c>
      <c r="E931" s="2" t="n">
        <v>461</v>
      </c>
      <c r="F931" s="3" t="n">
        <f aca="false">E931/D931</f>
        <v>0.579874213836478</v>
      </c>
    </row>
    <row r="932" customFormat="false" ht="13.8" hidden="false" customHeight="false" outlineLevel="0" collapsed="false">
      <c r="A932" s="1" t="s">
        <v>636</v>
      </c>
      <c r="B932" s="2" t="n">
        <v>957</v>
      </c>
      <c r="C932" s="2" t="n">
        <v>155</v>
      </c>
      <c r="D932" s="2" t="n">
        <v>1112</v>
      </c>
      <c r="E932" s="2" t="n">
        <v>656</v>
      </c>
      <c r="F932" s="3" t="n">
        <f aca="false">E932/D932</f>
        <v>0.589928057553957</v>
      </c>
    </row>
    <row r="933" customFormat="false" ht="13.8" hidden="false" customHeight="false" outlineLevel="0" collapsed="false">
      <c r="A933" s="1" t="s">
        <v>637</v>
      </c>
      <c r="B933" s="2" t="n">
        <v>600</v>
      </c>
      <c r="C933" s="2" t="n">
        <v>88</v>
      </c>
      <c r="D933" s="2" t="n">
        <v>688</v>
      </c>
      <c r="E933" s="2" t="n">
        <v>380</v>
      </c>
      <c r="F933" s="3" t="n">
        <f aca="false">E933/D933</f>
        <v>0.552325581395349</v>
      </c>
    </row>
    <row r="934" customFormat="false" ht="13.8" hidden="false" customHeight="false" outlineLevel="0" collapsed="false">
      <c r="A934" s="1" t="s">
        <v>638</v>
      </c>
      <c r="B934" s="2" t="n">
        <v>1087</v>
      </c>
      <c r="C934" s="2" t="n">
        <v>185</v>
      </c>
      <c r="D934" s="2" t="n">
        <v>1272</v>
      </c>
      <c r="E934" s="2" t="n">
        <v>655</v>
      </c>
      <c r="F934" s="3" t="n">
        <f aca="false">E934/D934</f>
        <v>0.514937106918239</v>
      </c>
    </row>
    <row r="935" customFormat="false" ht="13.8" hidden="false" customHeight="false" outlineLevel="0" collapsed="false">
      <c r="A935" s="1" t="s">
        <v>639</v>
      </c>
      <c r="B935" s="2" t="n">
        <v>759</v>
      </c>
      <c r="C935" s="2" t="n">
        <v>156</v>
      </c>
      <c r="D935" s="2" t="n">
        <v>915</v>
      </c>
      <c r="E935" s="2" t="n">
        <v>567</v>
      </c>
      <c r="F935" s="3" t="n">
        <f aca="false">E935/D935</f>
        <v>0.619672131147541</v>
      </c>
    </row>
    <row r="936" customFormat="false" ht="13.8" hidden="false" customHeight="false" outlineLevel="0" collapsed="false">
      <c r="A936" s="1" t="s">
        <v>640</v>
      </c>
      <c r="B936" s="2" t="n">
        <v>851</v>
      </c>
      <c r="C936" s="2" t="n">
        <v>224</v>
      </c>
      <c r="D936" s="2" t="n">
        <v>1075</v>
      </c>
      <c r="E936" s="2" t="n">
        <v>608</v>
      </c>
      <c r="F936" s="3" t="n">
        <f aca="false">E936/D936</f>
        <v>0.565581395348837</v>
      </c>
    </row>
    <row r="937" customFormat="false" ht="13.8" hidden="false" customHeight="false" outlineLevel="0" collapsed="false">
      <c r="A937" s="1" t="s">
        <v>641</v>
      </c>
      <c r="B937" s="2" t="n">
        <v>844</v>
      </c>
      <c r="C937" s="2" t="n">
        <v>111</v>
      </c>
      <c r="D937" s="2" t="n">
        <v>955</v>
      </c>
      <c r="E937" s="2" t="n">
        <v>466</v>
      </c>
      <c r="F937" s="3" t="n">
        <f aca="false">E937/D937</f>
        <v>0.487958115183246</v>
      </c>
    </row>
    <row r="938" customFormat="false" ht="13.8" hidden="false" customHeight="false" outlineLevel="0" collapsed="false">
      <c r="A938" s="1" t="s">
        <v>642</v>
      </c>
      <c r="B938" s="2" t="n">
        <v>904</v>
      </c>
      <c r="C938" s="2" t="n">
        <v>102</v>
      </c>
      <c r="D938" s="2" t="n">
        <v>1006</v>
      </c>
      <c r="E938" s="2" t="n">
        <v>563</v>
      </c>
      <c r="F938" s="3" t="n">
        <f aca="false">E938/D938</f>
        <v>0.559642147117296</v>
      </c>
    </row>
    <row r="939" customFormat="false" ht="13.8" hidden="false" customHeight="false" outlineLevel="0" collapsed="false">
      <c r="A939" s="1" t="s">
        <v>643</v>
      </c>
      <c r="B939" s="2" t="n">
        <v>510</v>
      </c>
      <c r="C939" s="2" t="n">
        <v>76</v>
      </c>
      <c r="D939" s="2" t="n">
        <v>586</v>
      </c>
      <c r="E939" s="2" t="n">
        <v>328</v>
      </c>
      <c r="F939" s="3" t="n">
        <f aca="false">E939/D939</f>
        <v>0.559726962457338</v>
      </c>
    </row>
    <row r="940" customFormat="false" ht="13.8" hidden="false" customHeight="false" outlineLevel="0" collapsed="false">
      <c r="A940" s="1" t="s">
        <v>644</v>
      </c>
      <c r="B940" s="2" t="n">
        <v>653</v>
      </c>
      <c r="C940" s="2" t="n">
        <v>62</v>
      </c>
      <c r="D940" s="2" t="n">
        <v>715</v>
      </c>
      <c r="E940" s="2" t="n">
        <v>396</v>
      </c>
      <c r="F940" s="3" t="n">
        <f aca="false">E940/D940</f>
        <v>0.553846153846154</v>
      </c>
    </row>
    <row r="941" customFormat="false" ht="13.8" hidden="false" customHeight="false" outlineLevel="0" collapsed="false">
      <c r="A941" s="1" t="s">
        <v>645</v>
      </c>
      <c r="B941" s="2" t="n">
        <v>755</v>
      </c>
      <c r="C941" s="2" t="n">
        <v>132</v>
      </c>
      <c r="D941" s="2" t="n">
        <v>887</v>
      </c>
      <c r="E941" s="2" t="n">
        <v>523</v>
      </c>
      <c r="F941" s="3" t="n">
        <f aca="false">E941/D941</f>
        <v>0.589627959413754</v>
      </c>
    </row>
    <row r="942" customFormat="false" ht="13.8" hidden="false" customHeight="false" outlineLevel="0" collapsed="false">
      <c r="A942" s="1" t="s">
        <v>646</v>
      </c>
      <c r="B942" s="2" t="n">
        <v>463</v>
      </c>
      <c r="C942" s="2" t="n">
        <v>60</v>
      </c>
      <c r="D942" s="2" t="n">
        <v>523</v>
      </c>
      <c r="E942" s="2" t="n">
        <v>353</v>
      </c>
      <c r="F942" s="3" t="n">
        <f aca="false">E942/D942</f>
        <v>0.674952198852772</v>
      </c>
    </row>
    <row r="943" customFormat="false" ht="13.8" hidden="false" customHeight="false" outlineLevel="0" collapsed="false">
      <c r="A943" s="1" t="s">
        <v>647</v>
      </c>
      <c r="B943" s="2" t="n">
        <v>526</v>
      </c>
      <c r="C943" s="2" t="n">
        <v>85</v>
      </c>
      <c r="D943" s="2" t="n">
        <v>611</v>
      </c>
      <c r="E943" s="2" t="n">
        <v>434</v>
      </c>
      <c r="F943" s="3" t="n">
        <f aca="false">E943/D943</f>
        <v>0.710310965630115</v>
      </c>
    </row>
    <row r="944" customFormat="false" ht="13.8" hidden="false" customHeight="false" outlineLevel="0" collapsed="false">
      <c r="A944" s="1" t="s">
        <v>648</v>
      </c>
      <c r="B944" s="2" t="n">
        <v>608</v>
      </c>
      <c r="C944" s="2" t="n">
        <v>73</v>
      </c>
      <c r="D944" s="2" t="n">
        <v>681</v>
      </c>
      <c r="E944" s="2" t="n">
        <v>435</v>
      </c>
      <c r="F944" s="3" t="n">
        <f aca="false">E944/D944</f>
        <v>0.638766519823789</v>
      </c>
    </row>
    <row r="945" customFormat="false" ht="13.8" hidden="false" customHeight="false" outlineLevel="0" collapsed="false">
      <c r="A945" s="1" t="s">
        <v>649</v>
      </c>
      <c r="B945" s="2" t="n">
        <v>662</v>
      </c>
      <c r="C945" s="2" t="n">
        <v>85</v>
      </c>
      <c r="D945" s="2" t="n">
        <v>747</v>
      </c>
      <c r="E945" s="2" t="n">
        <v>503</v>
      </c>
      <c r="F945" s="3" t="n">
        <f aca="false">E945/D945</f>
        <v>0.673360107095047</v>
      </c>
    </row>
    <row r="946" customFormat="false" ht="13.8" hidden="false" customHeight="false" outlineLevel="0" collapsed="false">
      <c r="A946" s="1" t="s">
        <v>650</v>
      </c>
      <c r="B946" s="2" t="n">
        <v>780</v>
      </c>
      <c r="C946" s="2" t="n">
        <v>105</v>
      </c>
      <c r="D946" s="2" t="n">
        <v>885</v>
      </c>
      <c r="E946" s="2" t="n">
        <v>589</v>
      </c>
      <c r="F946" s="3" t="n">
        <f aca="false">E946/D946</f>
        <v>0.665536723163842</v>
      </c>
    </row>
    <row r="947" customFormat="false" ht="13.8" hidden="false" customHeight="false" outlineLevel="0" collapsed="false">
      <c r="A947" s="1" t="s">
        <v>651</v>
      </c>
      <c r="B947" s="2" t="n">
        <v>633</v>
      </c>
      <c r="C947" s="2" t="n">
        <v>71</v>
      </c>
      <c r="D947" s="2" t="n">
        <v>704</v>
      </c>
      <c r="E947" s="2" t="n">
        <v>446</v>
      </c>
      <c r="F947" s="3" t="n">
        <f aca="false">E947/D947</f>
        <v>0.633522727272727</v>
      </c>
    </row>
    <row r="948" customFormat="false" ht="13.8" hidden="false" customHeight="false" outlineLevel="0" collapsed="false">
      <c r="A948" s="1" t="s">
        <v>652</v>
      </c>
      <c r="B948" s="2" t="n">
        <v>74</v>
      </c>
      <c r="C948" s="2" t="n">
        <v>4</v>
      </c>
      <c r="D948" s="2" t="n">
        <v>78</v>
      </c>
      <c r="E948" s="2" t="n">
        <v>54</v>
      </c>
      <c r="F948" s="3" t="n">
        <f aca="false">E948/D948</f>
        <v>0.692307692307692</v>
      </c>
    </row>
    <row r="949" customFormat="false" ht="13.8" hidden="false" customHeight="false" outlineLevel="0" collapsed="false">
      <c r="A949" s="1" t="s">
        <v>653</v>
      </c>
      <c r="B949" s="15"/>
      <c r="C949" s="15"/>
      <c r="D949" s="15"/>
      <c r="E949" s="2" t="n">
        <v>4547</v>
      </c>
      <c r="F949" s="16"/>
    </row>
    <row r="950" customFormat="false" ht="13.8" hidden="false" customHeight="false" outlineLevel="0" collapsed="false">
      <c r="A950" s="7" t="s">
        <v>35</v>
      </c>
      <c r="B950" s="13" t="n">
        <f aca="false">SUM(B921:B949)</f>
        <v>20013</v>
      </c>
      <c r="C950" s="13" t="n">
        <f aca="false">SUM(C921:C949)</f>
        <v>2814</v>
      </c>
      <c r="D950" s="13" t="n">
        <f aca="false">SUM(D921:D949)</f>
        <v>22827</v>
      </c>
      <c r="E950" s="13" t="n">
        <f aca="false">SUM(E921:E949)</f>
        <v>17142</v>
      </c>
      <c r="F950" s="14" t="n">
        <f aca="false">E950/D950</f>
        <v>0.750952819030096</v>
      </c>
    </row>
    <row r="952" customFormat="false" ht="13.8" hidden="false" customHeight="false" outlineLevel="0" collapsed="false">
      <c r="A952" s="12" t="s">
        <v>654</v>
      </c>
    </row>
    <row r="953" customFormat="false" ht="13.8" hidden="false" customHeight="false" outlineLevel="0" collapsed="false">
      <c r="A953" s="1" t="n">
        <v>1</v>
      </c>
      <c r="B953" s="2" t="n">
        <v>692</v>
      </c>
      <c r="C953" s="2" t="n">
        <v>77</v>
      </c>
      <c r="D953" s="2" t="n">
        <v>769</v>
      </c>
      <c r="E953" s="2" t="n">
        <v>590</v>
      </c>
      <c r="F953" s="3" t="n">
        <f aca="false">E953/D953</f>
        <v>0.767230169050715</v>
      </c>
    </row>
    <row r="954" customFormat="false" ht="13.8" hidden="false" customHeight="false" outlineLevel="0" collapsed="false">
      <c r="A954" s="1" t="n">
        <v>2</v>
      </c>
      <c r="B954" s="2" t="n">
        <v>842</v>
      </c>
      <c r="C954" s="2" t="n">
        <v>106</v>
      </c>
      <c r="D954" s="2" t="n">
        <v>948</v>
      </c>
      <c r="E954" s="2" t="n">
        <v>729</v>
      </c>
      <c r="F954" s="3" t="n">
        <f aca="false">E954/D954</f>
        <v>0.768987341772152</v>
      </c>
    </row>
    <row r="955" customFormat="false" ht="13.8" hidden="false" customHeight="false" outlineLevel="0" collapsed="false">
      <c r="A955" s="1" t="n">
        <v>3</v>
      </c>
      <c r="B955" s="2" t="n">
        <v>973</v>
      </c>
      <c r="C955" s="2" t="n">
        <v>94</v>
      </c>
      <c r="D955" s="2" t="n">
        <v>1067</v>
      </c>
      <c r="E955" s="2" t="n">
        <v>837</v>
      </c>
      <c r="F955" s="3" t="n">
        <f aca="false">E955/D955</f>
        <v>0.784442361761949</v>
      </c>
    </row>
    <row r="956" customFormat="false" ht="13.8" hidden="false" customHeight="false" outlineLevel="0" collapsed="false">
      <c r="A956" s="1" t="n">
        <v>4</v>
      </c>
      <c r="B956" s="2" t="n">
        <v>339</v>
      </c>
      <c r="C956" s="2" t="n">
        <v>28</v>
      </c>
      <c r="D956" s="2" t="n">
        <v>367</v>
      </c>
      <c r="E956" s="2" t="n">
        <v>271</v>
      </c>
      <c r="F956" s="3" t="n">
        <f aca="false">E956/D956</f>
        <v>0.73841961852861</v>
      </c>
    </row>
    <row r="957" customFormat="false" ht="13.8" hidden="false" customHeight="false" outlineLevel="0" collapsed="false">
      <c r="A957" s="1" t="n">
        <v>5</v>
      </c>
      <c r="B957" s="2" t="n">
        <v>117</v>
      </c>
      <c r="C957" s="2" t="n">
        <v>11</v>
      </c>
      <c r="D957" s="2" t="n">
        <v>128</v>
      </c>
      <c r="E957" s="2" t="n">
        <v>110</v>
      </c>
      <c r="F957" s="3" t="n">
        <f aca="false">E957/D957</f>
        <v>0.859375</v>
      </c>
    </row>
    <row r="958" customFormat="false" ht="13.8" hidden="false" customHeight="false" outlineLevel="0" collapsed="false">
      <c r="A958" s="1" t="n">
        <v>6</v>
      </c>
      <c r="B958" s="2" t="n">
        <v>359</v>
      </c>
      <c r="C958" s="2" t="n">
        <v>68</v>
      </c>
      <c r="D958" s="2" t="n">
        <v>427</v>
      </c>
      <c r="E958" s="2" t="n">
        <v>304</v>
      </c>
      <c r="F958" s="3" t="n">
        <f aca="false">E958/D958</f>
        <v>0.711943793911007</v>
      </c>
    </row>
    <row r="959" customFormat="false" ht="13.8" hidden="false" customHeight="false" outlineLevel="0" collapsed="false">
      <c r="A959" s="7" t="s">
        <v>35</v>
      </c>
      <c r="B959" s="13" t="n">
        <f aca="false">SUM(B953:B958)</f>
        <v>3322</v>
      </c>
      <c r="C959" s="13" t="n">
        <f aca="false">SUM(C953:C958)</f>
        <v>384</v>
      </c>
      <c r="D959" s="13" t="n">
        <f aca="false">SUM(D953:D958)</f>
        <v>3706</v>
      </c>
      <c r="E959" s="13" t="n">
        <f aca="false">SUM(E953:E958)</f>
        <v>2841</v>
      </c>
      <c r="F959" s="14" t="n">
        <f aca="false">E959/D959</f>
        <v>0.766594711279007</v>
      </c>
    </row>
    <row r="961" customFormat="false" ht="13.8" hidden="false" customHeight="false" outlineLevel="0" collapsed="false">
      <c r="A961" s="7" t="s">
        <v>655</v>
      </c>
      <c r="B961" s="13" t="n">
        <f aca="false">B950+B959</f>
        <v>23335</v>
      </c>
      <c r="C961" s="13" t="n">
        <f aca="false">C950+C959</f>
        <v>3198</v>
      </c>
      <c r="D961" s="13" t="n">
        <f aca="false">D950+D959</f>
        <v>26533</v>
      </c>
      <c r="E961" s="13" t="n">
        <f aca="false">E950+E959</f>
        <v>19983</v>
      </c>
      <c r="F961" s="14" t="n">
        <f aca="false">F950+F959</f>
        <v>1.5175475303091</v>
      </c>
    </row>
    <row r="963" customFormat="false" ht="14.4" hidden="false" customHeight="true" outlineLevel="0" collapsed="false">
      <c r="A963" s="7" t="s">
        <v>656</v>
      </c>
      <c r="B963" s="8"/>
      <c r="C963" s="8"/>
      <c r="D963" s="8"/>
      <c r="E963" s="8"/>
      <c r="F963" s="9"/>
    </row>
    <row r="964" customFormat="false" ht="13.8" hidden="false" customHeight="false" outlineLevel="0" collapsed="false">
      <c r="B964" s="10"/>
      <c r="C964" s="10"/>
      <c r="D964" s="10"/>
      <c r="E964" s="10"/>
      <c r="F964" s="11"/>
    </row>
    <row r="965" customFormat="false" ht="13.8" hidden="false" customHeight="false" outlineLevel="0" collapsed="false">
      <c r="A965" s="12" t="s">
        <v>624</v>
      </c>
    </row>
    <row r="966" customFormat="false" ht="13.8" hidden="false" customHeight="false" outlineLevel="0" collapsed="false">
      <c r="A966" s="1" t="s">
        <v>657</v>
      </c>
      <c r="B966" s="2" t="n">
        <v>733</v>
      </c>
      <c r="C966" s="2" t="n">
        <v>75</v>
      </c>
      <c r="D966" s="2" t="n">
        <v>808</v>
      </c>
      <c r="E966" s="2" t="n">
        <v>334</v>
      </c>
      <c r="F966" s="3" t="n">
        <f aca="false">E966/D966</f>
        <v>0.413366336633663</v>
      </c>
    </row>
    <row r="967" customFormat="false" ht="13.8" hidden="false" customHeight="false" outlineLevel="0" collapsed="false">
      <c r="A967" s="1" t="s">
        <v>658</v>
      </c>
      <c r="B967" s="2" t="n">
        <v>830</v>
      </c>
      <c r="C967" s="2" t="n">
        <v>99</v>
      </c>
      <c r="D967" s="2" t="n">
        <v>929</v>
      </c>
      <c r="E967" s="2" t="n">
        <v>485</v>
      </c>
      <c r="F967" s="3" t="n">
        <f aca="false">E967/D967</f>
        <v>0.522066738428418</v>
      </c>
    </row>
    <row r="968" customFormat="false" ht="13.8" hidden="false" customHeight="false" outlineLevel="0" collapsed="false">
      <c r="A968" s="1" t="s">
        <v>659</v>
      </c>
      <c r="B968" s="2" t="n">
        <v>761</v>
      </c>
      <c r="C968" s="2" t="n">
        <v>76</v>
      </c>
      <c r="D968" s="2" t="n">
        <v>837</v>
      </c>
      <c r="E968" s="2" t="n">
        <v>422</v>
      </c>
      <c r="F968" s="3" t="n">
        <f aca="false">E968/D968</f>
        <v>0.504181600955794</v>
      </c>
    </row>
    <row r="969" customFormat="false" ht="13.8" hidden="false" customHeight="false" outlineLevel="0" collapsed="false">
      <c r="A969" s="1" t="s">
        <v>660</v>
      </c>
      <c r="B969" s="2" t="n">
        <v>951</v>
      </c>
      <c r="C969" s="2" t="n">
        <v>138</v>
      </c>
      <c r="D969" s="2" t="n">
        <v>1089</v>
      </c>
      <c r="E969" s="2" t="n">
        <v>527</v>
      </c>
      <c r="F969" s="3" t="n">
        <f aca="false">E969/D969</f>
        <v>0.483930211202939</v>
      </c>
    </row>
    <row r="970" customFormat="false" ht="13.8" hidden="false" customHeight="false" outlineLevel="0" collapsed="false">
      <c r="A970" s="1" t="s">
        <v>661</v>
      </c>
      <c r="B970" s="2" t="n">
        <v>711</v>
      </c>
      <c r="C970" s="2" t="n">
        <v>113</v>
      </c>
      <c r="D970" s="2" t="n">
        <v>824</v>
      </c>
      <c r="E970" s="2" t="n">
        <v>449</v>
      </c>
      <c r="F970" s="3" t="n">
        <f aca="false">E970/D970</f>
        <v>0.544902912621359</v>
      </c>
    </row>
    <row r="971" customFormat="false" ht="13.8" hidden="false" customHeight="false" outlineLevel="0" collapsed="false">
      <c r="A971" s="1" t="s">
        <v>662</v>
      </c>
      <c r="B971" s="2" t="n">
        <v>734</v>
      </c>
      <c r="C971" s="2" t="n">
        <v>160</v>
      </c>
      <c r="D971" s="2" t="n">
        <v>894</v>
      </c>
      <c r="E971" s="2" t="n">
        <v>367</v>
      </c>
      <c r="F971" s="3" t="n">
        <f aca="false">E971/D971</f>
        <v>0.410514541387025</v>
      </c>
    </row>
    <row r="972" customFormat="false" ht="13.8" hidden="false" customHeight="false" outlineLevel="0" collapsed="false">
      <c r="A972" s="1" t="s">
        <v>663</v>
      </c>
      <c r="B972" s="2" t="n">
        <v>679</v>
      </c>
      <c r="C972" s="2" t="n">
        <v>115</v>
      </c>
      <c r="D972" s="2" t="n">
        <v>794</v>
      </c>
      <c r="E972" s="2" t="n">
        <v>416</v>
      </c>
      <c r="F972" s="3" t="n">
        <f aca="false">E972/D972</f>
        <v>0.523929471032746</v>
      </c>
    </row>
    <row r="973" customFormat="false" ht="13.8" hidden="false" customHeight="false" outlineLevel="0" collapsed="false">
      <c r="A973" s="1" t="s">
        <v>664</v>
      </c>
      <c r="B973" s="2" t="n">
        <v>531</v>
      </c>
      <c r="C973" s="2" t="n">
        <v>89</v>
      </c>
      <c r="D973" s="2" t="n">
        <v>620</v>
      </c>
      <c r="E973" s="2" t="n">
        <v>276</v>
      </c>
      <c r="F973" s="3" t="n">
        <f aca="false">E973/D973</f>
        <v>0.445161290322581</v>
      </c>
    </row>
    <row r="974" customFormat="false" ht="13.8" hidden="false" customHeight="false" outlineLevel="0" collapsed="false">
      <c r="A974" s="1" t="s">
        <v>665</v>
      </c>
      <c r="B974" s="2" t="n">
        <v>646</v>
      </c>
      <c r="C974" s="2" t="n">
        <v>133</v>
      </c>
      <c r="D974" s="2" t="n">
        <v>779</v>
      </c>
      <c r="E974" s="2" t="n">
        <v>429</v>
      </c>
      <c r="F974" s="3" t="n">
        <f aca="false">E974/D974</f>
        <v>0.550706033376123</v>
      </c>
    </row>
    <row r="975" customFormat="false" ht="13.8" hidden="false" customHeight="false" outlineLevel="0" collapsed="false">
      <c r="A975" s="1" t="s">
        <v>666</v>
      </c>
      <c r="B975" s="2" t="n">
        <v>886</v>
      </c>
      <c r="C975" s="2" t="n">
        <v>130</v>
      </c>
      <c r="D975" s="2" t="n">
        <v>1016</v>
      </c>
      <c r="E975" s="2" t="n">
        <v>554</v>
      </c>
      <c r="F975" s="3" t="n">
        <f aca="false">E975/D975</f>
        <v>0.545275590551181</v>
      </c>
    </row>
    <row r="976" customFormat="false" ht="13.8" hidden="false" customHeight="false" outlineLevel="0" collapsed="false">
      <c r="A976" s="1" t="s">
        <v>667</v>
      </c>
      <c r="B976" s="2" t="n">
        <v>976</v>
      </c>
      <c r="C976" s="2" t="n">
        <v>204</v>
      </c>
      <c r="D976" s="2" t="n">
        <v>1180</v>
      </c>
      <c r="E976" s="2" t="n">
        <v>555</v>
      </c>
      <c r="F976" s="3" t="n">
        <f aca="false">E976/D976</f>
        <v>0.470338983050848</v>
      </c>
    </row>
    <row r="977" customFormat="false" ht="13.8" hidden="false" customHeight="false" outlineLevel="0" collapsed="false">
      <c r="A977" s="1" t="s">
        <v>668</v>
      </c>
      <c r="B977" s="2" t="n">
        <v>730</v>
      </c>
      <c r="C977" s="2" t="n">
        <v>121</v>
      </c>
      <c r="D977" s="2" t="n">
        <v>851</v>
      </c>
      <c r="E977" s="2" t="n">
        <v>468</v>
      </c>
      <c r="F977" s="3" t="n">
        <f aca="false">E977/D977</f>
        <v>0.54994124559342</v>
      </c>
    </row>
    <row r="978" customFormat="false" ht="13.8" hidden="false" customHeight="false" outlineLevel="0" collapsed="false">
      <c r="A978" s="1" t="s">
        <v>669</v>
      </c>
      <c r="B978" s="2" t="n">
        <v>662</v>
      </c>
      <c r="C978" s="2" t="n">
        <v>112</v>
      </c>
      <c r="D978" s="2" t="n">
        <v>774</v>
      </c>
      <c r="E978" s="2" t="n">
        <v>377</v>
      </c>
      <c r="F978" s="3" t="n">
        <f aca="false">E978/D978</f>
        <v>0.487080103359173</v>
      </c>
    </row>
    <row r="979" customFormat="false" ht="13.8" hidden="false" customHeight="false" outlineLevel="0" collapsed="false">
      <c r="A979" s="1" t="s">
        <v>670</v>
      </c>
      <c r="B979" s="2" t="n">
        <v>777</v>
      </c>
      <c r="C979" s="2" t="n">
        <v>142</v>
      </c>
      <c r="D979" s="2" t="n">
        <v>919</v>
      </c>
      <c r="E979" s="2" t="n">
        <v>506</v>
      </c>
      <c r="F979" s="3" t="n">
        <f aca="false">E979/D979</f>
        <v>0.550598476605005</v>
      </c>
    </row>
    <row r="980" customFormat="false" ht="13.8" hidden="false" customHeight="false" outlineLevel="0" collapsed="false">
      <c r="A980" s="1" t="s">
        <v>671</v>
      </c>
      <c r="B980" s="2" t="n">
        <v>609</v>
      </c>
      <c r="C980" s="2" t="n">
        <v>95</v>
      </c>
      <c r="D980" s="2" t="n">
        <v>704</v>
      </c>
      <c r="E980" s="2" t="n">
        <v>346</v>
      </c>
      <c r="F980" s="3" t="n">
        <f aca="false">E980/D980</f>
        <v>0.491477272727273</v>
      </c>
    </row>
    <row r="981" customFormat="false" ht="13.8" hidden="false" customHeight="false" outlineLevel="0" collapsed="false">
      <c r="A981" s="1" t="s">
        <v>672</v>
      </c>
      <c r="B981" s="2" t="n">
        <v>685</v>
      </c>
      <c r="C981" s="2" t="n">
        <v>114</v>
      </c>
      <c r="D981" s="2" t="n">
        <v>799</v>
      </c>
      <c r="E981" s="2" t="n">
        <v>384</v>
      </c>
      <c r="F981" s="3" t="n">
        <f aca="false">E981/D981</f>
        <v>0.480600750938673</v>
      </c>
    </row>
    <row r="982" customFormat="false" ht="13.8" hidden="false" customHeight="false" outlineLevel="0" collapsed="false">
      <c r="A982" s="1" t="s">
        <v>673</v>
      </c>
      <c r="B982" s="2" t="n">
        <v>860</v>
      </c>
      <c r="C982" s="2" t="n">
        <v>117</v>
      </c>
      <c r="D982" s="2" t="n">
        <v>977</v>
      </c>
      <c r="E982" s="2" t="n">
        <v>522</v>
      </c>
      <c r="F982" s="3" t="n">
        <f aca="false">E982/D982</f>
        <v>0.534288638689867</v>
      </c>
    </row>
    <row r="983" customFormat="false" ht="13.8" hidden="false" customHeight="false" outlineLevel="0" collapsed="false">
      <c r="A983" s="1" t="s">
        <v>674</v>
      </c>
      <c r="B983" s="2" t="n">
        <v>512</v>
      </c>
      <c r="C983" s="2" t="n">
        <v>112</v>
      </c>
      <c r="D983" s="2" t="n">
        <v>624</v>
      </c>
      <c r="E983" s="2" t="n">
        <v>319</v>
      </c>
      <c r="F983" s="3" t="n">
        <f aca="false">E983/D983</f>
        <v>0.511217948717949</v>
      </c>
    </row>
    <row r="984" customFormat="false" ht="13.8" hidden="false" customHeight="false" outlineLevel="0" collapsed="false">
      <c r="A984" s="1" t="s">
        <v>675</v>
      </c>
      <c r="B984" s="2" t="n">
        <v>591</v>
      </c>
      <c r="C984" s="2" t="n">
        <v>111</v>
      </c>
      <c r="D984" s="2" t="n">
        <v>702</v>
      </c>
      <c r="E984" s="2" t="n">
        <v>353</v>
      </c>
      <c r="F984" s="3" t="n">
        <f aca="false">E984/D984</f>
        <v>0.502849002849003</v>
      </c>
    </row>
    <row r="985" customFormat="false" ht="13.8" hidden="false" customHeight="false" outlineLevel="0" collapsed="false">
      <c r="A985" s="1" t="s">
        <v>676</v>
      </c>
      <c r="B985" s="2" t="n">
        <v>673</v>
      </c>
      <c r="C985" s="2" t="n">
        <v>110</v>
      </c>
      <c r="D985" s="2" t="n">
        <v>783</v>
      </c>
      <c r="E985" s="2" t="n">
        <v>414</v>
      </c>
      <c r="F985" s="3" t="n">
        <f aca="false">E985/D985</f>
        <v>0.528735632183908</v>
      </c>
    </row>
    <row r="986" customFormat="false" ht="13.8" hidden="false" customHeight="false" outlineLevel="0" collapsed="false">
      <c r="A986" s="1" t="s">
        <v>677</v>
      </c>
      <c r="B986" s="2" t="n">
        <v>751</v>
      </c>
      <c r="C986" s="2" t="n">
        <v>143</v>
      </c>
      <c r="D986" s="2" t="n">
        <v>894</v>
      </c>
      <c r="E986" s="2" t="n">
        <v>444</v>
      </c>
      <c r="F986" s="3" t="n">
        <f aca="false">E986/D986</f>
        <v>0.496644295302013</v>
      </c>
    </row>
    <row r="987" customFormat="false" ht="13.8" hidden="false" customHeight="false" outlineLevel="0" collapsed="false">
      <c r="A987" s="1" t="s">
        <v>678</v>
      </c>
      <c r="B987" s="2" t="n">
        <v>621</v>
      </c>
      <c r="C987" s="2" t="n">
        <v>99</v>
      </c>
      <c r="D987" s="2" t="n">
        <v>720</v>
      </c>
      <c r="E987" s="2" t="n">
        <v>345</v>
      </c>
      <c r="F987" s="3" t="n">
        <f aca="false">E987/D987</f>
        <v>0.479166666666667</v>
      </c>
    </row>
    <row r="988" customFormat="false" ht="13.8" hidden="false" customHeight="false" outlineLevel="0" collapsed="false">
      <c r="A988" s="1" t="s">
        <v>679</v>
      </c>
      <c r="B988" s="2" t="n">
        <v>529</v>
      </c>
      <c r="C988" s="2" t="n">
        <v>116</v>
      </c>
      <c r="D988" s="2" t="n">
        <v>645</v>
      </c>
      <c r="E988" s="2" t="n">
        <v>306</v>
      </c>
      <c r="F988" s="3" t="n">
        <f aca="false">E988/D988</f>
        <v>0.474418604651163</v>
      </c>
    </row>
    <row r="989" customFormat="false" ht="13.8" hidden="false" customHeight="false" outlineLevel="0" collapsed="false">
      <c r="A989" s="1" t="s">
        <v>680</v>
      </c>
      <c r="B989" s="2" t="n">
        <v>545</v>
      </c>
      <c r="C989" s="2" t="n">
        <v>102</v>
      </c>
      <c r="D989" s="2" t="n">
        <v>647</v>
      </c>
      <c r="E989" s="2" t="n">
        <v>277</v>
      </c>
      <c r="F989" s="3" t="n">
        <f aca="false">E989/D989</f>
        <v>0.428129829984544</v>
      </c>
    </row>
    <row r="990" customFormat="false" ht="13.8" hidden="false" customHeight="false" outlineLevel="0" collapsed="false">
      <c r="A990" s="1" t="s">
        <v>681</v>
      </c>
      <c r="B990" s="2" t="n">
        <v>661</v>
      </c>
      <c r="C990" s="2" t="n">
        <v>146</v>
      </c>
      <c r="D990" s="2" t="n">
        <v>807</v>
      </c>
      <c r="E990" s="2" t="n">
        <v>321</v>
      </c>
      <c r="F990" s="3" t="n">
        <f aca="false">E990/D990</f>
        <v>0.397769516728624</v>
      </c>
    </row>
    <row r="991" customFormat="false" ht="13.8" hidden="false" customHeight="false" outlineLevel="0" collapsed="false">
      <c r="A991" s="1" t="s">
        <v>682</v>
      </c>
      <c r="B991" s="2" t="n">
        <v>651</v>
      </c>
      <c r="C991" s="2" t="n">
        <v>150</v>
      </c>
      <c r="D991" s="2" t="n">
        <v>801</v>
      </c>
      <c r="E991" s="2" t="n">
        <v>359</v>
      </c>
      <c r="F991" s="3" t="n">
        <f aca="false">E991/D991</f>
        <v>0.448189762796504</v>
      </c>
    </row>
    <row r="992" customFormat="false" ht="13.8" hidden="false" customHeight="false" outlineLevel="0" collapsed="false">
      <c r="A992" s="1" t="s">
        <v>683</v>
      </c>
      <c r="B992" s="2" t="n">
        <v>894</v>
      </c>
      <c r="C992" s="2" t="n">
        <v>332</v>
      </c>
      <c r="D992" s="2" t="n">
        <v>1226</v>
      </c>
      <c r="E992" s="2" t="n">
        <v>579</v>
      </c>
      <c r="F992" s="3" t="n">
        <f aca="false">E992/D992</f>
        <v>0.472267536704731</v>
      </c>
    </row>
    <row r="993" customFormat="false" ht="13.8" hidden="false" customHeight="false" outlineLevel="0" collapsed="false">
      <c r="A993" s="1" t="s">
        <v>684</v>
      </c>
      <c r="B993" s="2" t="n">
        <v>681</v>
      </c>
      <c r="C993" s="2" t="n">
        <v>106</v>
      </c>
      <c r="D993" s="2" t="n">
        <v>787</v>
      </c>
      <c r="E993" s="2" t="n">
        <v>333</v>
      </c>
      <c r="F993" s="3" t="n">
        <f aca="false">E993/D993</f>
        <v>0.423125794155019</v>
      </c>
    </row>
    <row r="994" customFormat="false" ht="13.8" hidden="false" customHeight="false" outlineLevel="0" collapsed="false">
      <c r="A994" s="1" t="s">
        <v>685</v>
      </c>
      <c r="B994" s="2" t="n">
        <v>547</v>
      </c>
      <c r="C994" s="2" t="n">
        <v>94</v>
      </c>
      <c r="D994" s="2" t="n">
        <v>641</v>
      </c>
      <c r="E994" s="2" t="n">
        <v>332</v>
      </c>
      <c r="F994" s="3" t="n">
        <f aca="false">E994/D994</f>
        <v>0.517940717628705</v>
      </c>
    </row>
    <row r="995" customFormat="false" ht="13.8" hidden="false" customHeight="false" outlineLevel="0" collapsed="false">
      <c r="A995" s="1" t="s">
        <v>686</v>
      </c>
      <c r="B995" s="2" t="n">
        <v>879</v>
      </c>
      <c r="C995" s="2" t="n">
        <v>78</v>
      </c>
      <c r="D995" s="2" t="n">
        <v>957</v>
      </c>
      <c r="E995" s="2" t="n">
        <v>480</v>
      </c>
      <c r="F995" s="3" t="n">
        <f aca="false">E995/D995</f>
        <v>0.501567398119122</v>
      </c>
    </row>
    <row r="996" customFormat="false" ht="13.8" hidden="false" customHeight="false" outlineLevel="0" collapsed="false">
      <c r="A996" s="1" t="s">
        <v>687</v>
      </c>
      <c r="B996" s="15"/>
      <c r="C996" s="15"/>
      <c r="D996" s="15"/>
      <c r="E996" s="2" t="n">
        <v>4967</v>
      </c>
      <c r="F996" s="16"/>
    </row>
    <row r="997" customFormat="false" ht="13.8" hidden="false" customHeight="false" outlineLevel="0" collapsed="false">
      <c r="A997" s="7" t="s">
        <v>688</v>
      </c>
      <c r="B997" s="13" t="n">
        <f aca="false">SUM(B966:B996)</f>
        <v>21296</v>
      </c>
      <c r="C997" s="13" t="n">
        <f aca="false">SUM(C966:C996)</f>
        <v>3732</v>
      </c>
      <c r="D997" s="13" t="n">
        <f aca="false">SUM(D966:D996)</f>
        <v>25028</v>
      </c>
      <c r="E997" s="13" t="n">
        <f aca="false">SUM(E966:E996)</f>
        <v>17246</v>
      </c>
      <c r="F997" s="14" t="n">
        <f aca="false">E997/D997</f>
        <v>0.689068243567205</v>
      </c>
    </row>
    <row r="999" customFormat="false" ht="14.4" hidden="false" customHeight="true" outlineLevel="0" collapsed="false">
      <c r="A999" s="7" t="s">
        <v>689</v>
      </c>
      <c r="B999" s="17"/>
      <c r="C999" s="8"/>
      <c r="D999" s="8"/>
      <c r="E999" s="17"/>
    </row>
    <row r="1000" customFormat="false" ht="13.8" hidden="false" customHeight="false" outlineLevel="0" collapsed="false">
      <c r="B1000" s="10"/>
      <c r="C1000" s="10"/>
      <c r="D1000" s="10"/>
      <c r="E1000" s="10"/>
    </row>
    <row r="1001" customFormat="false" ht="13.8" hidden="false" customHeight="false" outlineLevel="0" collapsed="false">
      <c r="A1001" s="12" t="s">
        <v>690</v>
      </c>
    </row>
    <row r="1002" customFormat="false" ht="13.8" hidden="false" customHeight="false" outlineLevel="0" collapsed="false">
      <c r="A1002" s="1" t="s">
        <v>47</v>
      </c>
      <c r="B1002" s="2" t="n">
        <v>1026</v>
      </c>
      <c r="C1002" s="2" t="n">
        <v>195</v>
      </c>
      <c r="D1002" s="2" t="n">
        <v>1221</v>
      </c>
      <c r="E1002" s="2" t="n">
        <v>722</v>
      </c>
      <c r="F1002" s="3" t="n">
        <f aca="false">E1002/D1002</f>
        <v>0.591318591318591</v>
      </c>
    </row>
    <row r="1003" customFormat="false" ht="13.8" hidden="false" customHeight="false" outlineLevel="0" collapsed="false">
      <c r="A1003" s="1" t="s">
        <v>63</v>
      </c>
      <c r="B1003" s="2" t="n">
        <v>1309</v>
      </c>
      <c r="C1003" s="2" t="n">
        <v>258</v>
      </c>
      <c r="D1003" s="2" t="n">
        <v>1567</v>
      </c>
      <c r="E1003" s="2" t="n">
        <v>871</v>
      </c>
      <c r="F1003" s="3" t="n">
        <f aca="false">E1003/D1003</f>
        <v>0.555839183152521</v>
      </c>
    </row>
    <row r="1004" customFormat="false" ht="13.8" hidden="false" customHeight="false" outlineLevel="0" collapsed="false">
      <c r="A1004" s="1" t="s">
        <v>64</v>
      </c>
      <c r="B1004" s="2" t="n">
        <v>1070</v>
      </c>
      <c r="C1004" s="2" t="n">
        <v>194</v>
      </c>
      <c r="D1004" s="2" t="n">
        <v>1264</v>
      </c>
      <c r="E1004" s="2" t="n">
        <v>712</v>
      </c>
      <c r="F1004" s="3" t="n">
        <f aca="false">E1004/D1004</f>
        <v>0.563291139240506</v>
      </c>
    </row>
    <row r="1005" customFormat="false" ht="13.8" hidden="false" customHeight="false" outlineLevel="0" collapsed="false">
      <c r="A1005" s="1" t="s">
        <v>77</v>
      </c>
      <c r="B1005" s="2" t="n">
        <v>849</v>
      </c>
      <c r="C1005" s="2" t="n">
        <v>232</v>
      </c>
      <c r="D1005" s="2" t="n">
        <v>1081</v>
      </c>
      <c r="E1005" s="2" t="n">
        <v>632</v>
      </c>
      <c r="F1005" s="3" t="n">
        <f aca="false">E1005/D1005</f>
        <v>0.584643848288622</v>
      </c>
    </row>
    <row r="1006" customFormat="false" ht="13.8" hidden="false" customHeight="false" outlineLevel="0" collapsed="false">
      <c r="A1006" s="1" t="s">
        <v>78</v>
      </c>
      <c r="B1006" s="2" t="n">
        <v>1083</v>
      </c>
      <c r="C1006" s="2" t="n">
        <v>220</v>
      </c>
      <c r="D1006" s="2" t="n">
        <v>1303</v>
      </c>
      <c r="E1006" s="2" t="n">
        <v>635</v>
      </c>
      <c r="F1006" s="3" t="n">
        <f aca="false">E1006/D1006</f>
        <v>0.487336914811972</v>
      </c>
    </row>
    <row r="1007" customFormat="false" ht="13.8" hidden="false" customHeight="false" outlineLevel="0" collapsed="false">
      <c r="A1007" s="1" t="s">
        <v>79</v>
      </c>
      <c r="B1007" s="2" t="n">
        <v>975</v>
      </c>
      <c r="C1007" s="2" t="n">
        <v>116</v>
      </c>
      <c r="D1007" s="2" t="n">
        <v>1091</v>
      </c>
      <c r="E1007" s="2" t="n">
        <v>634</v>
      </c>
      <c r="F1007" s="3" t="n">
        <f aca="false">E1007/D1007</f>
        <v>0.581118240146654</v>
      </c>
    </row>
    <row r="1008" customFormat="false" ht="13.8" hidden="false" customHeight="false" outlineLevel="0" collapsed="false">
      <c r="A1008" s="1" t="s">
        <v>80</v>
      </c>
      <c r="B1008" s="2" t="n">
        <v>1158</v>
      </c>
      <c r="C1008" s="2" t="n">
        <v>194</v>
      </c>
      <c r="D1008" s="2" t="n">
        <v>1352</v>
      </c>
      <c r="E1008" s="2" t="n">
        <v>734</v>
      </c>
      <c r="F1008" s="3" t="n">
        <f aca="false">E1008/D1008</f>
        <v>0.542899408284024</v>
      </c>
    </row>
    <row r="1009" customFormat="false" ht="13.8" hidden="false" customHeight="false" outlineLevel="0" collapsed="false">
      <c r="A1009" s="1" t="s">
        <v>81</v>
      </c>
      <c r="B1009" s="2" t="n">
        <v>1127</v>
      </c>
      <c r="C1009" s="2" t="n">
        <v>181</v>
      </c>
      <c r="D1009" s="2" t="n">
        <v>1308</v>
      </c>
      <c r="E1009" s="2" t="n">
        <v>729</v>
      </c>
      <c r="F1009" s="3" t="n">
        <f aca="false">E1009/D1009</f>
        <v>0.557339449541284</v>
      </c>
    </row>
    <row r="1010" customFormat="false" ht="13.8" hidden="false" customHeight="false" outlineLevel="0" collapsed="false">
      <c r="A1010" s="1" t="s">
        <v>82</v>
      </c>
      <c r="B1010" s="2" t="n">
        <v>1016</v>
      </c>
      <c r="C1010" s="2" t="n">
        <v>139</v>
      </c>
      <c r="D1010" s="2" t="n">
        <v>1155</v>
      </c>
      <c r="E1010" s="2" t="n">
        <v>673</v>
      </c>
      <c r="F1010" s="3" t="n">
        <f aca="false">E1010/D1010</f>
        <v>0.582683982683983</v>
      </c>
    </row>
    <row r="1011" customFormat="false" ht="13.8" hidden="false" customHeight="false" outlineLevel="0" collapsed="false">
      <c r="A1011" s="1" t="s">
        <v>99</v>
      </c>
      <c r="B1011" s="2" t="n">
        <v>747</v>
      </c>
      <c r="C1011" s="2" t="n">
        <v>78</v>
      </c>
      <c r="D1011" s="2" t="n">
        <v>825</v>
      </c>
      <c r="E1011" s="2" t="n">
        <v>506</v>
      </c>
      <c r="F1011" s="3" t="n">
        <f aca="false">E1011/D1011</f>
        <v>0.613333333333333</v>
      </c>
    </row>
    <row r="1012" customFormat="false" ht="13.8" hidden="false" customHeight="false" outlineLevel="0" collapsed="false">
      <c r="A1012" s="1" t="s">
        <v>100</v>
      </c>
      <c r="B1012" s="2" t="n">
        <v>872</v>
      </c>
      <c r="C1012" s="2" t="n">
        <v>105</v>
      </c>
      <c r="D1012" s="2" t="n">
        <v>977</v>
      </c>
      <c r="E1012" s="2" t="n">
        <v>628</v>
      </c>
      <c r="F1012" s="3" t="n">
        <f aca="false">E1012/D1012</f>
        <v>0.642784032753327</v>
      </c>
    </row>
    <row r="1013" customFormat="false" ht="13.8" hidden="false" customHeight="false" outlineLevel="0" collapsed="false">
      <c r="A1013" s="1" t="s">
        <v>101</v>
      </c>
      <c r="B1013" s="2" t="n">
        <v>977</v>
      </c>
      <c r="C1013" s="2" t="n">
        <v>127</v>
      </c>
      <c r="D1013" s="2" t="n">
        <v>1104</v>
      </c>
      <c r="E1013" s="2" t="n">
        <v>695</v>
      </c>
      <c r="F1013" s="3" t="n">
        <f aca="false">E1013/D1013</f>
        <v>0.629528985507246</v>
      </c>
    </row>
    <row r="1014" customFormat="false" ht="13.8" hidden="false" customHeight="false" outlineLevel="0" collapsed="false">
      <c r="A1014" s="1" t="s">
        <v>102</v>
      </c>
      <c r="B1014" s="2" t="n">
        <v>1130</v>
      </c>
      <c r="C1014" s="2" t="n">
        <v>278</v>
      </c>
      <c r="D1014" s="2" t="n">
        <v>1408</v>
      </c>
      <c r="E1014" s="2" t="n">
        <v>809</v>
      </c>
      <c r="F1014" s="3" t="n">
        <f aca="false">E1014/D1014</f>
        <v>0.574573863636364</v>
      </c>
    </row>
    <row r="1015" customFormat="false" ht="13.8" hidden="false" customHeight="false" outlineLevel="0" collapsed="false">
      <c r="A1015" s="1" t="s">
        <v>106</v>
      </c>
      <c r="B1015" s="2" t="n">
        <v>1208</v>
      </c>
      <c r="C1015" s="2" t="n">
        <v>212</v>
      </c>
      <c r="D1015" s="2" t="n">
        <v>1420</v>
      </c>
      <c r="E1015" s="2" t="n">
        <v>928</v>
      </c>
      <c r="F1015" s="3" t="n">
        <f aca="false">E1015/D1015</f>
        <v>0.653521126760563</v>
      </c>
    </row>
    <row r="1016" customFormat="false" ht="13.8" hidden="false" customHeight="false" outlineLevel="0" collapsed="false">
      <c r="A1016" s="1" t="s">
        <v>107</v>
      </c>
      <c r="B1016" s="2" t="n">
        <v>1187</v>
      </c>
      <c r="C1016" s="2" t="n">
        <v>261</v>
      </c>
      <c r="D1016" s="2" t="n">
        <v>1448</v>
      </c>
      <c r="E1016" s="2" t="n">
        <v>848</v>
      </c>
      <c r="F1016" s="3" t="n">
        <f aca="false">E1016/D1016</f>
        <v>0.585635359116022</v>
      </c>
    </row>
    <row r="1017" customFormat="false" ht="13.8" hidden="false" customHeight="false" outlineLevel="0" collapsed="false">
      <c r="A1017" s="1" t="s">
        <v>108</v>
      </c>
      <c r="B1017" s="2" t="n">
        <v>1028</v>
      </c>
      <c r="C1017" s="2" t="n">
        <v>201</v>
      </c>
      <c r="D1017" s="2" t="n">
        <v>1229</v>
      </c>
      <c r="E1017" s="2" t="n">
        <v>744</v>
      </c>
      <c r="F1017" s="3" t="n">
        <f aca="false">E1017/D1017</f>
        <v>0.605370219690805</v>
      </c>
    </row>
    <row r="1018" customFormat="false" ht="13.8" hidden="false" customHeight="false" outlineLevel="0" collapsed="false">
      <c r="A1018" s="1" t="s">
        <v>109</v>
      </c>
      <c r="B1018" s="2" t="n">
        <v>979</v>
      </c>
      <c r="C1018" s="2" t="n">
        <v>175</v>
      </c>
      <c r="D1018" s="2" t="n">
        <v>1154</v>
      </c>
      <c r="E1018" s="2" t="n">
        <v>717</v>
      </c>
      <c r="F1018" s="3" t="n">
        <f aca="false">E1018/D1018</f>
        <v>0.621317157712305</v>
      </c>
    </row>
    <row r="1019" customFormat="false" ht="13.8" hidden="false" customHeight="false" outlineLevel="0" collapsed="false">
      <c r="A1019" s="1" t="s">
        <v>110</v>
      </c>
      <c r="B1019" s="2" t="n">
        <v>1068</v>
      </c>
      <c r="C1019" s="2" t="n">
        <v>285</v>
      </c>
      <c r="D1019" s="2" t="n">
        <v>1353</v>
      </c>
      <c r="E1019" s="2" t="n">
        <v>707</v>
      </c>
      <c r="F1019" s="3" t="n">
        <f aca="false">E1019/D1019</f>
        <v>0.522542498152254</v>
      </c>
    </row>
    <row r="1020" customFormat="false" ht="13.8" hidden="false" customHeight="false" outlineLevel="0" collapsed="false">
      <c r="A1020" s="1" t="s">
        <v>111</v>
      </c>
      <c r="B1020" s="2" t="n">
        <v>1230</v>
      </c>
      <c r="C1020" s="2" t="n">
        <v>131</v>
      </c>
      <c r="D1020" s="2" t="n">
        <v>1361</v>
      </c>
      <c r="E1020" s="2" t="n">
        <v>808</v>
      </c>
      <c r="F1020" s="3" t="n">
        <f aca="false">E1020/D1020</f>
        <v>0.593681116825863</v>
      </c>
    </row>
    <row r="1021" customFormat="false" ht="13.8" hidden="false" customHeight="false" outlineLevel="0" collapsed="false">
      <c r="A1021" s="1" t="s">
        <v>112</v>
      </c>
      <c r="B1021" s="2" t="n">
        <v>957</v>
      </c>
      <c r="C1021" s="2" t="n">
        <v>116</v>
      </c>
      <c r="D1021" s="2" t="n">
        <v>1073</v>
      </c>
      <c r="E1021" s="2" t="n">
        <v>630</v>
      </c>
      <c r="F1021" s="3" t="n">
        <f aca="false">E1021/D1021</f>
        <v>0.587138863000932</v>
      </c>
    </row>
    <row r="1022" customFormat="false" ht="13.8" hidden="false" customHeight="false" outlineLevel="0" collapsed="false">
      <c r="A1022" s="1" t="s">
        <v>113</v>
      </c>
      <c r="B1022" s="2" t="n">
        <v>1005</v>
      </c>
      <c r="C1022" s="2" t="n">
        <v>185</v>
      </c>
      <c r="D1022" s="2" t="n">
        <v>1190</v>
      </c>
      <c r="E1022" s="2" t="n">
        <v>767</v>
      </c>
      <c r="F1022" s="3" t="n">
        <f aca="false">E1022/D1022</f>
        <v>0.64453781512605</v>
      </c>
    </row>
    <row r="1023" customFormat="false" ht="13.8" hidden="false" customHeight="false" outlineLevel="0" collapsed="false">
      <c r="A1023" s="1" t="s">
        <v>114</v>
      </c>
      <c r="B1023" s="2" t="n">
        <v>828</v>
      </c>
      <c r="C1023" s="2" t="n">
        <v>127</v>
      </c>
      <c r="D1023" s="2" t="n">
        <v>955</v>
      </c>
      <c r="E1023" s="2" t="n">
        <v>569</v>
      </c>
      <c r="F1023" s="3" t="n">
        <f aca="false">E1023/D1023</f>
        <v>0.595811518324607</v>
      </c>
    </row>
    <row r="1024" customFormat="false" ht="13.8" hidden="false" customHeight="false" outlineLevel="0" collapsed="false">
      <c r="A1024" s="1" t="s">
        <v>118</v>
      </c>
      <c r="B1024" s="2" t="n">
        <v>715</v>
      </c>
      <c r="C1024" s="2" t="n">
        <v>115</v>
      </c>
      <c r="D1024" s="2" t="n">
        <v>830</v>
      </c>
      <c r="E1024" s="2" t="n">
        <v>513</v>
      </c>
      <c r="F1024" s="3" t="n">
        <f aca="false">E1024/D1024</f>
        <v>0.618072289156626</v>
      </c>
    </row>
    <row r="1025" customFormat="false" ht="13.8" hidden="false" customHeight="false" outlineLevel="0" collapsed="false">
      <c r="A1025" s="1" t="s">
        <v>691</v>
      </c>
      <c r="B1025" s="15"/>
      <c r="C1025" s="15"/>
      <c r="D1025" s="15"/>
      <c r="E1025" s="2" t="n">
        <v>5212</v>
      </c>
      <c r="F1025" s="16"/>
    </row>
    <row r="1026" customFormat="false" ht="13.8" hidden="false" customHeight="false" outlineLevel="0" collapsed="false">
      <c r="A1026" s="7" t="s">
        <v>692</v>
      </c>
      <c r="B1026" s="13" t="n">
        <f aca="false">SUM(B1002:B1025)</f>
        <v>23544</v>
      </c>
      <c r="C1026" s="13" t="n">
        <f aca="false">SUM(C1002:C1025)</f>
        <v>4125</v>
      </c>
      <c r="D1026" s="13" t="n">
        <f aca="false">SUM(D1002:D1025)</f>
        <v>27669</v>
      </c>
      <c r="E1026" s="13" t="n">
        <f aca="false">SUM(E1002:E1025)</f>
        <v>21423</v>
      </c>
      <c r="F1026" s="14" t="n">
        <f aca="false">E1026/D1026</f>
        <v>0.774260002168492</v>
      </c>
    </row>
    <row r="1028" customFormat="false" ht="14.4" hidden="false" customHeight="true" outlineLevel="0" collapsed="false">
      <c r="A1028" s="7" t="s">
        <v>693</v>
      </c>
      <c r="B1028" s="17"/>
      <c r="C1028" s="17"/>
      <c r="D1028" s="17"/>
    </row>
    <row r="1029" customFormat="false" ht="13.8" hidden="false" customHeight="false" outlineLevel="0" collapsed="false">
      <c r="B1029" s="10"/>
      <c r="C1029" s="10"/>
      <c r="D1029" s="10"/>
    </row>
    <row r="1030" customFormat="false" ht="13.8" hidden="false" customHeight="false" outlineLevel="0" collapsed="false">
      <c r="A1030" s="12" t="s">
        <v>694</v>
      </c>
    </row>
    <row r="1031" customFormat="false" ht="13.8" hidden="false" customHeight="false" outlineLevel="0" collapsed="false">
      <c r="A1031" s="1" t="s">
        <v>695</v>
      </c>
      <c r="B1031" s="2" t="n">
        <v>760</v>
      </c>
      <c r="C1031" s="2" t="n">
        <v>118</v>
      </c>
      <c r="D1031" s="2" t="n">
        <v>878</v>
      </c>
      <c r="E1031" s="2" t="n">
        <v>433</v>
      </c>
      <c r="F1031" s="3" t="n">
        <f aca="false">E1031/D1031</f>
        <v>0.493166287015945</v>
      </c>
    </row>
    <row r="1032" customFormat="false" ht="13.8" hidden="false" customHeight="false" outlineLevel="0" collapsed="false">
      <c r="A1032" s="1" t="s">
        <v>696</v>
      </c>
      <c r="B1032" s="2" t="n">
        <v>766</v>
      </c>
      <c r="C1032" s="2" t="n">
        <v>119</v>
      </c>
      <c r="D1032" s="2" t="n">
        <v>885</v>
      </c>
      <c r="E1032" s="2" t="n">
        <v>534</v>
      </c>
      <c r="F1032" s="3" t="n">
        <f aca="false">E1032/D1032</f>
        <v>0.603389830508475</v>
      </c>
    </row>
    <row r="1033" customFormat="false" ht="13.8" hidden="false" customHeight="false" outlineLevel="0" collapsed="false">
      <c r="A1033" s="1" t="s">
        <v>697</v>
      </c>
      <c r="B1033" s="2" t="n">
        <v>790</v>
      </c>
      <c r="C1033" s="2" t="n">
        <v>113</v>
      </c>
      <c r="D1033" s="2" t="n">
        <v>903</v>
      </c>
      <c r="E1033" s="2" t="n">
        <v>482</v>
      </c>
      <c r="F1033" s="3" t="n">
        <f aca="false">E1033/D1033</f>
        <v>0.533776301218162</v>
      </c>
    </row>
    <row r="1034" customFormat="false" ht="13.8" hidden="false" customHeight="false" outlineLevel="0" collapsed="false">
      <c r="A1034" s="1" t="s">
        <v>698</v>
      </c>
      <c r="B1034" s="2" t="n">
        <v>847</v>
      </c>
      <c r="C1034" s="2" t="n">
        <v>159</v>
      </c>
      <c r="D1034" s="2" t="n">
        <v>1006</v>
      </c>
      <c r="E1034" s="2" t="n">
        <v>559</v>
      </c>
      <c r="F1034" s="3" t="n">
        <f aca="false">E1034/D1034</f>
        <v>0.555666003976143</v>
      </c>
    </row>
    <row r="1035" customFormat="false" ht="13.8" hidden="false" customHeight="false" outlineLevel="0" collapsed="false">
      <c r="A1035" s="1" t="s">
        <v>699</v>
      </c>
      <c r="B1035" s="2" t="n">
        <v>964</v>
      </c>
      <c r="C1035" s="2" t="n">
        <v>148</v>
      </c>
      <c r="D1035" s="2" t="n">
        <v>1112</v>
      </c>
      <c r="E1035" s="2" t="n">
        <v>601</v>
      </c>
      <c r="F1035" s="3" t="n">
        <f aca="false">E1035/D1035</f>
        <v>0.540467625899281</v>
      </c>
    </row>
    <row r="1036" customFormat="false" ht="13.8" hidden="false" customHeight="false" outlineLevel="0" collapsed="false">
      <c r="A1036" s="1" t="s">
        <v>700</v>
      </c>
      <c r="B1036" s="2" t="n">
        <v>944</v>
      </c>
      <c r="C1036" s="2" t="n">
        <v>122</v>
      </c>
      <c r="D1036" s="2" t="n">
        <v>1066</v>
      </c>
      <c r="E1036" s="2" t="n">
        <v>566</v>
      </c>
      <c r="F1036" s="3" t="n">
        <f aca="false">E1036/D1036</f>
        <v>0.530956848030019</v>
      </c>
    </row>
    <row r="1037" customFormat="false" ht="13.8" hidden="false" customHeight="false" outlineLevel="0" collapsed="false">
      <c r="A1037" s="1" t="s">
        <v>701</v>
      </c>
      <c r="B1037" s="2" t="n">
        <v>1072</v>
      </c>
      <c r="C1037" s="2" t="n">
        <v>99</v>
      </c>
      <c r="D1037" s="2" t="n">
        <v>1171</v>
      </c>
      <c r="E1037" s="2" t="n">
        <v>739</v>
      </c>
      <c r="F1037" s="3" t="n">
        <f aca="false">E1037/D1037</f>
        <v>0.631084543125534</v>
      </c>
    </row>
    <row r="1038" customFormat="false" ht="13.8" hidden="false" customHeight="false" outlineLevel="0" collapsed="false">
      <c r="A1038" s="1" t="s">
        <v>702</v>
      </c>
      <c r="B1038" s="2" t="n">
        <v>908</v>
      </c>
      <c r="C1038" s="2" t="n">
        <v>129</v>
      </c>
      <c r="D1038" s="2" t="n">
        <v>1037</v>
      </c>
      <c r="E1038" s="2" t="n">
        <v>646</v>
      </c>
      <c r="F1038" s="3" t="n">
        <f aca="false">E1038/D1038</f>
        <v>0.622950819672131</v>
      </c>
    </row>
    <row r="1039" customFormat="false" ht="13.8" hidden="false" customHeight="false" outlineLevel="0" collapsed="false">
      <c r="A1039" s="1" t="s">
        <v>703</v>
      </c>
      <c r="B1039" s="2" t="n">
        <v>868</v>
      </c>
      <c r="C1039" s="2" t="n">
        <v>152</v>
      </c>
      <c r="D1039" s="2" t="n">
        <v>1020</v>
      </c>
      <c r="E1039" s="2" t="n">
        <v>590</v>
      </c>
      <c r="F1039" s="3" t="n">
        <f aca="false">E1039/D1039</f>
        <v>0.57843137254902</v>
      </c>
    </row>
    <row r="1040" customFormat="false" ht="13.8" hidden="false" customHeight="false" outlineLevel="0" collapsed="false">
      <c r="A1040" s="1" t="s">
        <v>704</v>
      </c>
      <c r="B1040" s="2" t="n">
        <v>792</v>
      </c>
      <c r="C1040" s="2" t="n">
        <v>105</v>
      </c>
      <c r="D1040" s="2" t="n">
        <v>897</v>
      </c>
      <c r="E1040" s="2" t="n">
        <v>570</v>
      </c>
      <c r="F1040" s="3" t="n">
        <f aca="false">E1040/D1040</f>
        <v>0.635451505016722</v>
      </c>
    </row>
    <row r="1041" customFormat="false" ht="13.8" hidden="false" customHeight="false" outlineLevel="0" collapsed="false">
      <c r="A1041" s="1" t="s">
        <v>705</v>
      </c>
      <c r="B1041" s="2" t="n">
        <v>531</v>
      </c>
      <c r="C1041" s="2" t="n">
        <v>66</v>
      </c>
      <c r="D1041" s="2" t="n">
        <v>597</v>
      </c>
      <c r="E1041" s="2" t="n">
        <v>363</v>
      </c>
      <c r="F1041" s="3" t="n">
        <f aca="false">E1041/D1041</f>
        <v>0.608040201005025</v>
      </c>
    </row>
    <row r="1042" customFormat="false" ht="13.8" hidden="false" customHeight="false" outlineLevel="0" collapsed="false">
      <c r="A1042" s="1" t="s">
        <v>706</v>
      </c>
      <c r="B1042" s="2" t="n">
        <v>800</v>
      </c>
      <c r="C1042" s="2" t="n">
        <v>82</v>
      </c>
      <c r="D1042" s="2" t="n">
        <v>882</v>
      </c>
      <c r="E1042" s="2" t="n">
        <v>540</v>
      </c>
      <c r="F1042" s="3" t="n">
        <f aca="false">E1042/D1042</f>
        <v>0.612244897959184</v>
      </c>
    </row>
    <row r="1043" customFormat="false" ht="13.8" hidden="false" customHeight="false" outlineLevel="0" collapsed="false">
      <c r="A1043" s="1" t="s">
        <v>707</v>
      </c>
      <c r="B1043" s="2" t="n">
        <v>950</v>
      </c>
      <c r="C1043" s="2" t="n">
        <v>195</v>
      </c>
      <c r="D1043" s="2" t="n">
        <v>1145</v>
      </c>
      <c r="E1043" s="2" t="n">
        <v>715</v>
      </c>
      <c r="F1043" s="3" t="n">
        <f aca="false">E1043/D1043</f>
        <v>0.624454148471616</v>
      </c>
    </row>
    <row r="1044" customFormat="false" ht="13.8" hidden="false" customHeight="false" outlineLevel="0" collapsed="false">
      <c r="A1044" s="1" t="s">
        <v>708</v>
      </c>
      <c r="B1044" s="2" t="n">
        <v>1028</v>
      </c>
      <c r="C1044" s="2" t="n">
        <v>169</v>
      </c>
      <c r="D1044" s="2" t="n">
        <v>1197</v>
      </c>
      <c r="E1044" s="2" t="n">
        <v>752</v>
      </c>
      <c r="F1044" s="3" t="n">
        <f aca="false">E1044/D1044</f>
        <v>0.628237259816207</v>
      </c>
    </row>
    <row r="1045" customFormat="false" ht="13.8" hidden="false" customHeight="false" outlineLevel="0" collapsed="false">
      <c r="A1045" s="1" t="s">
        <v>709</v>
      </c>
      <c r="B1045" s="2" t="n">
        <v>844</v>
      </c>
      <c r="C1045" s="2" t="n">
        <v>120</v>
      </c>
      <c r="D1045" s="2" t="n">
        <v>964</v>
      </c>
      <c r="E1045" s="2" t="n">
        <v>633</v>
      </c>
      <c r="F1045" s="3" t="n">
        <f aca="false">E1045/D1045</f>
        <v>0.656639004149378</v>
      </c>
    </row>
    <row r="1046" customFormat="false" ht="13.8" hidden="false" customHeight="false" outlineLevel="0" collapsed="false">
      <c r="A1046" s="1" t="s">
        <v>710</v>
      </c>
      <c r="B1046" s="2" t="n">
        <v>316</v>
      </c>
      <c r="C1046" s="2" t="n">
        <v>38</v>
      </c>
      <c r="D1046" s="2" t="n">
        <v>354</v>
      </c>
      <c r="E1046" s="2" t="n">
        <v>238</v>
      </c>
      <c r="F1046" s="3" t="n">
        <f aca="false">E1046/D1046</f>
        <v>0.672316384180791</v>
      </c>
    </row>
    <row r="1047" customFormat="false" ht="13.8" hidden="false" customHeight="false" outlineLevel="0" collapsed="false">
      <c r="A1047" s="1" t="s">
        <v>711</v>
      </c>
      <c r="B1047" s="2" t="n">
        <v>724</v>
      </c>
      <c r="C1047" s="2" t="n">
        <v>101</v>
      </c>
      <c r="D1047" s="2" t="n">
        <v>825</v>
      </c>
      <c r="E1047" s="2" t="n">
        <v>505</v>
      </c>
      <c r="F1047" s="3" t="n">
        <f aca="false">E1047/D1047</f>
        <v>0.612121212121212</v>
      </c>
    </row>
    <row r="1048" customFormat="false" ht="13.8" hidden="false" customHeight="false" outlineLevel="0" collapsed="false">
      <c r="A1048" s="1" t="s">
        <v>712</v>
      </c>
      <c r="B1048" s="2" t="n">
        <v>541</v>
      </c>
      <c r="C1048" s="2" t="n">
        <v>72</v>
      </c>
      <c r="D1048" s="2" t="n">
        <v>613</v>
      </c>
      <c r="E1048" s="2" t="n">
        <v>368</v>
      </c>
      <c r="F1048" s="3" t="n">
        <f aca="false">E1048/D1048</f>
        <v>0.600326264274062</v>
      </c>
    </row>
    <row r="1049" customFormat="false" ht="13.8" hidden="false" customHeight="false" outlineLevel="0" collapsed="false">
      <c r="A1049" s="1" t="s">
        <v>713</v>
      </c>
      <c r="B1049" s="2" t="n">
        <v>417</v>
      </c>
      <c r="C1049" s="2" t="n">
        <v>46</v>
      </c>
      <c r="D1049" s="2" t="n">
        <v>463</v>
      </c>
      <c r="E1049" s="2" t="n">
        <v>286</v>
      </c>
      <c r="F1049" s="3" t="n">
        <f aca="false">E1049/D1049</f>
        <v>0.617710583153348</v>
      </c>
    </row>
    <row r="1050" customFormat="false" ht="13.8" hidden="false" customHeight="false" outlineLevel="0" collapsed="false">
      <c r="A1050" s="1" t="s">
        <v>714</v>
      </c>
      <c r="B1050" s="2" t="n">
        <v>782</v>
      </c>
      <c r="C1050" s="2" t="n">
        <v>175</v>
      </c>
      <c r="D1050" s="2" t="n">
        <v>957</v>
      </c>
      <c r="E1050" s="2" t="n">
        <v>557</v>
      </c>
      <c r="F1050" s="3" t="n">
        <f aca="false">E1050/D1050</f>
        <v>0.582027168234065</v>
      </c>
    </row>
    <row r="1051" customFormat="false" ht="13.8" hidden="false" customHeight="false" outlineLevel="0" collapsed="false">
      <c r="A1051" s="1" t="s">
        <v>715</v>
      </c>
      <c r="B1051" s="2" t="n">
        <v>1068</v>
      </c>
      <c r="C1051" s="2" t="n">
        <v>169</v>
      </c>
      <c r="D1051" s="2" t="n">
        <v>1237</v>
      </c>
      <c r="E1051" s="2" t="n">
        <v>841</v>
      </c>
      <c r="F1051" s="3" t="n">
        <f aca="false">E1051/D1051</f>
        <v>0.679870654810024</v>
      </c>
    </row>
    <row r="1052" customFormat="false" ht="13.8" hidden="false" customHeight="false" outlineLevel="0" collapsed="false">
      <c r="A1052" s="1" t="s">
        <v>716</v>
      </c>
      <c r="B1052" s="2" t="n">
        <v>777</v>
      </c>
      <c r="C1052" s="2" t="n">
        <v>96</v>
      </c>
      <c r="D1052" s="2" t="n">
        <v>873</v>
      </c>
      <c r="E1052" s="2" t="n">
        <v>521</v>
      </c>
      <c r="F1052" s="3" t="n">
        <f aca="false">E1052/D1052</f>
        <v>0.596792668957617</v>
      </c>
    </row>
    <row r="1053" customFormat="false" ht="13.8" hidden="false" customHeight="false" outlineLevel="0" collapsed="false">
      <c r="A1053" s="1" t="s">
        <v>717</v>
      </c>
      <c r="B1053" s="2" t="n">
        <v>480</v>
      </c>
      <c r="C1053" s="2" t="n">
        <v>52</v>
      </c>
      <c r="D1053" s="2" t="n">
        <v>532</v>
      </c>
      <c r="E1053" s="2" t="n">
        <v>312</v>
      </c>
      <c r="F1053" s="3" t="n">
        <f aca="false">E1053/D1053</f>
        <v>0.586466165413534</v>
      </c>
    </row>
    <row r="1054" customFormat="false" ht="13.8" hidden="false" customHeight="false" outlineLevel="0" collapsed="false">
      <c r="A1054" s="1" t="s">
        <v>718</v>
      </c>
      <c r="B1054" s="2" t="n">
        <v>633</v>
      </c>
      <c r="C1054" s="2" t="n">
        <v>70</v>
      </c>
      <c r="D1054" s="2" t="n">
        <v>703</v>
      </c>
      <c r="E1054" s="2" t="n">
        <v>426</v>
      </c>
      <c r="F1054" s="3" t="n">
        <f aca="false">E1054/D1054</f>
        <v>0.60597439544808</v>
      </c>
    </row>
    <row r="1055" customFormat="false" ht="13.8" hidden="false" customHeight="false" outlineLevel="0" collapsed="false">
      <c r="A1055" s="1" t="s">
        <v>719</v>
      </c>
      <c r="B1055" s="2" t="n">
        <v>658</v>
      </c>
      <c r="C1055" s="2" t="n">
        <v>77</v>
      </c>
      <c r="D1055" s="2" t="n">
        <v>735</v>
      </c>
      <c r="E1055" s="2" t="n">
        <v>461</v>
      </c>
      <c r="F1055" s="3" t="n">
        <f aca="false">E1055/D1055</f>
        <v>0.627210884353741</v>
      </c>
    </row>
    <row r="1056" customFormat="false" ht="13.8" hidden="false" customHeight="false" outlineLevel="0" collapsed="false">
      <c r="A1056" s="1" t="s">
        <v>720</v>
      </c>
      <c r="B1056" s="2" t="n">
        <v>21</v>
      </c>
      <c r="C1056" s="2" t="n">
        <v>0</v>
      </c>
      <c r="D1056" s="2" t="n">
        <v>21</v>
      </c>
      <c r="E1056" s="2" t="n">
        <v>19</v>
      </c>
      <c r="F1056" s="3" t="n">
        <f aca="false">E1056/D1056</f>
        <v>0.904761904761905</v>
      </c>
    </row>
    <row r="1057" customFormat="false" ht="13.8" hidden="false" customHeight="false" outlineLevel="0" collapsed="false">
      <c r="A1057" s="1" t="s">
        <v>721</v>
      </c>
      <c r="B1057" s="2" t="n">
        <v>0</v>
      </c>
      <c r="C1057" s="2" t="n">
        <v>0</v>
      </c>
      <c r="D1057" s="2" t="n">
        <v>0</v>
      </c>
      <c r="E1057" s="2" t="n">
        <v>0</v>
      </c>
      <c r="F1057" s="3" t="n">
        <v>0</v>
      </c>
    </row>
    <row r="1058" customFormat="false" ht="13.8" hidden="false" customHeight="false" outlineLevel="0" collapsed="false">
      <c r="A1058" s="1" t="s">
        <v>722</v>
      </c>
      <c r="B1058" s="2" t="n">
        <v>2</v>
      </c>
      <c r="C1058" s="2" t="n">
        <v>0</v>
      </c>
      <c r="D1058" s="2" t="n">
        <v>2</v>
      </c>
      <c r="E1058" s="2" t="n">
        <v>2</v>
      </c>
      <c r="F1058" s="3" t="n">
        <f aca="false">E1058/D1058</f>
        <v>1</v>
      </c>
    </row>
    <row r="1059" customFormat="false" ht="13.8" hidden="false" customHeight="false" outlineLevel="0" collapsed="false">
      <c r="A1059" s="1" t="s">
        <v>723</v>
      </c>
      <c r="B1059" s="15"/>
      <c r="C1059" s="15"/>
      <c r="D1059" s="15"/>
      <c r="E1059" s="2" t="n">
        <v>3706</v>
      </c>
      <c r="F1059" s="16"/>
    </row>
    <row r="1060" customFormat="false" ht="13.8" hidden="false" customHeight="false" outlineLevel="0" collapsed="false">
      <c r="A1060" s="7" t="s">
        <v>724</v>
      </c>
      <c r="B1060" s="13" t="n">
        <f aca="false">SUM(B1031:B1059)</f>
        <v>19283</v>
      </c>
      <c r="C1060" s="13" t="n">
        <f aca="false">SUM(C1031:C1059)</f>
        <v>2792</v>
      </c>
      <c r="D1060" s="13" t="n">
        <f aca="false">SUM(D1031:D1059)</f>
        <v>22075</v>
      </c>
      <c r="E1060" s="13" t="n">
        <f aca="false">SUM(E1031:E1059)</f>
        <v>16965</v>
      </c>
      <c r="F1060" s="14" t="n">
        <f aca="false">E1060/D1060</f>
        <v>0.768516421291053</v>
      </c>
    </row>
    <row r="1062" customFormat="false" ht="14.4" hidden="false" customHeight="true" outlineLevel="0" collapsed="false">
      <c r="A1062" s="7" t="s">
        <v>725</v>
      </c>
      <c r="B1062" s="8"/>
      <c r="C1062" s="8"/>
      <c r="D1062" s="17"/>
      <c r="E1062" s="17"/>
    </row>
    <row r="1063" customFormat="false" ht="13.8" hidden="false" customHeight="false" outlineLevel="0" collapsed="false">
      <c r="B1063" s="10"/>
      <c r="C1063" s="10"/>
      <c r="D1063" s="10"/>
      <c r="E1063" s="10"/>
      <c r="F1063" s="11"/>
    </row>
    <row r="1064" customFormat="false" ht="13.8" hidden="false" customHeight="false" outlineLevel="0" collapsed="false">
      <c r="A1064" s="12" t="s">
        <v>726</v>
      </c>
    </row>
    <row r="1065" customFormat="false" ht="13.8" hidden="false" customHeight="false" outlineLevel="0" collapsed="false">
      <c r="A1065" s="1" t="s">
        <v>727</v>
      </c>
      <c r="B1065" s="2" t="n">
        <v>522</v>
      </c>
      <c r="C1065" s="2" t="n">
        <v>59</v>
      </c>
      <c r="D1065" s="2" t="n">
        <v>581</v>
      </c>
      <c r="E1065" s="2" t="n">
        <v>460</v>
      </c>
      <c r="F1065" s="3" t="n">
        <f aca="false">E1065/D1065</f>
        <v>0.791738382099828</v>
      </c>
    </row>
    <row r="1066" customFormat="false" ht="13.8" hidden="false" customHeight="false" outlineLevel="0" collapsed="false">
      <c r="A1066" s="1" t="s">
        <v>728</v>
      </c>
      <c r="B1066" s="2" t="n">
        <v>409</v>
      </c>
      <c r="C1066" s="2" t="n">
        <v>49</v>
      </c>
      <c r="D1066" s="2" t="n">
        <v>458</v>
      </c>
      <c r="E1066" s="2" t="n">
        <v>387</v>
      </c>
      <c r="F1066" s="3" t="n">
        <f aca="false">E1066/D1066</f>
        <v>0.844978165938865</v>
      </c>
    </row>
    <row r="1067" customFormat="false" ht="13.8" hidden="false" customHeight="false" outlineLevel="0" collapsed="false">
      <c r="A1067" s="1" t="s">
        <v>729</v>
      </c>
      <c r="B1067" s="2" t="n">
        <v>463</v>
      </c>
      <c r="C1067" s="2" t="n">
        <v>65</v>
      </c>
      <c r="D1067" s="2" t="n">
        <v>528</v>
      </c>
      <c r="E1067" s="2" t="n">
        <v>419</v>
      </c>
      <c r="F1067" s="3" t="n">
        <f aca="false">E1067/D1067</f>
        <v>0.793560606060606</v>
      </c>
    </row>
    <row r="1068" customFormat="false" ht="13.8" hidden="false" customHeight="false" outlineLevel="0" collapsed="false">
      <c r="A1068" s="1" t="s">
        <v>730</v>
      </c>
      <c r="B1068" s="2" t="n">
        <v>160</v>
      </c>
      <c r="C1068" s="2" t="n">
        <v>11</v>
      </c>
      <c r="D1068" s="2" t="n">
        <v>171</v>
      </c>
      <c r="E1068" s="2" t="n">
        <v>149</v>
      </c>
      <c r="F1068" s="3" t="n">
        <f aca="false">E1068/D1068</f>
        <v>0.871345029239766</v>
      </c>
    </row>
    <row r="1069" customFormat="false" ht="13.8" hidden="false" customHeight="false" outlineLevel="0" collapsed="false">
      <c r="A1069" s="1" t="s">
        <v>731</v>
      </c>
      <c r="B1069" s="2" t="n">
        <v>83</v>
      </c>
      <c r="C1069" s="2" t="n">
        <v>6</v>
      </c>
      <c r="D1069" s="2" t="n">
        <v>89</v>
      </c>
      <c r="E1069" s="2" t="n">
        <v>77</v>
      </c>
      <c r="F1069" s="3" t="n">
        <f aca="false">E1069/D1069</f>
        <v>0.865168539325843</v>
      </c>
    </row>
    <row r="1070" customFormat="false" ht="13.8" hidden="false" customHeight="false" outlineLevel="0" collapsed="false">
      <c r="A1070" s="1" t="s">
        <v>732</v>
      </c>
      <c r="B1070" s="2" t="n">
        <v>151</v>
      </c>
      <c r="C1070" s="2" t="n">
        <v>7</v>
      </c>
      <c r="D1070" s="2" t="n">
        <v>158</v>
      </c>
      <c r="E1070" s="2" t="n">
        <v>132</v>
      </c>
      <c r="F1070" s="3" t="n">
        <f aca="false">E1070/D1070</f>
        <v>0.835443037974684</v>
      </c>
    </row>
    <row r="1071" customFormat="false" ht="13.8" hidden="false" customHeight="false" outlineLevel="0" collapsed="false">
      <c r="A1071" s="1" t="s">
        <v>733</v>
      </c>
      <c r="B1071" s="2" t="n">
        <v>141</v>
      </c>
      <c r="C1071" s="2" t="n">
        <v>14</v>
      </c>
      <c r="D1071" s="2" t="n">
        <v>155</v>
      </c>
      <c r="E1071" s="2" t="n">
        <v>132</v>
      </c>
      <c r="F1071" s="3" t="n">
        <f aca="false">E1071/D1071</f>
        <v>0.851612903225806</v>
      </c>
    </row>
    <row r="1072" customFormat="false" ht="13.8" hidden="false" customHeight="false" outlineLevel="0" collapsed="false">
      <c r="A1072" s="1" t="s">
        <v>734</v>
      </c>
      <c r="B1072" s="2" t="n">
        <v>171</v>
      </c>
      <c r="C1072" s="2" t="n">
        <v>6</v>
      </c>
      <c r="D1072" s="2" t="n">
        <v>177</v>
      </c>
      <c r="E1072" s="2" t="n">
        <v>139</v>
      </c>
      <c r="F1072" s="3" t="n">
        <f aca="false">E1072/D1072</f>
        <v>0.785310734463277</v>
      </c>
    </row>
    <row r="1073" customFormat="false" ht="13.8" hidden="false" customHeight="false" outlineLevel="0" collapsed="false">
      <c r="A1073" s="1" t="s">
        <v>735</v>
      </c>
      <c r="B1073" s="2" t="n">
        <v>97</v>
      </c>
      <c r="C1073" s="2" t="n">
        <v>0</v>
      </c>
      <c r="D1073" s="2" t="n">
        <v>97</v>
      </c>
      <c r="E1073" s="2" t="n">
        <v>89</v>
      </c>
      <c r="F1073" s="3" t="n">
        <f aca="false">E1073/D1073</f>
        <v>0.917525773195876</v>
      </c>
    </row>
    <row r="1074" customFormat="false" ht="13.8" hidden="false" customHeight="false" outlineLevel="0" collapsed="false">
      <c r="A1074" s="1" t="s">
        <v>736</v>
      </c>
      <c r="B1074" s="2" t="n">
        <v>376</v>
      </c>
      <c r="C1074" s="2" t="n">
        <v>38</v>
      </c>
      <c r="D1074" s="2" t="n">
        <v>414</v>
      </c>
      <c r="E1074" s="2" t="n">
        <v>348</v>
      </c>
      <c r="F1074" s="3" t="n">
        <f aca="false">E1074/D1074</f>
        <v>0.840579710144927</v>
      </c>
    </row>
    <row r="1075" customFormat="false" ht="13.8" hidden="false" customHeight="false" outlineLevel="0" collapsed="false">
      <c r="A1075" s="1" t="s">
        <v>737</v>
      </c>
      <c r="B1075" s="2" t="n">
        <v>208</v>
      </c>
      <c r="C1075" s="2" t="n">
        <v>26</v>
      </c>
      <c r="D1075" s="2" t="n">
        <v>234</v>
      </c>
      <c r="E1075" s="2" t="n">
        <v>205</v>
      </c>
      <c r="F1075" s="3" t="n">
        <f aca="false">E1075/D1075</f>
        <v>0.876068376068376</v>
      </c>
    </row>
    <row r="1076" customFormat="false" ht="13.8" hidden="false" customHeight="false" outlineLevel="0" collapsed="false">
      <c r="A1076" s="1" t="s">
        <v>738</v>
      </c>
      <c r="B1076" s="2" t="n">
        <v>326</v>
      </c>
      <c r="C1076" s="2" t="n">
        <v>37</v>
      </c>
      <c r="D1076" s="2" t="n">
        <v>363</v>
      </c>
      <c r="E1076" s="2" t="n">
        <v>297</v>
      </c>
      <c r="F1076" s="3" t="n">
        <f aca="false">E1076/D1076</f>
        <v>0.818181818181818</v>
      </c>
    </row>
    <row r="1077" customFormat="false" ht="13.8" hidden="false" customHeight="false" outlineLevel="0" collapsed="false">
      <c r="A1077" s="1" t="s">
        <v>739</v>
      </c>
      <c r="B1077" s="2" t="n">
        <v>144</v>
      </c>
      <c r="C1077" s="2" t="n">
        <v>18</v>
      </c>
      <c r="D1077" s="2" t="n">
        <v>162</v>
      </c>
      <c r="E1077" s="2" t="n">
        <v>145</v>
      </c>
      <c r="F1077" s="3" t="n">
        <f aca="false">E1077/D1077</f>
        <v>0.895061728395062</v>
      </c>
    </row>
    <row r="1078" customFormat="false" ht="13.8" hidden="false" customHeight="false" outlineLevel="0" collapsed="false">
      <c r="A1078" s="1" t="s">
        <v>740</v>
      </c>
      <c r="B1078" s="2" t="n">
        <v>67</v>
      </c>
      <c r="C1078" s="2" t="n">
        <v>4</v>
      </c>
      <c r="D1078" s="2" t="n">
        <v>71</v>
      </c>
      <c r="E1078" s="2" t="n">
        <v>69</v>
      </c>
      <c r="F1078" s="3" t="n">
        <f aca="false">E1078/D1078</f>
        <v>0.971830985915493</v>
      </c>
    </row>
    <row r="1079" customFormat="false" ht="13.8" hidden="false" customHeight="false" outlineLevel="0" collapsed="false">
      <c r="A1079" s="7" t="s">
        <v>35</v>
      </c>
      <c r="B1079" s="13" t="n">
        <f aca="false">SUM(B1065:B1078)</f>
        <v>3318</v>
      </c>
      <c r="C1079" s="13" t="n">
        <f aca="false">SUM(C1065:C1078)</f>
        <v>340</v>
      </c>
      <c r="D1079" s="13" t="n">
        <f aca="false">SUM(D1065:D1078)</f>
        <v>3658</v>
      </c>
      <c r="E1079" s="13" t="n">
        <f aca="false">SUM(E1065:E1078)</f>
        <v>3048</v>
      </c>
      <c r="F1079" s="14" t="n">
        <f aca="false">E1079/D1079</f>
        <v>0.833242208857299</v>
      </c>
    </row>
    <row r="1080" customFormat="false" ht="13.8" hidden="false" customHeight="false" outlineLevel="0" collapsed="false">
      <c r="B1080" s="10"/>
      <c r="C1080" s="10"/>
      <c r="D1080" s="10"/>
      <c r="E1080" s="10"/>
      <c r="F1080" s="11"/>
    </row>
    <row r="1081" customFormat="false" ht="13.8" hidden="false" customHeight="false" outlineLevel="0" collapsed="false">
      <c r="A1081" s="12" t="s">
        <v>690</v>
      </c>
    </row>
    <row r="1082" customFormat="false" ht="13.8" hidden="false" customHeight="false" outlineLevel="0" collapsed="false">
      <c r="A1082" s="1" t="s">
        <v>116</v>
      </c>
      <c r="B1082" s="2" t="n">
        <v>455</v>
      </c>
      <c r="C1082" s="2" t="n">
        <v>55</v>
      </c>
      <c r="D1082" s="2" t="n">
        <v>510</v>
      </c>
      <c r="E1082" s="2" t="n">
        <v>311</v>
      </c>
      <c r="F1082" s="3" t="n">
        <f aca="false">E1082/D1082</f>
        <v>0.609803921568628</v>
      </c>
    </row>
    <row r="1083" customFormat="false" ht="13.8" hidden="false" customHeight="false" outlineLevel="0" collapsed="false">
      <c r="A1083" s="1" t="s">
        <v>117</v>
      </c>
      <c r="B1083" s="2" t="n">
        <v>44</v>
      </c>
      <c r="C1083" s="2" t="n">
        <v>3</v>
      </c>
      <c r="D1083" s="2" t="n">
        <v>47</v>
      </c>
      <c r="E1083" s="2" t="n">
        <v>33</v>
      </c>
      <c r="F1083" s="3" t="n">
        <f aca="false">E1083/D1083</f>
        <v>0.702127659574468</v>
      </c>
    </row>
    <row r="1084" customFormat="false" ht="13.8" hidden="false" customHeight="false" outlineLevel="0" collapsed="false">
      <c r="A1084" s="1" t="s">
        <v>119</v>
      </c>
      <c r="B1084" s="2" t="n">
        <v>1110</v>
      </c>
      <c r="C1084" s="2" t="n">
        <v>127</v>
      </c>
      <c r="D1084" s="2" t="n">
        <v>1237</v>
      </c>
      <c r="E1084" s="2" t="n">
        <v>686</v>
      </c>
      <c r="F1084" s="3" t="n">
        <f aca="false">E1084/D1084</f>
        <v>0.554567502021019</v>
      </c>
    </row>
    <row r="1085" customFormat="false" ht="13.8" hidden="false" customHeight="false" outlineLevel="0" collapsed="false">
      <c r="A1085" s="1" t="s">
        <v>120</v>
      </c>
      <c r="B1085" s="2" t="n">
        <v>1252</v>
      </c>
      <c r="C1085" s="2" t="n">
        <v>150</v>
      </c>
      <c r="D1085" s="2" t="n">
        <v>1402</v>
      </c>
      <c r="E1085" s="2" t="n">
        <v>822</v>
      </c>
      <c r="F1085" s="3" t="n">
        <f aca="false">E1085/D1085</f>
        <v>0.586305278174037</v>
      </c>
    </row>
    <row r="1086" customFormat="false" ht="13.8" hidden="false" customHeight="false" outlineLevel="0" collapsed="false">
      <c r="A1086" s="1" t="s">
        <v>741</v>
      </c>
      <c r="B1086" s="15"/>
      <c r="C1086" s="15"/>
      <c r="D1086" s="15"/>
      <c r="E1086" s="2" t="n">
        <v>612</v>
      </c>
      <c r="F1086" s="16"/>
    </row>
    <row r="1087" customFormat="false" ht="13.8" hidden="false" customHeight="false" outlineLevel="0" collapsed="false">
      <c r="A1087" s="7" t="s">
        <v>35</v>
      </c>
      <c r="B1087" s="13" t="n">
        <f aca="false">SUM(B1082:B1086)</f>
        <v>2861</v>
      </c>
      <c r="C1087" s="13" t="n">
        <f aca="false">SUM(C1082:C1086)</f>
        <v>335</v>
      </c>
      <c r="D1087" s="13" t="n">
        <f aca="false">SUM(D1082:D1086)</f>
        <v>3196</v>
      </c>
      <c r="E1087" s="13" t="n">
        <f aca="false">SUM(E1082:E1086)</f>
        <v>2464</v>
      </c>
      <c r="F1087" s="14" t="n">
        <f aca="false">E1087/D1087</f>
        <v>0.770963704630788</v>
      </c>
    </row>
    <row r="1089" customFormat="false" ht="13.8" hidden="false" customHeight="false" outlineLevel="0" collapsed="false">
      <c r="A1089" s="12" t="s">
        <v>742</v>
      </c>
    </row>
    <row r="1090" customFormat="false" ht="13.8" hidden="false" customHeight="false" outlineLevel="0" collapsed="false">
      <c r="A1090" s="1" t="s">
        <v>743</v>
      </c>
      <c r="B1090" s="2" t="n">
        <v>507</v>
      </c>
      <c r="C1090" s="2" t="n">
        <v>24</v>
      </c>
      <c r="D1090" s="2" t="n">
        <v>531</v>
      </c>
      <c r="E1090" s="2" t="n">
        <v>406</v>
      </c>
      <c r="F1090" s="3" t="n">
        <f aca="false">E1090/D1090</f>
        <v>0.764595103578154</v>
      </c>
    </row>
    <row r="1091" customFormat="false" ht="13.8" hidden="false" customHeight="false" outlineLevel="0" collapsed="false">
      <c r="A1091" s="1" t="s">
        <v>744</v>
      </c>
      <c r="B1091" s="2" t="n">
        <v>67</v>
      </c>
      <c r="C1091" s="2" t="n">
        <v>4</v>
      </c>
      <c r="D1091" s="2" t="n">
        <v>71</v>
      </c>
      <c r="E1091" s="2" t="n">
        <v>59</v>
      </c>
      <c r="F1091" s="3" t="n">
        <f aca="false">E1091/D1091</f>
        <v>0.830985915492958</v>
      </c>
    </row>
    <row r="1092" customFormat="false" ht="13.8" hidden="false" customHeight="false" outlineLevel="0" collapsed="false">
      <c r="A1092" s="1" t="s">
        <v>745</v>
      </c>
      <c r="B1092" s="2" t="n">
        <v>675</v>
      </c>
      <c r="C1092" s="2" t="n">
        <v>51</v>
      </c>
      <c r="D1092" s="2" t="n">
        <v>726</v>
      </c>
      <c r="E1092" s="2" t="n">
        <v>571</v>
      </c>
      <c r="F1092" s="3" t="n">
        <f aca="false">E1092/D1092</f>
        <v>0.786501377410468</v>
      </c>
    </row>
    <row r="1093" customFormat="false" ht="13.8" hidden="false" customHeight="false" outlineLevel="0" collapsed="false">
      <c r="A1093" s="1" t="s">
        <v>746</v>
      </c>
      <c r="B1093" s="2" t="n">
        <v>381</v>
      </c>
      <c r="C1093" s="2" t="n">
        <v>57</v>
      </c>
      <c r="D1093" s="2" t="n">
        <v>438</v>
      </c>
      <c r="E1093" s="2" t="n">
        <v>336</v>
      </c>
      <c r="F1093" s="3" t="n">
        <f aca="false">E1093/D1093</f>
        <v>0.767123287671233</v>
      </c>
    </row>
    <row r="1094" customFormat="false" ht="13.8" hidden="false" customHeight="false" outlineLevel="0" collapsed="false">
      <c r="A1094" s="1" t="s">
        <v>747</v>
      </c>
      <c r="B1094" s="2" t="n">
        <v>616</v>
      </c>
      <c r="C1094" s="2" t="n">
        <v>108</v>
      </c>
      <c r="D1094" s="2" t="n">
        <v>724</v>
      </c>
      <c r="E1094" s="2" t="n">
        <v>549</v>
      </c>
      <c r="F1094" s="3" t="n">
        <f aca="false">E1094/D1094</f>
        <v>0.75828729281768</v>
      </c>
    </row>
    <row r="1095" customFormat="false" ht="13.8" hidden="false" customHeight="false" outlineLevel="0" collapsed="false">
      <c r="A1095" s="1" t="s">
        <v>748</v>
      </c>
      <c r="B1095" s="2" t="n">
        <v>561</v>
      </c>
      <c r="C1095" s="2" t="n">
        <v>79</v>
      </c>
      <c r="D1095" s="2" t="n">
        <v>640</v>
      </c>
      <c r="E1095" s="2" t="n">
        <v>523</v>
      </c>
      <c r="F1095" s="3" t="n">
        <f aca="false">E1095/D1095</f>
        <v>0.8171875</v>
      </c>
    </row>
    <row r="1096" customFormat="false" ht="13.8" hidden="false" customHeight="false" outlineLevel="0" collapsed="false">
      <c r="A1096" s="1" t="s">
        <v>749</v>
      </c>
      <c r="B1096" s="2" t="n">
        <v>373</v>
      </c>
      <c r="C1096" s="2" t="n">
        <v>45</v>
      </c>
      <c r="D1096" s="2" t="n">
        <v>418</v>
      </c>
      <c r="E1096" s="2" t="n">
        <v>308</v>
      </c>
      <c r="F1096" s="3" t="n">
        <f aca="false">E1096/D1096</f>
        <v>0.736842105263158</v>
      </c>
    </row>
    <row r="1097" customFormat="false" ht="13.8" hidden="false" customHeight="false" outlineLevel="0" collapsed="false">
      <c r="A1097" s="1" t="s">
        <v>750</v>
      </c>
      <c r="B1097" s="2" t="n">
        <v>353</v>
      </c>
      <c r="C1097" s="2" t="n">
        <v>44</v>
      </c>
      <c r="D1097" s="2" t="n">
        <v>397</v>
      </c>
      <c r="E1097" s="2" t="n">
        <v>309</v>
      </c>
      <c r="F1097" s="3" t="n">
        <f aca="false">E1097/D1097</f>
        <v>0.778337531486146</v>
      </c>
    </row>
    <row r="1098" customFormat="false" ht="13.8" hidden="false" customHeight="false" outlineLevel="0" collapsed="false">
      <c r="A1098" s="1" t="s">
        <v>751</v>
      </c>
      <c r="B1098" s="2" t="n">
        <v>40</v>
      </c>
      <c r="C1098" s="2" t="n">
        <v>1</v>
      </c>
      <c r="D1098" s="2" t="n">
        <v>41</v>
      </c>
      <c r="E1098" s="2" t="n">
        <v>40</v>
      </c>
      <c r="F1098" s="3" t="n">
        <f aca="false">E1098/D1098</f>
        <v>0.975609756097561</v>
      </c>
    </row>
    <row r="1099" customFormat="false" ht="13.8" hidden="false" customHeight="false" outlineLevel="0" collapsed="false">
      <c r="A1099" s="7" t="s">
        <v>35</v>
      </c>
      <c r="B1099" s="13" t="n">
        <f aca="false">SUM(B1090:B1098)</f>
        <v>3573</v>
      </c>
      <c r="C1099" s="13" t="n">
        <f aca="false">SUM(C1090:C1098)</f>
        <v>413</v>
      </c>
      <c r="D1099" s="13" t="n">
        <f aca="false">SUM(D1090:D1098)</f>
        <v>3986</v>
      </c>
      <c r="E1099" s="13" t="n">
        <f aca="false">SUM(E1090:E1098)</f>
        <v>3101</v>
      </c>
      <c r="F1099" s="14" t="n">
        <f aca="false">E1099/D1099</f>
        <v>0.777972905168088</v>
      </c>
    </row>
    <row r="1101" customFormat="false" ht="13.8" hidden="false" customHeight="false" outlineLevel="0" collapsed="false">
      <c r="A1101" s="12" t="s">
        <v>752</v>
      </c>
    </row>
    <row r="1102" customFormat="false" ht="13.8" hidden="false" customHeight="false" outlineLevel="0" collapsed="false">
      <c r="A1102" s="1" t="s">
        <v>753</v>
      </c>
      <c r="B1102" s="2" t="n">
        <v>500</v>
      </c>
      <c r="C1102" s="2" t="n">
        <v>49</v>
      </c>
      <c r="D1102" s="2" t="n">
        <v>549</v>
      </c>
      <c r="E1102" s="2" t="n">
        <v>449</v>
      </c>
      <c r="F1102" s="3" t="n">
        <f aca="false">E1102/D1102</f>
        <v>0.817850637522769</v>
      </c>
    </row>
    <row r="1103" customFormat="false" ht="13.8" hidden="false" customHeight="false" outlineLevel="0" collapsed="false">
      <c r="A1103" s="1" t="s">
        <v>754</v>
      </c>
      <c r="B1103" s="2" t="n">
        <v>547</v>
      </c>
      <c r="C1103" s="2" t="n">
        <v>69</v>
      </c>
      <c r="D1103" s="2" t="n">
        <v>616</v>
      </c>
      <c r="E1103" s="2" t="n">
        <v>479</v>
      </c>
      <c r="F1103" s="3" t="n">
        <f aca="false">E1103/D1103</f>
        <v>0.777597402597403</v>
      </c>
    </row>
    <row r="1104" customFormat="false" ht="13.8" hidden="false" customHeight="false" outlineLevel="0" collapsed="false">
      <c r="A1104" s="1" t="s">
        <v>755</v>
      </c>
      <c r="B1104" s="2" t="n">
        <v>438</v>
      </c>
      <c r="C1104" s="2" t="n">
        <v>45</v>
      </c>
      <c r="D1104" s="2" t="n">
        <v>483</v>
      </c>
      <c r="E1104" s="2" t="n">
        <v>369</v>
      </c>
      <c r="F1104" s="3" t="n">
        <f aca="false">E1104/D1104</f>
        <v>0.763975155279503</v>
      </c>
    </row>
    <row r="1105" customFormat="false" ht="13.8" hidden="false" customHeight="false" outlineLevel="0" collapsed="false">
      <c r="A1105" s="1" t="s">
        <v>756</v>
      </c>
      <c r="B1105" s="2" t="n">
        <v>383</v>
      </c>
      <c r="C1105" s="2" t="n">
        <v>50</v>
      </c>
      <c r="D1105" s="2" t="n">
        <v>433</v>
      </c>
      <c r="E1105" s="2" t="n">
        <v>371</v>
      </c>
      <c r="F1105" s="3" t="n">
        <f aca="false">E1105/D1105</f>
        <v>0.856812933025404</v>
      </c>
    </row>
    <row r="1106" customFormat="false" ht="13.8" hidden="false" customHeight="false" outlineLevel="0" collapsed="false">
      <c r="A1106" s="1" t="s">
        <v>757</v>
      </c>
      <c r="B1106" s="2" t="n">
        <v>478</v>
      </c>
      <c r="C1106" s="2" t="n">
        <v>62</v>
      </c>
      <c r="D1106" s="2" t="n">
        <v>540</v>
      </c>
      <c r="E1106" s="2" t="n">
        <v>431</v>
      </c>
      <c r="F1106" s="3" t="n">
        <f aca="false">E1106/D1106</f>
        <v>0.798148148148148</v>
      </c>
    </row>
    <row r="1107" customFormat="false" ht="13.8" hidden="false" customHeight="false" outlineLevel="0" collapsed="false">
      <c r="A1107" s="1" t="s">
        <v>758</v>
      </c>
      <c r="B1107" s="2" t="n">
        <v>138</v>
      </c>
      <c r="C1107" s="2" t="n">
        <v>21</v>
      </c>
      <c r="D1107" s="2" t="n">
        <v>159</v>
      </c>
      <c r="E1107" s="2" t="n">
        <v>135</v>
      </c>
      <c r="F1107" s="3" t="n">
        <f aca="false">E1107/D1107</f>
        <v>0.849056603773585</v>
      </c>
    </row>
    <row r="1108" customFormat="false" ht="13.8" hidden="false" customHeight="false" outlineLevel="0" collapsed="false">
      <c r="A1108" s="1" t="s">
        <v>759</v>
      </c>
      <c r="B1108" s="2" t="n">
        <v>285</v>
      </c>
      <c r="C1108" s="2" t="n">
        <v>23</v>
      </c>
      <c r="D1108" s="2" t="n">
        <v>308</v>
      </c>
      <c r="E1108" s="2" t="n">
        <v>262</v>
      </c>
      <c r="F1108" s="3" t="n">
        <f aca="false">E1108/D1108</f>
        <v>0.850649350649351</v>
      </c>
    </row>
    <row r="1109" customFormat="false" ht="13.8" hidden="false" customHeight="false" outlineLevel="0" collapsed="false">
      <c r="A1109" s="1" t="s">
        <v>760</v>
      </c>
      <c r="B1109" s="2" t="n">
        <v>450</v>
      </c>
      <c r="C1109" s="2" t="n">
        <v>37</v>
      </c>
      <c r="D1109" s="2" t="n">
        <v>487</v>
      </c>
      <c r="E1109" s="2" t="n">
        <v>384</v>
      </c>
      <c r="F1109" s="3" t="n">
        <f aca="false">E1109/D1109</f>
        <v>0.788501026694045</v>
      </c>
    </row>
    <row r="1110" customFormat="false" ht="13.8" hidden="false" customHeight="false" outlineLevel="0" collapsed="false">
      <c r="A1110" s="1" t="s">
        <v>761</v>
      </c>
      <c r="B1110" s="2" t="n">
        <v>416</v>
      </c>
      <c r="C1110" s="2" t="n">
        <v>50</v>
      </c>
      <c r="D1110" s="2" t="n">
        <v>466</v>
      </c>
      <c r="E1110" s="2" t="n">
        <v>394</v>
      </c>
      <c r="F1110" s="3" t="n">
        <f aca="false">E1110/D1110</f>
        <v>0.84549356223176</v>
      </c>
    </row>
    <row r="1111" customFormat="false" ht="13.8" hidden="false" customHeight="false" outlineLevel="0" collapsed="false">
      <c r="A1111" s="1" t="s">
        <v>762</v>
      </c>
      <c r="B1111" s="2" t="n">
        <v>557</v>
      </c>
      <c r="C1111" s="2" t="n">
        <v>83</v>
      </c>
      <c r="D1111" s="2" t="n">
        <v>640</v>
      </c>
      <c r="E1111" s="2" t="n">
        <v>522</v>
      </c>
      <c r="F1111" s="3" t="n">
        <f aca="false">E1111/D1111</f>
        <v>0.815625</v>
      </c>
    </row>
    <row r="1112" customFormat="false" ht="13.8" hidden="false" customHeight="false" outlineLevel="0" collapsed="false">
      <c r="A1112" s="1" t="s">
        <v>763</v>
      </c>
      <c r="B1112" s="2" t="n">
        <v>276</v>
      </c>
      <c r="C1112" s="2" t="n">
        <v>27</v>
      </c>
      <c r="D1112" s="2" t="n">
        <v>303</v>
      </c>
      <c r="E1112" s="2" t="n">
        <v>239</v>
      </c>
      <c r="F1112" s="3" t="n">
        <f aca="false">E1112/D1112</f>
        <v>0.788778877887789</v>
      </c>
    </row>
    <row r="1113" customFormat="false" ht="13.8" hidden="false" customHeight="false" outlineLevel="0" collapsed="false">
      <c r="A1113" s="1" t="s">
        <v>764</v>
      </c>
      <c r="B1113" s="2" t="n">
        <v>154</v>
      </c>
      <c r="C1113" s="2" t="n">
        <v>21</v>
      </c>
      <c r="D1113" s="2" t="n">
        <v>175</v>
      </c>
      <c r="E1113" s="2" t="n">
        <v>160</v>
      </c>
      <c r="F1113" s="3" t="n">
        <f aca="false">E1113/D1113</f>
        <v>0.914285714285714</v>
      </c>
    </row>
    <row r="1114" customFormat="false" ht="13.8" hidden="false" customHeight="false" outlineLevel="0" collapsed="false">
      <c r="A1114" s="1" t="s">
        <v>765</v>
      </c>
      <c r="B1114" s="2" t="n">
        <v>138</v>
      </c>
      <c r="C1114" s="2" t="n">
        <v>13</v>
      </c>
      <c r="D1114" s="2" t="n">
        <v>151</v>
      </c>
      <c r="E1114" s="2" t="n">
        <v>127</v>
      </c>
      <c r="F1114" s="3" t="n">
        <f aca="false">E1114/D1114</f>
        <v>0.841059602649007</v>
      </c>
    </row>
    <row r="1115" customFormat="false" ht="13.8" hidden="false" customHeight="false" outlineLevel="0" collapsed="false">
      <c r="A1115" s="1" t="s">
        <v>766</v>
      </c>
      <c r="B1115" s="2" t="n">
        <v>318</v>
      </c>
      <c r="C1115" s="2" t="n">
        <v>22</v>
      </c>
      <c r="D1115" s="2" t="n">
        <v>340</v>
      </c>
      <c r="E1115" s="2" t="n">
        <v>276</v>
      </c>
      <c r="F1115" s="3" t="n">
        <f aca="false">E1115/D1115</f>
        <v>0.811764705882353</v>
      </c>
    </row>
    <row r="1116" customFormat="false" ht="13.8" hidden="false" customHeight="false" outlineLevel="0" collapsed="false">
      <c r="A1116" s="1" t="s">
        <v>767</v>
      </c>
      <c r="B1116" s="2" t="n">
        <v>505</v>
      </c>
      <c r="C1116" s="2" t="n">
        <v>56</v>
      </c>
      <c r="D1116" s="2" t="n">
        <v>561</v>
      </c>
      <c r="E1116" s="2" t="n">
        <v>451</v>
      </c>
      <c r="F1116" s="3" t="n">
        <f aca="false">E1116/D1116</f>
        <v>0.803921568627451</v>
      </c>
    </row>
    <row r="1117" customFormat="false" ht="13.8" hidden="false" customHeight="false" outlineLevel="0" collapsed="false">
      <c r="A1117" s="1" t="s">
        <v>768</v>
      </c>
      <c r="B1117" s="2" t="n">
        <v>384</v>
      </c>
      <c r="C1117" s="2" t="n">
        <v>43</v>
      </c>
      <c r="D1117" s="2" t="n">
        <v>427</v>
      </c>
      <c r="E1117" s="2" t="n">
        <v>352</v>
      </c>
      <c r="F1117" s="3" t="n">
        <f aca="false">E1117/D1117</f>
        <v>0.824355971896956</v>
      </c>
    </row>
    <row r="1118" customFormat="false" ht="13.8" hidden="false" customHeight="false" outlineLevel="0" collapsed="false">
      <c r="A1118" s="1" t="s">
        <v>769</v>
      </c>
      <c r="B1118" s="2" t="n">
        <v>275</v>
      </c>
      <c r="C1118" s="2" t="n">
        <v>32</v>
      </c>
      <c r="D1118" s="2" t="n">
        <v>307</v>
      </c>
      <c r="E1118" s="2" t="n">
        <v>243</v>
      </c>
      <c r="F1118" s="3" t="n">
        <f aca="false">E1118/D1118</f>
        <v>0.791530944625407</v>
      </c>
    </row>
    <row r="1119" customFormat="false" ht="13.8" hidden="false" customHeight="false" outlineLevel="0" collapsed="false">
      <c r="A1119" s="7" t="s">
        <v>35</v>
      </c>
      <c r="B1119" s="13" t="n">
        <f aca="false">SUM(B1102:B1118)</f>
        <v>6242</v>
      </c>
      <c r="C1119" s="13" t="n">
        <f aca="false">SUM(C1102:C1118)</f>
        <v>703</v>
      </c>
      <c r="D1119" s="13" t="n">
        <f aca="false">SUM(D1102:D1118)</f>
        <v>6945</v>
      </c>
      <c r="E1119" s="13" t="n">
        <f aca="false">SUM(E1102:E1118)</f>
        <v>5644</v>
      </c>
      <c r="F1119" s="14" t="n">
        <f aca="false">E1119/D1119</f>
        <v>0.812670986321094</v>
      </c>
    </row>
    <row r="1121" customFormat="false" ht="13.8" hidden="false" customHeight="false" outlineLevel="0" collapsed="false">
      <c r="A1121" s="12" t="s">
        <v>770</v>
      </c>
    </row>
    <row r="1122" customFormat="false" ht="13.8" hidden="false" customHeight="false" outlineLevel="0" collapsed="false">
      <c r="A1122" s="1" t="s">
        <v>47</v>
      </c>
      <c r="B1122" s="2" t="n">
        <v>707</v>
      </c>
      <c r="C1122" s="2" t="n">
        <v>80</v>
      </c>
      <c r="D1122" s="2" t="n">
        <v>787</v>
      </c>
      <c r="E1122" s="2" t="n">
        <v>612</v>
      </c>
      <c r="F1122" s="3" t="n">
        <f aca="false">E1122/D1122</f>
        <v>0.777636594663279</v>
      </c>
    </row>
    <row r="1123" customFormat="false" ht="13.8" hidden="false" customHeight="false" outlineLevel="0" collapsed="false">
      <c r="A1123" s="1" t="s">
        <v>48</v>
      </c>
      <c r="B1123" s="2" t="n">
        <v>554</v>
      </c>
      <c r="C1123" s="2" t="n">
        <v>42</v>
      </c>
      <c r="D1123" s="2" t="n">
        <v>596</v>
      </c>
      <c r="E1123" s="2" t="n">
        <v>445</v>
      </c>
      <c r="F1123" s="3" t="n">
        <f aca="false">E1123/D1123</f>
        <v>0.746644295302013</v>
      </c>
    </row>
    <row r="1124" customFormat="false" ht="13.8" hidden="false" customHeight="false" outlineLevel="0" collapsed="false">
      <c r="A1124" s="1" t="s">
        <v>49</v>
      </c>
      <c r="B1124" s="2" t="n">
        <v>634</v>
      </c>
      <c r="C1124" s="2" t="n">
        <v>61</v>
      </c>
      <c r="D1124" s="2" t="n">
        <v>695</v>
      </c>
      <c r="E1124" s="2" t="n">
        <v>524</v>
      </c>
      <c r="F1124" s="3" t="n">
        <f aca="false">E1124/D1124</f>
        <v>0.753956834532374</v>
      </c>
    </row>
    <row r="1125" customFormat="false" ht="13.8" hidden="false" customHeight="false" outlineLevel="0" collapsed="false">
      <c r="A1125" s="1" t="s">
        <v>50</v>
      </c>
      <c r="B1125" s="2" t="n">
        <v>425</v>
      </c>
      <c r="C1125" s="2" t="n">
        <v>55</v>
      </c>
      <c r="D1125" s="2" t="n">
        <v>480</v>
      </c>
      <c r="E1125" s="2" t="n">
        <v>383</v>
      </c>
      <c r="F1125" s="3" t="n">
        <f aca="false">E1125/D1125</f>
        <v>0.797916666666667</v>
      </c>
    </row>
    <row r="1126" customFormat="false" ht="13.8" hidden="false" customHeight="false" outlineLevel="0" collapsed="false">
      <c r="A1126" s="1" t="s">
        <v>51</v>
      </c>
      <c r="B1126" s="2" t="n">
        <v>99</v>
      </c>
      <c r="C1126" s="2" t="n">
        <v>4</v>
      </c>
      <c r="D1126" s="2" t="n">
        <v>103</v>
      </c>
      <c r="E1126" s="2" t="n">
        <v>90</v>
      </c>
      <c r="F1126" s="3" t="n">
        <f aca="false">E1126/D1126</f>
        <v>0.87378640776699</v>
      </c>
    </row>
    <row r="1127" customFormat="false" ht="13.8" hidden="false" customHeight="false" outlineLevel="0" collapsed="false">
      <c r="A1127" s="1" t="s">
        <v>52</v>
      </c>
      <c r="B1127" s="2" t="n">
        <v>81</v>
      </c>
      <c r="C1127" s="2" t="n">
        <v>2</v>
      </c>
      <c r="D1127" s="2" t="n">
        <v>83</v>
      </c>
      <c r="E1127" s="2" t="n">
        <v>66</v>
      </c>
      <c r="F1127" s="3" t="n">
        <f aca="false">E1127/D1127</f>
        <v>0.795180722891566</v>
      </c>
    </row>
    <row r="1128" customFormat="false" ht="13.8" hidden="false" customHeight="false" outlineLevel="0" collapsed="false">
      <c r="A1128" s="7" t="s">
        <v>35</v>
      </c>
      <c r="B1128" s="13" t="n">
        <f aca="false">SUM(B1122:B1127)</f>
        <v>2500</v>
      </c>
      <c r="C1128" s="13" t="n">
        <f aca="false">SUM(C1122:C1127)</f>
        <v>244</v>
      </c>
      <c r="D1128" s="13" t="n">
        <f aca="false">SUM(D1122:D1127)</f>
        <v>2744</v>
      </c>
      <c r="E1128" s="13" t="n">
        <f aca="false">SUM(E1122:E1127)</f>
        <v>2120</v>
      </c>
      <c r="F1128" s="14" t="n">
        <f aca="false">E1128/D1128</f>
        <v>0.772594752186589</v>
      </c>
    </row>
    <row r="1130" customFormat="false" ht="13.8" hidden="false" customHeight="false" outlineLevel="0" collapsed="false">
      <c r="A1130" s="12" t="s">
        <v>771</v>
      </c>
    </row>
    <row r="1131" customFormat="false" ht="13.8" hidden="false" customHeight="false" outlineLevel="0" collapsed="false">
      <c r="A1131" s="1" t="s">
        <v>47</v>
      </c>
      <c r="B1131" s="2" t="n">
        <v>970</v>
      </c>
      <c r="C1131" s="2" t="n">
        <v>134</v>
      </c>
      <c r="D1131" s="2" t="n">
        <v>1104</v>
      </c>
      <c r="E1131" s="2" t="n">
        <v>535</v>
      </c>
      <c r="F1131" s="3" t="n">
        <f aca="false">E1131/D1131</f>
        <v>0.484601449275362</v>
      </c>
    </row>
    <row r="1132" customFormat="false" ht="13.8" hidden="false" customHeight="false" outlineLevel="0" collapsed="false">
      <c r="A1132" s="1" t="s">
        <v>48</v>
      </c>
      <c r="B1132" s="2" t="n">
        <v>765</v>
      </c>
      <c r="C1132" s="2" t="n">
        <v>107</v>
      </c>
      <c r="D1132" s="2" t="n">
        <v>872</v>
      </c>
      <c r="E1132" s="2" t="n">
        <v>292</v>
      </c>
      <c r="F1132" s="3" t="n">
        <f aca="false">E1132/D1132</f>
        <v>0.334862385321101</v>
      </c>
    </row>
    <row r="1133" customFormat="false" ht="13.8" hidden="false" customHeight="false" outlineLevel="0" collapsed="false">
      <c r="A1133" s="1" t="s">
        <v>49</v>
      </c>
      <c r="B1133" s="2" t="n">
        <v>531</v>
      </c>
      <c r="C1133" s="2" t="n">
        <v>52</v>
      </c>
      <c r="D1133" s="2" t="n">
        <v>583</v>
      </c>
      <c r="E1133" s="2" t="n">
        <v>163</v>
      </c>
      <c r="F1133" s="3" t="n">
        <f aca="false">E1133/D1133</f>
        <v>0.27958833619211</v>
      </c>
    </row>
    <row r="1134" customFormat="false" ht="13.8" hidden="false" customHeight="false" outlineLevel="0" collapsed="false">
      <c r="A1134" s="1" t="s">
        <v>50</v>
      </c>
      <c r="B1134" s="2" t="n">
        <v>856</v>
      </c>
      <c r="C1134" s="2" t="n">
        <v>147</v>
      </c>
      <c r="D1134" s="2" t="n">
        <v>1003</v>
      </c>
      <c r="E1134" s="2" t="n">
        <v>363</v>
      </c>
      <c r="F1134" s="3" t="n">
        <f aca="false">E1134/D1134</f>
        <v>0.361914257228315</v>
      </c>
    </row>
    <row r="1135" customFormat="false" ht="13.8" hidden="false" customHeight="false" outlineLevel="0" collapsed="false">
      <c r="A1135" s="1" t="s">
        <v>51</v>
      </c>
      <c r="B1135" s="2" t="n">
        <v>773</v>
      </c>
      <c r="C1135" s="2" t="n">
        <v>114</v>
      </c>
      <c r="D1135" s="2" t="n">
        <v>887</v>
      </c>
      <c r="E1135" s="2" t="n">
        <v>297</v>
      </c>
      <c r="F1135" s="3" t="n">
        <f aca="false">E1135/D1135</f>
        <v>0.334836527621195</v>
      </c>
    </row>
    <row r="1136" customFormat="false" ht="13.8" hidden="false" customHeight="false" outlineLevel="0" collapsed="false">
      <c r="A1136" s="1" t="s">
        <v>52</v>
      </c>
      <c r="B1136" s="2" t="n">
        <v>907</v>
      </c>
      <c r="C1136" s="2" t="n">
        <v>143</v>
      </c>
      <c r="D1136" s="2" t="n">
        <v>1050</v>
      </c>
      <c r="E1136" s="2" t="n">
        <v>442</v>
      </c>
      <c r="F1136" s="3" t="n">
        <f aca="false">E1136/D1136</f>
        <v>0.420952380952381</v>
      </c>
    </row>
    <row r="1137" customFormat="false" ht="13.8" hidden="false" customHeight="false" outlineLevel="0" collapsed="false">
      <c r="A1137" s="1" t="s">
        <v>53</v>
      </c>
      <c r="B1137" s="2" t="n">
        <v>924</v>
      </c>
      <c r="C1137" s="2" t="n">
        <v>119</v>
      </c>
      <c r="D1137" s="2" t="n">
        <v>1043</v>
      </c>
      <c r="E1137" s="2" t="n">
        <v>391</v>
      </c>
      <c r="F1137" s="3" t="n">
        <f aca="false">E1137/D1137</f>
        <v>0.374880153403643</v>
      </c>
    </row>
    <row r="1138" customFormat="false" ht="13.8" hidden="false" customHeight="false" outlineLevel="0" collapsed="false">
      <c r="A1138" s="1" t="s">
        <v>772</v>
      </c>
      <c r="B1138" s="15"/>
      <c r="C1138" s="15"/>
      <c r="D1138" s="15"/>
      <c r="E1138" s="2" t="n">
        <v>2638</v>
      </c>
      <c r="F1138" s="16"/>
    </row>
    <row r="1139" customFormat="false" ht="13.8" hidden="false" customHeight="false" outlineLevel="0" collapsed="false">
      <c r="A1139" s="7" t="s">
        <v>35</v>
      </c>
      <c r="B1139" s="13" t="n">
        <f aca="false">SUM(B1131:B1138)</f>
        <v>5726</v>
      </c>
      <c r="C1139" s="13" t="n">
        <f aca="false">SUM(C1131:C1138)</f>
        <v>816</v>
      </c>
      <c r="D1139" s="13" t="n">
        <f aca="false">SUM(D1131:D1138)</f>
        <v>6542</v>
      </c>
      <c r="E1139" s="13" t="n">
        <f aca="false">SUM(E1131:E1138)</f>
        <v>5121</v>
      </c>
      <c r="F1139" s="14" t="n">
        <f aca="false">E1139/D1139</f>
        <v>0.782788138184042</v>
      </c>
    </row>
    <row r="1141" customFormat="false" ht="13.8" hidden="false" customHeight="false" outlineLevel="0" collapsed="false">
      <c r="A1141" s="7" t="s">
        <v>773</v>
      </c>
      <c r="B1141" s="13" t="n">
        <f aca="false">B1128+B1099+B1087+B1079+B1119+B1139</f>
        <v>24220</v>
      </c>
      <c r="C1141" s="13" t="n">
        <f aca="false">C1128+C1099+C1087+C1079+C1119+C1139</f>
        <v>2851</v>
      </c>
      <c r="D1141" s="13" t="n">
        <f aca="false">D1128+D1099+D1087+D1079+D1119+D1139</f>
        <v>27071</v>
      </c>
      <c r="E1141" s="13" t="n">
        <f aca="false">E1128+E1099+E1087+E1079+E1119+E1139</f>
        <v>21498</v>
      </c>
      <c r="F1141" s="14" t="n">
        <f aca="false">E1141/D1141</f>
        <v>0.794133944072993</v>
      </c>
    </row>
    <row r="1143" customFormat="false" ht="14.4" hidden="false" customHeight="true" outlineLevel="0" collapsed="false">
      <c r="A1143" s="7" t="s">
        <v>774</v>
      </c>
      <c r="B1143" s="8"/>
      <c r="C1143" s="8"/>
      <c r="D1143" s="8"/>
      <c r="E1143" s="8"/>
      <c r="F1143" s="9"/>
    </row>
    <row r="1144" customFormat="false" ht="13.8" hidden="false" customHeight="false" outlineLevel="0" collapsed="false">
      <c r="B1144" s="10"/>
      <c r="C1144" s="10"/>
      <c r="D1144" s="10"/>
      <c r="E1144" s="10"/>
      <c r="F1144" s="11"/>
    </row>
    <row r="1145" customFormat="false" ht="13.8" hidden="false" customHeight="false" outlineLevel="0" collapsed="false">
      <c r="A1145" s="12" t="s">
        <v>690</v>
      </c>
    </row>
    <row r="1146" customFormat="false" ht="13.8" hidden="false" customHeight="false" outlineLevel="0" collapsed="false">
      <c r="A1146" s="1" t="s">
        <v>48</v>
      </c>
      <c r="B1146" s="2" t="n">
        <v>978</v>
      </c>
      <c r="C1146" s="2" t="n">
        <v>222</v>
      </c>
      <c r="D1146" s="2" t="n">
        <v>1200</v>
      </c>
      <c r="E1146" s="2" t="n">
        <v>724</v>
      </c>
      <c r="F1146" s="3" t="n">
        <f aca="false">E1146/D1146</f>
        <v>0.603333333333333</v>
      </c>
    </row>
    <row r="1147" customFormat="false" ht="13.8" hidden="false" customHeight="false" outlineLevel="0" collapsed="false">
      <c r="A1147" s="1" t="s">
        <v>49</v>
      </c>
      <c r="B1147" s="2" t="n">
        <v>558</v>
      </c>
      <c r="C1147" s="2" t="n">
        <v>169</v>
      </c>
      <c r="D1147" s="2" t="n">
        <v>727</v>
      </c>
      <c r="E1147" s="2" t="n">
        <v>441</v>
      </c>
      <c r="F1147" s="3" t="n">
        <f aca="false">E1147/D1147</f>
        <v>0.606602475928473</v>
      </c>
    </row>
    <row r="1148" customFormat="false" ht="13.8" hidden="false" customHeight="false" outlineLevel="0" collapsed="false">
      <c r="A1148" s="1" t="s">
        <v>50</v>
      </c>
      <c r="B1148" s="2" t="n">
        <v>942</v>
      </c>
      <c r="C1148" s="2" t="n">
        <v>181</v>
      </c>
      <c r="D1148" s="2" t="n">
        <v>1123</v>
      </c>
      <c r="E1148" s="2" t="n">
        <v>642</v>
      </c>
      <c r="F1148" s="3" t="n">
        <f aca="false">E1148/D1148</f>
        <v>0.571682991985752</v>
      </c>
    </row>
    <row r="1149" customFormat="false" ht="13.8" hidden="false" customHeight="false" outlineLevel="0" collapsed="false">
      <c r="A1149" s="1" t="s">
        <v>51</v>
      </c>
      <c r="B1149" s="2" t="n">
        <v>860</v>
      </c>
      <c r="C1149" s="2" t="n">
        <v>186</v>
      </c>
      <c r="D1149" s="2" t="n">
        <v>1046</v>
      </c>
      <c r="E1149" s="2" t="n">
        <v>643</v>
      </c>
      <c r="F1149" s="3" t="n">
        <f aca="false">E1149/D1149</f>
        <v>0.61472275334608</v>
      </c>
    </row>
    <row r="1150" customFormat="false" ht="13.8" hidden="false" customHeight="false" outlineLevel="0" collapsed="false">
      <c r="A1150" s="1" t="s">
        <v>52</v>
      </c>
      <c r="B1150" s="2" t="n">
        <v>927</v>
      </c>
      <c r="C1150" s="2" t="n">
        <v>138</v>
      </c>
      <c r="D1150" s="2" t="n">
        <v>1065</v>
      </c>
      <c r="E1150" s="2" t="n">
        <v>631</v>
      </c>
      <c r="F1150" s="3" t="n">
        <f aca="false">E1150/D1150</f>
        <v>0.592488262910798</v>
      </c>
    </row>
    <row r="1151" customFormat="false" ht="13.8" hidden="false" customHeight="false" outlineLevel="0" collapsed="false">
      <c r="A1151" s="1" t="s">
        <v>53</v>
      </c>
      <c r="B1151" s="2" t="n">
        <v>904</v>
      </c>
      <c r="C1151" s="2" t="n">
        <v>268</v>
      </c>
      <c r="D1151" s="2" t="n">
        <v>1172</v>
      </c>
      <c r="E1151" s="2" t="n">
        <v>600</v>
      </c>
      <c r="F1151" s="3" t="n">
        <f aca="false">E1151/D1151</f>
        <v>0.511945392491467</v>
      </c>
    </row>
    <row r="1152" customFormat="false" ht="13.8" hidden="false" customHeight="false" outlineLevel="0" collapsed="false">
      <c r="A1152" s="1" t="s">
        <v>73</v>
      </c>
      <c r="B1152" s="2" t="n">
        <v>887</v>
      </c>
      <c r="C1152" s="2" t="n">
        <v>164</v>
      </c>
      <c r="D1152" s="2" t="n">
        <v>1051</v>
      </c>
      <c r="E1152" s="2" t="n">
        <v>614</v>
      </c>
      <c r="F1152" s="3" t="n">
        <f aca="false">E1152/D1152</f>
        <v>0.584205518553758</v>
      </c>
    </row>
    <row r="1153" customFormat="false" ht="13.8" hidden="false" customHeight="false" outlineLevel="0" collapsed="false">
      <c r="A1153" s="1" t="s">
        <v>74</v>
      </c>
      <c r="B1153" s="2" t="n">
        <v>1085</v>
      </c>
      <c r="C1153" s="2" t="n">
        <v>319</v>
      </c>
      <c r="D1153" s="2" t="n">
        <v>1404</v>
      </c>
      <c r="E1153" s="2" t="n">
        <v>789</v>
      </c>
      <c r="F1153" s="3" t="n">
        <f aca="false">E1153/D1153</f>
        <v>0.561965811965812</v>
      </c>
    </row>
    <row r="1154" customFormat="false" ht="13.8" hidden="false" customHeight="false" outlineLevel="0" collapsed="false">
      <c r="A1154" s="1" t="s">
        <v>75</v>
      </c>
      <c r="B1154" s="2" t="n">
        <v>1127</v>
      </c>
      <c r="C1154" s="2" t="n">
        <v>200</v>
      </c>
      <c r="D1154" s="2" t="n">
        <v>1327</v>
      </c>
      <c r="E1154" s="2" t="n">
        <v>791</v>
      </c>
      <c r="F1154" s="3" t="n">
        <f aca="false">E1154/D1154</f>
        <v>0.596081386586285</v>
      </c>
    </row>
    <row r="1155" customFormat="false" ht="13.8" hidden="false" customHeight="false" outlineLevel="0" collapsed="false">
      <c r="A1155" s="1" t="s">
        <v>76</v>
      </c>
      <c r="B1155" s="2" t="n">
        <v>1036</v>
      </c>
      <c r="C1155" s="2" t="n">
        <v>217</v>
      </c>
      <c r="D1155" s="2" t="n">
        <v>1253</v>
      </c>
      <c r="E1155" s="2" t="n">
        <v>711</v>
      </c>
      <c r="F1155" s="3" t="n">
        <f aca="false">E1155/D1155</f>
        <v>0.567438148443735</v>
      </c>
    </row>
    <row r="1156" customFormat="false" ht="13.8" hidden="false" customHeight="false" outlineLevel="0" collapsed="false">
      <c r="A1156" s="1" t="s">
        <v>54</v>
      </c>
      <c r="B1156" s="2" t="n">
        <v>941</v>
      </c>
      <c r="C1156" s="2" t="n">
        <v>210</v>
      </c>
      <c r="D1156" s="2" t="n">
        <v>1151</v>
      </c>
      <c r="E1156" s="2" t="n">
        <v>698</v>
      </c>
      <c r="F1156" s="3" t="n">
        <f aca="false">E1156/D1156</f>
        <v>0.60642919200695</v>
      </c>
    </row>
    <row r="1157" customFormat="false" ht="13.8" hidden="false" customHeight="false" outlineLevel="0" collapsed="false">
      <c r="A1157" s="1" t="s">
        <v>55</v>
      </c>
      <c r="B1157" s="2" t="n">
        <v>1028</v>
      </c>
      <c r="C1157" s="2" t="n">
        <v>265</v>
      </c>
      <c r="D1157" s="2" t="n">
        <v>1293</v>
      </c>
      <c r="E1157" s="2" t="n">
        <v>743</v>
      </c>
      <c r="F1157" s="3" t="n">
        <f aca="false">E1157/D1157</f>
        <v>0.574632637277649</v>
      </c>
    </row>
    <row r="1158" customFormat="false" ht="13.8" hidden="false" customHeight="false" outlineLevel="0" collapsed="false">
      <c r="A1158" s="1" t="s">
        <v>56</v>
      </c>
      <c r="B1158" s="2" t="n">
        <v>794</v>
      </c>
      <c r="C1158" s="2" t="n">
        <v>179</v>
      </c>
      <c r="D1158" s="2" t="n">
        <v>973</v>
      </c>
      <c r="E1158" s="2" t="n">
        <v>563</v>
      </c>
      <c r="F1158" s="3" t="n">
        <f aca="false">E1158/D1158</f>
        <v>0.578622816032888</v>
      </c>
    </row>
    <row r="1159" customFormat="false" ht="13.8" hidden="false" customHeight="false" outlineLevel="0" collapsed="false">
      <c r="A1159" s="1" t="s">
        <v>57</v>
      </c>
      <c r="B1159" s="2" t="n">
        <v>1159</v>
      </c>
      <c r="C1159" s="2" t="n">
        <v>173</v>
      </c>
      <c r="D1159" s="2" t="n">
        <v>1332</v>
      </c>
      <c r="E1159" s="2" t="n">
        <v>746</v>
      </c>
      <c r="F1159" s="3" t="n">
        <f aca="false">E1159/D1159</f>
        <v>0.56006006006006</v>
      </c>
    </row>
    <row r="1160" customFormat="false" ht="13.8" hidden="false" customHeight="false" outlineLevel="0" collapsed="false">
      <c r="A1160" s="1" t="s">
        <v>58</v>
      </c>
      <c r="B1160" s="2" t="n">
        <v>1132</v>
      </c>
      <c r="C1160" s="2" t="n">
        <v>130</v>
      </c>
      <c r="D1160" s="2" t="n">
        <v>1262</v>
      </c>
      <c r="E1160" s="2" t="n">
        <v>676</v>
      </c>
      <c r="F1160" s="3" t="n">
        <f aca="false">E1160/D1160</f>
        <v>0.535657686212361</v>
      </c>
    </row>
    <row r="1161" customFormat="false" ht="13.8" hidden="false" customHeight="false" outlineLevel="0" collapsed="false">
      <c r="A1161" s="1" t="s">
        <v>59</v>
      </c>
      <c r="B1161" s="2" t="n">
        <v>1066</v>
      </c>
      <c r="C1161" s="2" t="n">
        <v>204</v>
      </c>
      <c r="D1161" s="2" t="n">
        <v>1270</v>
      </c>
      <c r="E1161" s="2" t="n">
        <v>780</v>
      </c>
      <c r="F1161" s="3" t="n">
        <f aca="false">E1161/D1161</f>
        <v>0.614173228346457</v>
      </c>
    </row>
    <row r="1162" customFormat="false" ht="13.8" hidden="false" customHeight="false" outlineLevel="0" collapsed="false">
      <c r="A1162" s="1" t="s">
        <v>60</v>
      </c>
      <c r="B1162" s="2" t="n">
        <v>1110</v>
      </c>
      <c r="C1162" s="2" t="n">
        <v>221</v>
      </c>
      <c r="D1162" s="2" t="n">
        <v>1331</v>
      </c>
      <c r="E1162" s="2" t="n">
        <v>774</v>
      </c>
      <c r="F1162" s="3" t="n">
        <f aca="false">E1162/D1162</f>
        <v>0.581517655897821</v>
      </c>
    </row>
    <row r="1163" customFormat="false" ht="13.8" hidden="false" customHeight="false" outlineLevel="0" collapsed="false">
      <c r="A1163" s="1" t="s">
        <v>61</v>
      </c>
      <c r="B1163" s="2" t="n">
        <v>954</v>
      </c>
      <c r="C1163" s="2" t="n">
        <v>144</v>
      </c>
      <c r="D1163" s="2" t="n">
        <v>1098</v>
      </c>
      <c r="E1163" s="2" t="n">
        <v>689</v>
      </c>
      <c r="F1163" s="3" t="n">
        <f aca="false">E1163/D1163</f>
        <v>0.627504553734062</v>
      </c>
    </row>
    <row r="1164" customFormat="false" ht="13.8" hidden="false" customHeight="false" outlineLevel="0" collapsed="false">
      <c r="A1164" s="1" t="s">
        <v>62</v>
      </c>
      <c r="B1164" s="2" t="n">
        <v>964</v>
      </c>
      <c r="C1164" s="2" t="n">
        <v>273</v>
      </c>
      <c r="D1164" s="2" t="n">
        <v>1237</v>
      </c>
      <c r="E1164" s="2" t="n">
        <v>715</v>
      </c>
      <c r="F1164" s="3" t="n">
        <f aca="false">E1164/D1164</f>
        <v>0.578011317704123</v>
      </c>
    </row>
    <row r="1165" customFormat="false" ht="13.8" hidden="false" customHeight="false" outlineLevel="0" collapsed="false">
      <c r="A1165" s="1" t="s">
        <v>775</v>
      </c>
      <c r="B1165" s="15"/>
      <c r="C1165" s="15"/>
      <c r="D1165" s="15"/>
      <c r="E1165" s="2" t="n">
        <v>4337</v>
      </c>
      <c r="F1165" s="16"/>
    </row>
    <row r="1166" customFormat="false" ht="13.8" hidden="false" customHeight="false" outlineLevel="0" collapsed="false">
      <c r="A1166" s="7" t="s">
        <v>776</v>
      </c>
      <c r="B1166" s="13" t="n">
        <f aca="false">SUM(B1146:B1165)</f>
        <v>18452</v>
      </c>
      <c r="C1166" s="13" t="n">
        <f aca="false">SUM(C1146:C1165)</f>
        <v>3863</v>
      </c>
      <c r="D1166" s="13" t="n">
        <f aca="false">SUM(D1146:D1165)</f>
        <v>22315</v>
      </c>
      <c r="E1166" s="13" t="n">
        <f aca="false">SUM(E1146:E1165)</f>
        <v>17307</v>
      </c>
      <c r="F1166" s="14" t="n">
        <f aca="false">E1166/D1166</f>
        <v>0.775576966166256</v>
      </c>
    </row>
    <row r="1168" customFormat="false" ht="14.4" hidden="false" customHeight="true" outlineLevel="0" collapsed="false">
      <c r="A1168" s="7" t="s">
        <v>777</v>
      </c>
      <c r="B1168" s="17"/>
      <c r="C1168" s="17"/>
      <c r="D1168" s="17"/>
    </row>
    <row r="1169" customFormat="false" ht="13.8" hidden="false" customHeight="false" outlineLevel="0" collapsed="false">
      <c r="B1169" s="10"/>
      <c r="C1169" s="10"/>
      <c r="D1169" s="10"/>
      <c r="E1169" s="10"/>
      <c r="F1169" s="11"/>
    </row>
    <row r="1170" customFormat="false" ht="13.8" hidden="false" customHeight="false" outlineLevel="0" collapsed="false">
      <c r="A1170" s="12" t="s">
        <v>690</v>
      </c>
    </row>
    <row r="1171" customFormat="false" ht="13.8" hidden="false" customHeight="false" outlineLevel="0" collapsed="false">
      <c r="A1171" s="1" t="s">
        <v>65</v>
      </c>
      <c r="B1171" s="2" t="n">
        <v>896</v>
      </c>
      <c r="C1171" s="2" t="n">
        <v>123</v>
      </c>
      <c r="D1171" s="2" t="n">
        <v>1019</v>
      </c>
      <c r="E1171" s="2" t="n">
        <v>619</v>
      </c>
      <c r="F1171" s="3" t="n">
        <f aca="false">E1171/D1171</f>
        <v>0.607458292443572</v>
      </c>
    </row>
    <row r="1172" customFormat="false" ht="13.8" hidden="false" customHeight="false" outlineLevel="0" collapsed="false">
      <c r="A1172" s="1" t="s">
        <v>103</v>
      </c>
      <c r="B1172" s="2" t="n">
        <v>951</v>
      </c>
      <c r="C1172" s="2" t="n">
        <v>159</v>
      </c>
      <c r="D1172" s="2" t="n">
        <v>1110</v>
      </c>
      <c r="E1172" s="2" t="n">
        <v>666</v>
      </c>
      <c r="F1172" s="3" t="n">
        <f aca="false">E1172/D1172</f>
        <v>0.6</v>
      </c>
    </row>
    <row r="1173" customFormat="false" ht="13.8" hidden="false" customHeight="false" outlineLevel="0" collapsed="false">
      <c r="A1173" s="1" t="s">
        <v>104</v>
      </c>
      <c r="B1173" s="2" t="n">
        <v>903</v>
      </c>
      <c r="C1173" s="2" t="n">
        <v>131</v>
      </c>
      <c r="D1173" s="2" t="n">
        <v>1034</v>
      </c>
      <c r="E1173" s="2" t="n">
        <v>684</v>
      </c>
      <c r="F1173" s="3" t="n">
        <f aca="false">E1173/D1173</f>
        <v>0.661508704061896</v>
      </c>
    </row>
    <row r="1174" customFormat="false" ht="13.8" hidden="false" customHeight="false" outlineLevel="0" collapsed="false">
      <c r="A1174" s="1" t="s">
        <v>105</v>
      </c>
      <c r="B1174" s="2" t="n">
        <v>991</v>
      </c>
      <c r="C1174" s="2" t="n">
        <v>157</v>
      </c>
      <c r="D1174" s="2" t="n">
        <v>1148</v>
      </c>
      <c r="E1174" s="2" t="n">
        <v>731</v>
      </c>
      <c r="F1174" s="3" t="n">
        <f aca="false">E1174/D1174</f>
        <v>0.636759581881533</v>
      </c>
    </row>
    <row r="1175" customFormat="false" ht="13.8" hidden="false" customHeight="false" outlineLevel="0" collapsed="false">
      <c r="A1175" s="1" t="s">
        <v>115</v>
      </c>
      <c r="B1175" s="2" t="n">
        <v>457</v>
      </c>
      <c r="C1175" s="2" t="n">
        <v>72</v>
      </c>
      <c r="D1175" s="2" t="n">
        <v>529</v>
      </c>
      <c r="E1175" s="2" t="n">
        <v>371</v>
      </c>
      <c r="F1175" s="3" t="n">
        <f aca="false">E1175/D1175</f>
        <v>0.701323251417769</v>
      </c>
    </row>
    <row r="1176" customFormat="false" ht="13.8" hidden="false" customHeight="false" outlineLevel="0" collapsed="false">
      <c r="A1176" s="1" t="s">
        <v>778</v>
      </c>
      <c r="B1176" s="15"/>
      <c r="C1176" s="15"/>
      <c r="D1176" s="15"/>
      <c r="E1176" s="2" t="n">
        <v>759</v>
      </c>
      <c r="F1176" s="16"/>
    </row>
    <row r="1177" customFormat="false" ht="13.8" hidden="false" customHeight="false" outlineLevel="0" collapsed="false">
      <c r="A1177" s="7" t="s">
        <v>35</v>
      </c>
      <c r="B1177" s="13" t="n">
        <f aca="false">SUM(B1171:B1176)</f>
        <v>4198</v>
      </c>
      <c r="C1177" s="13" t="n">
        <f aca="false">SUM(C1171:C1176)</f>
        <v>642</v>
      </c>
      <c r="D1177" s="13" t="n">
        <f aca="false">SUM(D1171:D1176)</f>
        <v>4840</v>
      </c>
      <c r="E1177" s="13" t="n">
        <f aca="false">SUM(E1171:E1176)</f>
        <v>3830</v>
      </c>
      <c r="F1177" s="14" t="n">
        <f aca="false">E1177/D1177</f>
        <v>0.791322314049587</v>
      </c>
    </row>
    <row r="1178" customFormat="false" ht="13.8" hidden="false" customHeight="false" outlineLevel="0" collapsed="false">
      <c r="A1178" s="7"/>
    </row>
    <row r="1179" customFormat="false" ht="13.8" hidden="false" customHeight="false" outlineLevel="0" collapsed="false">
      <c r="A1179" s="12" t="s">
        <v>779</v>
      </c>
    </row>
    <row r="1180" customFormat="false" ht="13.8" hidden="false" customHeight="false" outlineLevel="0" collapsed="false">
      <c r="A1180" s="1" t="s">
        <v>780</v>
      </c>
      <c r="B1180" s="2" t="n">
        <v>334</v>
      </c>
      <c r="C1180" s="2" t="n">
        <v>39</v>
      </c>
      <c r="D1180" s="2" t="n">
        <v>373</v>
      </c>
      <c r="E1180" s="2" t="n">
        <v>287</v>
      </c>
      <c r="F1180" s="3" t="n">
        <f aca="false">E1180/D1180</f>
        <v>0.769436997319035</v>
      </c>
    </row>
    <row r="1181" customFormat="false" ht="13.8" hidden="false" customHeight="false" outlineLevel="0" collapsed="false">
      <c r="A1181" s="1" t="s">
        <v>781</v>
      </c>
      <c r="B1181" s="2" t="n">
        <v>1191</v>
      </c>
      <c r="C1181" s="2" t="n">
        <v>152</v>
      </c>
      <c r="D1181" s="2" t="n">
        <v>1343</v>
      </c>
      <c r="E1181" s="2" t="n">
        <v>796</v>
      </c>
      <c r="F1181" s="3" t="n">
        <f aca="false">E1181/D1181</f>
        <v>0.592702903946389</v>
      </c>
    </row>
    <row r="1182" customFormat="false" ht="13.8" hidden="false" customHeight="false" outlineLevel="0" collapsed="false">
      <c r="A1182" s="1" t="s">
        <v>782</v>
      </c>
      <c r="B1182" s="2" t="n">
        <v>1236</v>
      </c>
      <c r="C1182" s="2" t="n">
        <v>153</v>
      </c>
      <c r="D1182" s="2" t="n">
        <v>1389</v>
      </c>
      <c r="E1182" s="2" t="n">
        <v>859</v>
      </c>
      <c r="F1182" s="3" t="n">
        <f aca="false">E1182/D1182</f>
        <v>0.618430525557955</v>
      </c>
    </row>
    <row r="1183" customFormat="false" ht="13.8" hidden="false" customHeight="false" outlineLevel="0" collapsed="false">
      <c r="A1183" s="1" t="s">
        <v>783</v>
      </c>
      <c r="B1183" s="2" t="n">
        <v>464</v>
      </c>
      <c r="C1183" s="2" t="n">
        <v>64</v>
      </c>
      <c r="D1183" s="2" t="n">
        <v>528</v>
      </c>
      <c r="E1183" s="2" t="n">
        <v>380</v>
      </c>
      <c r="F1183" s="3" t="n">
        <f aca="false">E1183/D1183</f>
        <v>0.71969696969697</v>
      </c>
    </row>
    <row r="1184" customFormat="false" ht="13.8" hidden="false" customHeight="false" outlineLevel="0" collapsed="false">
      <c r="A1184" s="1" t="s">
        <v>784</v>
      </c>
      <c r="B1184" s="2" t="n">
        <v>1174</v>
      </c>
      <c r="C1184" s="2" t="n">
        <v>264</v>
      </c>
      <c r="D1184" s="2" t="n">
        <v>1438</v>
      </c>
      <c r="E1184" s="2" t="n">
        <v>790</v>
      </c>
      <c r="F1184" s="3" t="n">
        <f aca="false">E1184/D1184</f>
        <v>0.549374130737135</v>
      </c>
    </row>
    <row r="1185" customFormat="false" ht="13.8" hidden="false" customHeight="false" outlineLevel="0" collapsed="false">
      <c r="A1185" s="1" t="s">
        <v>785</v>
      </c>
      <c r="B1185" s="2" t="n">
        <v>1034</v>
      </c>
      <c r="C1185" s="2" t="n">
        <v>169</v>
      </c>
      <c r="D1185" s="2" t="n">
        <v>1203</v>
      </c>
      <c r="E1185" s="2" t="n">
        <v>799</v>
      </c>
      <c r="F1185" s="3" t="n">
        <f aca="false">E1185/D1185</f>
        <v>0.664172901080632</v>
      </c>
    </row>
    <row r="1186" customFormat="false" ht="13.8" hidden="false" customHeight="false" outlineLevel="0" collapsed="false">
      <c r="A1186" s="1" t="s">
        <v>786</v>
      </c>
      <c r="B1186" s="2" t="n">
        <v>1281</v>
      </c>
      <c r="C1186" s="2" t="n">
        <v>282</v>
      </c>
      <c r="D1186" s="2" t="n">
        <v>1563</v>
      </c>
      <c r="E1186" s="2" t="n">
        <v>942</v>
      </c>
      <c r="F1186" s="3" t="n">
        <f aca="false">E1186/D1186</f>
        <v>0.602687140115163</v>
      </c>
    </row>
    <row r="1187" customFormat="false" ht="13.8" hidden="false" customHeight="false" outlineLevel="0" collapsed="false">
      <c r="A1187" s="1" t="s">
        <v>787</v>
      </c>
      <c r="B1187" s="2" t="n">
        <v>1388</v>
      </c>
      <c r="C1187" s="2" t="n">
        <v>476</v>
      </c>
      <c r="D1187" s="2" t="n">
        <v>1864</v>
      </c>
      <c r="E1187" s="2" t="n">
        <v>959</v>
      </c>
      <c r="F1187" s="3" t="n">
        <f aca="false">E1187/D1187</f>
        <v>0.514484978540773</v>
      </c>
    </row>
    <row r="1188" customFormat="false" ht="13.8" hidden="false" customHeight="false" outlineLevel="0" collapsed="false">
      <c r="A1188" s="1" t="s">
        <v>788</v>
      </c>
      <c r="B1188" s="2" t="n">
        <v>1195</v>
      </c>
      <c r="C1188" s="2" t="n">
        <v>245</v>
      </c>
      <c r="D1188" s="2" t="n">
        <v>1440</v>
      </c>
      <c r="E1188" s="2" t="n">
        <v>799</v>
      </c>
      <c r="F1188" s="3" t="n">
        <f aca="false">E1188/D1188</f>
        <v>0.554861111111111</v>
      </c>
    </row>
    <row r="1189" customFormat="false" ht="13.8" hidden="false" customHeight="false" outlineLevel="0" collapsed="false">
      <c r="A1189" s="1" t="s">
        <v>789</v>
      </c>
      <c r="B1189" s="2" t="n">
        <v>603</v>
      </c>
      <c r="C1189" s="2" t="n">
        <v>251</v>
      </c>
      <c r="D1189" s="2" t="n">
        <v>854</v>
      </c>
      <c r="E1189" s="2" t="n">
        <v>645</v>
      </c>
      <c r="F1189" s="3" t="n">
        <f aca="false">E1189/D1189</f>
        <v>0.755269320843091</v>
      </c>
    </row>
    <row r="1190" customFormat="false" ht="13.8" hidden="false" customHeight="false" outlineLevel="0" collapsed="false">
      <c r="A1190" s="1" t="s">
        <v>790</v>
      </c>
      <c r="B1190" s="2" t="n">
        <v>710</v>
      </c>
      <c r="C1190" s="2" t="n">
        <v>497</v>
      </c>
      <c r="D1190" s="2" t="n">
        <v>1207</v>
      </c>
      <c r="E1190" s="2" t="n">
        <v>752</v>
      </c>
      <c r="F1190" s="3" t="n">
        <f aca="false">E1190/D1190</f>
        <v>0.623032311516156</v>
      </c>
    </row>
    <row r="1191" customFormat="false" ht="13.8" hidden="false" customHeight="false" outlineLevel="0" collapsed="false">
      <c r="A1191" s="1" t="s">
        <v>791</v>
      </c>
      <c r="B1191" s="2" t="n">
        <v>808</v>
      </c>
      <c r="C1191" s="2" t="n">
        <v>550</v>
      </c>
      <c r="D1191" s="2" t="n">
        <v>1358</v>
      </c>
      <c r="E1191" s="2" t="n">
        <v>771</v>
      </c>
      <c r="F1191" s="3" t="n">
        <f aca="false">E1191/D1191</f>
        <v>0.567746686303387</v>
      </c>
    </row>
    <row r="1192" customFormat="false" ht="13.8" hidden="false" customHeight="false" outlineLevel="0" collapsed="false">
      <c r="A1192" s="1" t="s">
        <v>792</v>
      </c>
      <c r="B1192" s="2" t="n">
        <v>733</v>
      </c>
      <c r="C1192" s="2" t="n">
        <v>746</v>
      </c>
      <c r="D1192" s="2" t="n">
        <v>1479</v>
      </c>
      <c r="E1192" s="2" t="n">
        <v>916</v>
      </c>
      <c r="F1192" s="3" t="n">
        <f aca="false">E1192/D1192</f>
        <v>0.619337390128465</v>
      </c>
    </row>
    <row r="1193" customFormat="false" ht="13.8" hidden="false" customHeight="false" outlineLevel="0" collapsed="false">
      <c r="A1193" s="1" t="s">
        <v>793</v>
      </c>
      <c r="B1193" s="2" t="n">
        <v>947</v>
      </c>
      <c r="C1193" s="2" t="n">
        <v>321</v>
      </c>
      <c r="D1193" s="2" t="n">
        <v>1268</v>
      </c>
      <c r="E1193" s="2" t="n">
        <v>694</v>
      </c>
      <c r="F1193" s="3" t="n">
        <f aca="false">E1193/D1193</f>
        <v>0.547318611987382</v>
      </c>
    </row>
    <row r="1194" customFormat="false" ht="13.8" hidden="false" customHeight="false" outlineLevel="0" collapsed="false">
      <c r="A1194" s="1" t="s">
        <v>794</v>
      </c>
      <c r="B1194" s="2" t="n">
        <v>1199</v>
      </c>
      <c r="C1194" s="2" t="n">
        <v>368</v>
      </c>
      <c r="D1194" s="2" t="n">
        <v>1567</v>
      </c>
      <c r="E1194" s="2" t="n">
        <v>911</v>
      </c>
      <c r="F1194" s="3" t="n">
        <f aca="false">E1194/D1194</f>
        <v>0.581365666879387</v>
      </c>
    </row>
    <row r="1195" customFormat="false" ht="13.8" hidden="false" customHeight="false" outlineLevel="0" collapsed="false">
      <c r="A1195" s="1" t="s">
        <v>795</v>
      </c>
      <c r="B1195" s="2" t="n">
        <v>1154</v>
      </c>
      <c r="C1195" s="2" t="n">
        <v>172</v>
      </c>
      <c r="D1195" s="2" t="n">
        <v>1326</v>
      </c>
      <c r="E1195" s="2" t="n">
        <v>746</v>
      </c>
      <c r="F1195" s="3" t="n">
        <f aca="false">E1195/D1195</f>
        <v>0.562594268476621</v>
      </c>
    </row>
    <row r="1196" customFormat="false" ht="13.8" hidden="false" customHeight="false" outlineLevel="0" collapsed="false">
      <c r="A1196" s="1" t="s">
        <v>796</v>
      </c>
      <c r="B1196" s="2" t="n">
        <v>326</v>
      </c>
      <c r="C1196" s="2" t="n">
        <v>20</v>
      </c>
      <c r="D1196" s="2" t="n">
        <v>346</v>
      </c>
      <c r="E1196" s="2" t="n">
        <v>217</v>
      </c>
      <c r="F1196" s="3" t="n">
        <f aca="false">E1196/D1196</f>
        <v>0.627167630057804</v>
      </c>
    </row>
    <row r="1197" customFormat="false" ht="13.8" hidden="false" customHeight="false" outlineLevel="0" collapsed="false">
      <c r="A1197" s="1" t="s">
        <v>797</v>
      </c>
      <c r="B1197" s="2" t="n">
        <v>860</v>
      </c>
      <c r="C1197" s="2" t="n">
        <v>105</v>
      </c>
      <c r="D1197" s="2" t="n">
        <v>965</v>
      </c>
      <c r="E1197" s="2" t="n">
        <v>635</v>
      </c>
      <c r="F1197" s="3" t="n">
        <f aca="false">E1197/D1197</f>
        <v>0.658031088082902</v>
      </c>
    </row>
    <row r="1198" customFormat="false" ht="13.8" hidden="false" customHeight="false" outlineLevel="0" collapsed="false">
      <c r="A1198" s="1" t="s">
        <v>798</v>
      </c>
      <c r="B1198" s="2" t="n">
        <v>736</v>
      </c>
      <c r="C1198" s="2" t="n">
        <v>80</v>
      </c>
      <c r="D1198" s="2" t="n">
        <v>816</v>
      </c>
      <c r="E1198" s="2" t="n">
        <v>543</v>
      </c>
      <c r="F1198" s="3" t="n">
        <f aca="false">E1198/D1198</f>
        <v>0.665441176470588</v>
      </c>
    </row>
    <row r="1199" customFormat="false" ht="13.8" hidden="false" customHeight="false" outlineLevel="0" collapsed="false">
      <c r="A1199" s="1" t="s">
        <v>43</v>
      </c>
      <c r="B1199" s="15"/>
      <c r="C1199" s="15"/>
      <c r="D1199" s="15"/>
      <c r="E1199" s="2" t="n">
        <v>2707</v>
      </c>
      <c r="F1199" s="16"/>
    </row>
    <row r="1200" customFormat="false" ht="13.8" hidden="false" customHeight="false" outlineLevel="0" collapsed="false">
      <c r="A1200" s="7" t="s">
        <v>35</v>
      </c>
      <c r="B1200" s="13" t="n">
        <f aca="false">SUM(B1180:B1199)</f>
        <v>17373</v>
      </c>
      <c r="C1200" s="13" t="n">
        <f aca="false">SUM(C1180:C1199)</f>
        <v>4954</v>
      </c>
      <c r="D1200" s="13" t="n">
        <f aca="false">SUM(D1180:D1199)</f>
        <v>22327</v>
      </c>
      <c r="E1200" s="13" t="n">
        <f aca="false">SUM(E1180:E1199)</f>
        <v>16148</v>
      </c>
      <c r="F1200" s="14" t="n">
        <f aca="false">E1200/D1200</f>
        <v>0.723249876830743</v>
      </c>
    </row>
    <row r="1202" customFormat="false" ht="13.8" hidden="false" customHeight="false" outlineLevel="0" collapsed="false">
      <c r="A1202" s="7" t="s">
        <v>799</v>
      </c>
      <c r="B1202" s="13" t="n">
        <f aca="false">B1177+B1200</f>
        <v>21571</v>
      </c>
      <c r="C1202" s="13" t="n">
        <f aca="false">C1177+C1200</f>
        <v>5596</v>
      </c>
      <c r="D1202" s="13" t="n">
        <f aca="false">D1177+D1200</f>
        <v>27167</v>
      </c>
      <c r="E1202" s="13" t="n">
        <f aca="false">E1177+E1200</f>
        <v>19978</v>
      </c>
      <c r="F1202" s="14" t="n">
        <f aca="false">E1202/D1202</f>
        <v>0.73537748003092</v>
      </c>
    </row>
    <row r="1204" customFormat="false" ht="14.4" hidden="false" customHeight="true" outlineLevel="0" collapsed="false">
      <c r="A1204" s="7" t="s">
        <v>800</v>
      </c>
      <c r="B1204" s="17"/>
      <c r="C1204" s="17"/>
      <c r="D1204" s="17"/>
    </row>
    <row r="1205" customFormat="false" ht="13.8" hidden="false" customHeight="false" outlineLevel="0" collapsed="false">
      <c r="B1205" s="10"/>
      <c r="C1205" s="10"/>
      <c r="D1205" s="10"/>
      <c r="E1205" s="10"/>
      <c r="F1205" s="11"/>
    </row>
    <row r="1206" customFormat="false" ht="13.8" hidden="false" customHeight="false" outlineLevel="0" collapsed="false">
      <c r="A1206" s="12" t="s">
        <v>801</v>
      </c>
    </row>
    <row r="1207" customFormat="false" ht="13.8" hidden="false" customHeight="false" outlineLevel="0" collapsed="false">
      <c r="A1207" s="1" t="s">
        <v>802</v>
      </c>
      <c r="B1207" s="2" t="n">
        <v>525</v>
      </c>
      <c r="C1207" s="2" t="n">
        <v>41</v>
      </c>
      <c r="D1207" s="2" t="n">
        <v>566</v>
      </c>
      <c r="E1207" s="2" t="n">
        <v>436</v>
      </c>
      <c r="F1207" s="3" t="n">
        <f aca="false">E1207/D1207</f>
        <v>0.770318021201413</v>
      </c>
    </row>
    <row r="1208" customFormat="false" ht="13.8" hidden="false" customHeight="false" outlineLevel="0" collapsed="false">
      <c r="A1208" s="1" t="s">
        <v>803</v>
      </c>
      <c r="B1208" s="2" t="n">
        <v>290</v>
      </c>
      <c r="C1208" s="2" t="n">
        <v>31</v>
      </c>
      <c r="D1208" s="2" t="n">
        <v>321</v>
      </c>
      <c r="E1208" s="2" t="n">
        <v>236</v>
      </c>
      <c r="F1208" s="3" t="n">
        <f aca="false">E1208/D1208</f>
        <v>0.735202492211838</v>
      </c>
    </row>
    <row r="1209" customFormat="false" ht="13.8" hidden="false" customHeight="false" outlineLevel="0" collapsed="false">
      <c r="A1209" s="1" t="s">
        <v>804</v>
      </c>
      <c r="B1209" s="2" t="n">
        <v>484</v>
      </c>
      <c r="C1209" s="2" t="n">
        <v>44</v>
      </c>
      <c r="D1209" s="2" t="n">
        <v>528</v>
      </c>
      <c r="E1209" s="2" t="n">
        <v>428</v>
      </c>
      <c r="F1209" s="3" t="n">
        <f aca="false">E1209/D1209</f>
        <v>0.810606060606061</v>
      </c>
    </row>
    <row r="1210" customFormat="false" ht="13.8" hidden="false" customHeight="false" outlineLevel="0" collapsed="false">
      <c r="A1210" s="1" t="s">
        <v>805</v>
      </c>
      <c r="B1210" s="2" t="n">
        <v>179</v>
      </c>
      <c r="C1210" s="2" t="n">
        <v>13</v>
      </c>
      <c r="D1210" s="2" t="n">
        <v>192</v>
      </c>
      <c r="E1210" s="2" t="n">
        <v>165</v>
      </c>
      <c r="F1210" s="3" t="n">
        <f aca="false">E1210/D1210</f>
        <v>0.859375</v>
      </c>
    </row>
    <row r="1211" customFormat="false" ht="13.8" hidden="false" customHeight="false" outlineLevel="0" collapsed="false">
      <c r="A1211" s="7" t="s">
        <v>35</v>
      </c>
      <c r="B1211" s="13" t="n">
        <f aca="false">SUM(B1207:B1210)</f>
        <v>1478</v>
      </c>
      <c r="C1211" s="13" t="n">
        <f aca="false">SUM(C1207:C1210)</f>
        <v>129</v>
      </c>
      <c r="D1211" s="13" t="n">
        <f aca="false">SUM(D1207:D1210)</f>
        <v>1607</v>
      </c>
      <c r="E1211" s="13" t="n">
        <f aca="false">SUM(E1207:E1210)</f>
        <v>1265</v>
      </c>
      <c r="F1211" s="14" t="n">
        <f aca="false">E1211/D1211</f>
        <v>0.787181082762912</v>
      </c>
    </row>
    <row r="1212" customFormat="false" ht="13.8" hidden="false" customHeight="false" outlineLevel="0" collapsed="false">
      <c r="A1212" s="7"/>
    </row>
    <row r="1213" customFormat="false" ht="13.8" hidden="false" customHeight="false" outlineLevel="0" collapsed="false">
      <c r="A1213" s="12" t="s">
        <v>806</v>
      </c>
    </row>
    <row r="1214" customFormat="false" ht="13.8" hidden="false" customHeight="false" outlineLevel="0" collapsed="false">
      <c r="A1214" s="1" t="s">
        <v>567</v>
      </c>
      <c r="B1214" s="2" t="n">
        <v>146</v>
      </c>
      <c r="C1214" s="2" t="n">
        <v>10</v>
      </c>
      <c r="D1214" s="2" t="n">
        <v>156</v>
      </c>
      <c r="E1214" s="2" t="n">
        <v>100</v>
      </c>
      <c r="F1214" s="3" t="n">
        <f aca="false">E1214/D1214</f>
        <v>0.641025641025641</v>
      </c>
    </row>
    <row r="1215" customFormat="false" ht="13.8" hidden="false" customHeight="false" outlineLevel="0" collapsed="false">
      <c r="A1215" s="1" t="s">
        <v>568</v>
      </c>
      <c r="B1215" s="2" t="n">
        <v>86</v>
      </c>
      <c r="C1215" s="2" t="n">
        <v>7</v>
      </c>
      <c r="D1215" s="2" t="n">
        <v>93</v>
      </c>
      <c r="E1215" s="2" t="n">
        <v>57</v>
      </c>
      <c r="F1215" s="3" t="n">
        <f aca="false">E1215/D1215</f>
        <v>0.612903225806452</v>
      </c>
    </row>
    <row r="1216" customFormat="false" ht="13.8" hidden="false" customHeight="false" outlineLevel="0" collapsed="false">
      <c r="A1216" s="1" t="s">
        <v>807</v>
      </c>
      <c r="B1216" s="2" t="n">
        <v>131</v>
      </c>
      <c r="C1216" s="2" t="n">
        <v>11</v>
      </c>
      <c r="D1216" s="2" t="n">
        <v>142</v>
      </c>
      <c r="E1216" s="2" t="n">
        <v>89</v>
      </c>
      <c r="F1216" s="3" t="n">
        <f aca="false">E1216/D1216</f>
        <v>0.626760563380282</v>
      </c>
    </row>
    <row r="1217" customFormat="false" ht="13.8" hidden="false" customHeight="false" outlineLevel="0" collapsed="false">
      <c r="A1217" s="7" t="s">
        <v>35</v>
      </c>
      <c r="B1217" s="13" t="n">
        <f aca="false">SUM(B1214:B1216)</f>
        <v>363</v>
      </c>
      <c r="C1217" s="13" t="n">
        <f aca="false">SUM(C1214:C1216)</f>
        <v>28</v>
      </c>
      <c r="D1217" s="13" t="n">
        <f aca="false">SUM(D1214:D1216)</f>
        <v>391</v>
      </c>
      <c r="E1217" s="13" t="n">
        <f aca="false">SUM(E1214:E1216)</f>
        <v>246</v>
      </c>
      <c r="F1217" s="14" t="n">
        <f aca="false">E1217/D1217</f>
        <v>0.629156010230179</v>
      </c>
    </row>
    <row r="1219" customFormat="false" ht="13.8" hidden="false" customHeight="false" outlineLevel="0" collapsed="false">
      <c r="A1219" s="12" t="s">
        <v>808</v>
      </c>
    </row>
    <row r="1220" customFormat="false" ht="13.8" hidden="false" customHeight="false" outlineLevel="0" collapsed="false">
      <c r="A1220" s="1" t="s">
        <v>47</v>
      </c>
      <c r="B1220" s="2" t="n">
        <v>697</v>
      </c>
      <c r="C1220" s="2" t="n">
        <v>48</v>
      </c>
      <c r="D1220" s="2" t="n">
        <v>745</v>
      </c>
      <c r="E1220" s="2" t="n">
        <v>363</v>
      </c>
      <c r="F1220" s="3" t="n">
        <f aca="false">E1220/D1220</f>
        <v>0.487248322147651</v>
      </c>
    </row>
    <row r="1221" customFormat="false" ht="13.8" hidden="false" customHeight="false" outlineLevel="0" collapsed="false">
      <c r="A1221" s="1" t="s">
        <v>48</v>
      </c>
      <c r="B1221" s="2" t="n">
        <v>555</v>
      </c>
      <c r="C1221" s="2" t="n">
        <v>67</v>
      </c>
      <c r="D1221" s="2" t="n">
        <v>622</v>
      </c>
      <c r="E1221" s="2" t="n">
        <v>449</v>
      </c>
      <c r="F1221" s="3" t="n">
        <f aca="false">E1221/D1221</f>
        <v>0.721864951768489</v>
      </c>
    </row>
    <row r="1222" customFormat="false" ht="13.8" hidden="false" customHeight="false" outlineLevel="0" collapsed="false">
      <c r="A1222" s="1" t="s">
        <v>49</v>
      </c>
      <c r="B1222" s="2" t="n">
        <v>426</v>
      </c>
      <c r="C1222" s="2" t="n">
        <v>37</v>
      </c>
      <c r="D1222" s="2" t="n">
        <v>463</v>
      </c>
      <c r="E1222" s="2" t="n">
        <v>349</v>
      </c>
      <c r="F1222" s="3" t="n">
        <f aca="false">E1222/D1222</f>
        <v>0.75377969762419</v>
      </c>
    </row>
    <row r="1223" customFormat="false" ht="13.8" hidden="false" customHeight="false" outlineLevel="0" collapsed="false">
      <c r="A1223" s="1" t="s">
        <v>50</v>
      </c>
      <c r="B1223" s="2" t="n">
        <v>500</v>
      </c>
      <c r="C1223" s="2" t="n">
        <v>38</v>
      </c>
      <c r="D1223" s="2" t="n">
        <v>538</v>
      </c>
      <c r="E1223" s="2" t="n">
        <v>373</v>
      </c>
      <c r="F1223" s="3" t="n">
        <f aca="false">E1223/D1223</f>
        <v>0.693308550185874</v>
      </c>
    </row>
    <row r="1224" customFormat="false" ht="13.8" hidden="false" customHeight="false" outlineLevel="0" collapsed="false">
      <c r="A1224" s="1" t="s">
        <v>51</v>
      </c>
      <c r="B1224" s="2" t="n">
        <v>380</v>
      </c>
      <c r="C1224" s="2" t="n">
        <v>32</v>
      </c>
      <c r="D1224" s="2" t="n">
        <v>412</v>
      </c>
      <c r="E1224" s="2" t="n">
        <v>267</v>
      </c>
      <c r="F1224" s="3" t="n">
        <f aca="false">E1224/D1224</f>
        <v>0.648058252427184</v>
      </c>
    </row>
    <row r="1225" customFormat="false" ht="13.8" hidden="false" customHeight="false" outlineLevel="0" collapsed="false">
      <c r="A1225" s="1" t="s">
        <v>52</v>
      </c>
      <c r="B1225" s="2" t="n">
        <v>488</v>
      </c>
      <c r="C1225" s="2" t="n">
        <v>51</v>
      </c>
      <c r="D1225" s="2" t="n">
        <v>539</v>
      </c>
      <c r="E1225" s="2" t="n">
        <v>350</v>
      </c>
      <c r="F1225" s="3" t="n">
        <f aca="false">E1225/D1225</f>
        <v>0.649350649350649</v>
      </c>
    </row>
    <row r="1226" customFormat="false" ht="13.8" hidden="false" customHeight="false" outlineLevel="0" collapsed="false">
      <c r="A1226" s="1" t="s">
        <v>53</v>
      </c>
      <c r="B1226" s="2" t="n">
        <v>658</v>
      </c>
      <c r="C1226" s="2" t="n">
        <v>97</v>
      </c>
      <c r="D1226" s="2" t="n">
        <v>755</v>
      </c>
      <c r="E1226" s="2" t="n">
        <v>484</v>
      </c>
      <c r="F1226" s="3" t="n">
        <f aca="false">E1226/D1226</f>
        <v>0.641059602649007</v>
      </c>
    </row>
    <row r="1227" customFormat="false" ht="13.8" hidden="false" customHeight="false" outlineLevel="0" collapsed="false">
      <c r="A1227" s="1" t="s">
        <v>73</v>
      </c>
      <c r="B1227" s="2" t="n">
        <v>653</v>
      </c>
      <c r="C1227" s="2" t="n">
        <v>88</v>
      </c>
      <c r="D1227" s="2" t="n">
        <v>741</v>
      </c>
      <c r="E1227" s="2" t="n">
        <v>492</v>
      </c>
      <c r="F1227" s="3" t="n">
        <f aca="false">E1227/D1227</f>
        <v>0.663967611336032</v>
      </c>
    </row>
    <row r="1228" customFormat="false" ht="13.8" hidden="false" customHeight="false" outlineLevel="0" collapsed="false">
      <c r="A1228" s="1" t="s">
        <v>74</v>
      </c>
      <c r="B1228" s="2" t="n">
        <v>397</v>
      </c>
      <c r="C1228" s="2" t="n">
        <v>63</v>
      </c>
      <c r="D1228" s="2" t="n">
        <v>460</v>
      </c>
      <c r="E1228" s="2" t="n">
        <v>302</v>
      </c>
      <c r="F1228" s="3" t="n">
        <f aca="false">E1228/D1228</f>
        <v>0.656521739130435</v>
      </c>
    </row>
    <row r="1229" customFormat="false" ht="13.8" hidden="false" customHeight="false" outlineLevel="0" collapsed="false">
      <c r="A1229" s="1" t="s">
        <v>75</v>
      </c>
      <c r="B1229" s="2" t="n">
        <v>592</v>
      </c>
      <c r="C1229" s="2" t="n">
        <v>72</v>
      </c>
      <c r="D1229" s="2" t="n">
        <v>664</v>
      </c>
      <c r="E1229" s="2" t="n">
        <v>468</v>
      </c>
      <c r="F1229" s="3" t="n">
        <f aca="false">E1229/D1229</f>
        <v>0.704819277108434</v>
      </c>
    </row>
    <row r="1230" customFormat="false" ht="13.8" hidden="false" customHeight="false" outlineLevel="0" collapsed="false">
      <c r="A1230" s="1" t="s">
        <v>76</v>
      </c>
      <c r="B1230" s="2" t="n">
        <v>647</v>
      </c>
      <c r="C1230" s="2" t="n">
        <v>66</v>
      </c>
      <c r="D1230" s="2" t="n">
        <v>713</v>
      </c>
      <c r="E1230" s="2" t="n">
        <v>497</v>
      </c>
      <c r="F1230" s="3" t="n">
        <f aca="false">E1230/D1230</f>
        <v>0.697054698457223</v>
      </c>
    </row>
    <row r="1231" customFormat="false" ht="13.8" hidden="false" customHeight="false" outlineLevel="0" collapsed="false">
      <c r="A1231" s="1" t="s">
        <v>54</v>
      </c>
      <c r="B1231" s="2" t="n">
        <v>374</v>
      </c>
      <c r="C1231" s="2" t="n">
        <v>54</v>
      </c>
      <c r="D1231" s="2" t="n">
        <v>428</v>
      </c>
      <c r="E1231" s="2" t="n">
        <v>321</v>
      </c>
      <c r="F1231" s="3" t="n">
        <f aca="false">E1231/D1231</f>
        <v>0.75</v>
      </c>
    </row>
    <row r="1232" customFormat="false" ht="13.8" hidden="false" customHeight="false" outlineLevel="0" collapsed="false">
      <c r="A1232" s="1" t="s">
        <v>55</v>
      </c>
      <c r="B1232" s="2" t="n">
        <v>186</v>
      </c>
      <c r="C1232" s="2" t="n">
        <v>21</v>
      </c>
      <c r="D1232" s="2" t="n">
        <v>207</v>
      </c>
      <c r="E1232" s="2" t="n">
        <v>177</v>
      </c>
      <c r="F1232" s="3" t="n">
        <f aca="false">E1232/D1232</f>
        <v>0.855072463768116</v>
      </c>
    </row>
    <row r="1233" customFormat="false" ht="13.8" hidden="false" customHeight="false" outlineLevel="0" collapsed="false">
      <c r="A1233" s="1" t="s">
        <v>43</v>
      </c>
      <c r="B1233" s="15"/>
      <c r="C1233" s="15"/>
      <c r="D1233" s="15"/>
      <c r="E1233" s="2" t="n">
        <v>911</v>
      </c>
      <c r="F1233" s="16"/>
    </row>
    <row r="1234" customFormat="false" ht="13.8" hidden="false" customHeight="false" outlineLevel="0" collapsed="false">
      <c r="A1234" s="7" t="s">
        <v>35</v>
      </c>
      <c r="B1234" s="13" t="n">
        <f aca="false">SUM(B1220:B1233)</f>
        <v>6553</v>
      </c>
      <c r="C1234" s="13" t="n">
        <f aca="false">SUM(C1220:C1233)</f>
        <v>734</v>
      </c>
      <c r="D1234" s="13" t="n">
        <f aca="false">SUM(D1220:D1233)</f>
        <v>7287</v>
      </c>
      <c r="E1234" s="13" t="n">
        <f aca="false">SUM(E1220:E1233)</f>
        <v>5803</v>
      </c>
      <c r="F1234" s="14" t="n">
        <f aca="false">E1234/D1234</f>
        <v>0.796349663784822</v>
      </c>
    </row>
    <row r="1236" customFormat="false" ht="13.8" hidden="false" customHeight="false" outlineLevel="0" collapsed="false">
      <c r="A1236" s="12" t="s">
        <v>809</v>
      </c>
    </row>
    <row r="1237" customFormat="false" ht="13.8" hidden="false" customHeight="false" outlineLevel="0" collapsed="false">
      <c r="A1237" s="1" t="s">
        <v>810</v>
      </c>
      <c r="B1237" s="2" t="n">
        <v>323</v>
      </c>
      <c r="C1237" s="2" t="n">
        <v>22</v>
      </c>
      <c r="D1237" s="2" t="n">
        <v>345</v>
      </c>
      <c r="E1237" s="2" t="n">
        <v>237</v>
      </c>
      <c r="F1237" s="3" t="n">
        <f aca="false">E1237/D1237</f>
        <v>0.686956521739131</v>
      </c>
    </row>
    <row r="1238" customFormat="false" ht="13.8" hidden="false" customHeight="false" outlineLevel="0" collapsed="false">
      <c r="A1238" s="1" t="s">
        <v>811</v>
      </c>
      <c r="B1238" s="2" t="n">
        <v>1015</v>
      </c>
      <c r="C1238" s="2" t="n">
        <v>107</v>
      </c>
      <c r="D1238" s="2" t="n">
        <v>1122</v>
      </c>
      <c r="E1238" s="2" t="n">
        <v>783</v>
      </c>
      <c r="F1238" s="3" t="n">
        <f aca="false">E1238/D1238</f>
        <v>0.697860962566845</v>
      </c>
    </row>
    <row r="1239" customFormat="false" ht="13.8" hidden="false" customHeight="false" outlineLevel="0" collapsed="false">
      <c r="A1239" s="1" t="s">
        <v>812</v>
      </c>
      <c r="B1239" s="2" t="n">
        <v>1572</v>
      </c>
      <c r="C1239" s="2" t="n">
        <v>176</v>
      </c>
      <c r="D1239" s="2" t="n">
        <v>1748</v>
      </c>
      <c r="E1239" s="2" t="n">
        <v>1056</v>
      </c>
      <c r="F1239" s="3" t="n">
        <f aca="false">E1239/D1239</f>
        <v>0.604118993135011</v>
      </c>
    </row>
    <row r="1240" customFormat="false" ht="13.8" hidden="false" customHeight="false" outlineLevel="0" collapsed="false">
      <c r="A1240" s="1" t="s">
        <v>813</v>
      </c>
      <c r="B1240" s="2" t="n">
        <v>692</v>
      </c>
      <c r="C1240" s="2" t="n">
        <v>74</v>
      </c>
      <c r="D1240" s="2" t="n">
        <v>766</v>
      </c>
      <c r="E1240" s="2" t="n">
        <v>526</v>
      </c>
      <c r="F1240" s="3" t="n">
        <f aca="false">E1240/D1240</f>
        <v>0.68668407310705</v>
      </c>
    </row>
    <row r="1241" customFormat="false" ht="13.8" hidden="false" customHeight="false" outlineLevel="0" collapsed="false">
      <c r="A1241" s="1" t="s">
        <v>814</v>
      </c>
      <c r="B1241" s="2" t="n">
        <v>279</v>
      </c>
      <c r="C1241" s="2" t="n">
        <v>16</v>
      </c>
      <c r="D1241" s="2" t="n">
        <v>295</v>
      </c>
      <c r="E1241" s="2" t="n">
        <v>225</v>
      </c>
      <c r="F1241" s="3" t="n">
        <f aca="false">E1241/D1241</f>
        <v>0.76271186440678</v>
      </c>
    </row>
    <row r="1242" customFormat="false" ht="13.8" hidden="false" customHeight="false" outlineLevel="0" collapsed="false">
      <c r="A1242" s="1" t="s">
        <v>815</v>
      </c>
      <c r="B1242" s="2" t="n">
        <v>743</v>
      </c>
      <c r="C1242" s="2" t="n">
        <v>70</v>
      </c>
      <c r="D1242" s="2" t="n">
        <v>813</v>
      </c>
      <c r="E1242" s="2" t="n">
        <v>543</v>
      </c>
      <c r="F1242" s="3" t="n">
        <f aca="false">E1242/D1242</f>
        <v>0.66789667896679</v>
      </c>
    </row>
    <row r="1243" customFormat="false" ht="13.8" hidden="false" customHeight="false" outlineLevel="0" collapsed="false">
      <c r="A1243" s="1" t="s">
        <v>816</v>
      </c>
      <c r="B1243" s="2" t="n">
        <v>709</v>
      </c>
      <c r="C1243" s="2" t="n">
        <v>75</v>
      </c>
      <c r="D1243" s="2" t="n">
        <v>784</v>
      </c>
      <c r="E1243" s="2" t="n">
        <v>503</v>
      </c>
      <c r="F1243" s="3" t="n">
        <f aca="false">E1243/D1243</f>
        <v>0.641581632653061</v>
      </c>
    </row>
    <row r="1244" customFormat="false" ht="13.8" hidden="false" customHeight="false" outlineLevel="0" collapsed="false">
      <c r="A1244" s="1" t="s">
        <v>817</v>
      </c>
      <c r="B1244" s="2" t="n">
        <v>340</v>
      </c>
      <c r="C1244" s="2" t="n">
        <v>24</v>
      </c>
      <c r="D1244" s="2" t="n">
        <v>364</v>
      </c>
      <c r="E1244" s="2" t="n">
        <v>230</v>
      </c>
      <c r="F1244" s="3" t="n">
        <f aca="false">E1244/D1244</f>
        <v>0.631868131868132</v>
      </c>
    </row>
    <row r="1245" customFormat="false" ht="13.8" hidden="false" customHeight="false" outlineLevel="0" collapsed="false">
      <c r="A1245" s="1" t="s">
        <v>818</v>
      </c>
      <c r="B1245" s="2" t="n">
        <v>782</v>
      </c>
      <c r="C1245" s="2" t="n">
        <v>83</v>
      </c>
      <c r="D1245" s="2" t="n">
        <v>865</v>
      </c>
      <c r="E1245" s="2" t="n">
        <v>616</v>
      </c>
      <c r="F1245" s="3" t="n">
        <f aca="false">E1245/D1245</f>
        <v>0.712138728323699</v>
      </c>
    </row>
    <row r="1246" customFormat="false" ht="13.8" hidden="false" customHeight="false" outlineLevel="0" collapsed="false">
      <c r="A1246" s="1" t="s">
        <v>819</v>
      </c>
      <c r="B1246" s="2" t="n">
        <v>233</v>
      </c>
      <c r="C1246" s="2" t="n">
        <v>20</v>
      </c>
      <c r="D1246" s="2" t="n">
        <v>253</v>
      </c>
      <c r="E1246" s="2" t="n">
        <v>180</v>
      </c>
      <c r="F1246" s="3" t="n">
        <f aca="false">E1246/D1246</f>
        <v>0.711462450592885</v>
      </c>
    </row>
    <row r="1247" customFormat="false" ht="13.8" hidden="false" customHeight="false" outlineLevel="0" collapsed="false">
      <c r="A1247" s="1" t="s">
        <v>820</v>
      </c>
      <c r="B1247" s="2" t="n">
        <v>669</v>
      </c>
      <c r="C1247" s="2" t="n">
        <v>81</v>
      </c>
      <c r="D1247" s="2" t="n">
        <v>750</v>
      </c>
      <c r="E1247" s="2" t="n">
        <v>486</v>
      </c>
      <c r="F1247" s="3" t="n">
        <f aca="false">E1247/D1247</f>
        <v>0.648</v>
      </c>
    </row>
    <row r="1248" customFormat="false" ht="13.8" hidden="false" customHeight="false" outlineLevel="0" collapsed="false">
      <c r="A1248" s="1" t="s">
        <v>821</v>
      </c>
      <c r="B1248" s="2" t="n">
        <v>429</v>
      </c>
      <c r="C1248" s="2" t="n">
        <v>53</v>
      </c>
      <c r="D1248" s="2" t="n">
        <v>482</v>
      </c>
      <c r="E1248" s="2" t="n">
        <v>311</v>
      </c>
      <c r="F1248" s="3" t="n">
        <f aca="false">E1248/D1248</f>
        <v>0.645228215767635</v>
      </c>
    </row>
    <row r="1249" customFormat="false" ht="13.8" hidden="false" customHeight="false" outlineLevel="0" collapsed="false">
      <c r="A1249" s="1" t="s">
        <v>822</v>
      </c>
      <c r="B1249" s="2" t="n">
        <v>2361</v>
      </c>
      <c r="C1249" s="2" t="n">
        <v>268</v>
      </c>
      <c r="D1249" s="2" t="n">
        <v>2629</v>
      </c>
      <c r="E1249" s="2" t="n">
        <v>1702</v>
      </c>
      <c r="F1249" s="3" t="n">
        <f aca="false">E1249/D1249</f>
        <v>0.647394446557626</v>
      </c>
    </row>
    <row r="1250" customFormat="false" ht="13.8" hidden="false" customHeight="false" outlineLevel="0" collapsed="false">
      <c r="A1250" s="1" t="s">
        <v>823</v>
      </c>
      <c r="B1250" s="2" t="n">
        <v>1145</v>
      </c>
      <c r="C1250" s="2" t="n">
        <v>107</v>
      </c>
      <c r="D1250" s="2" t="n">
        <v>1252</v>
      </c>
      <c r="E1250" s="2" t="n">
        <v>742</v>
      </c>
      <c r="F1250" s="3" t="n">
        <f aca="false">E1250/D1250</f>
        <v>0.592651757188498</v>
      </c>
    </row>
    <row r="1251" customFormat="false" ht="13.8" hidden="false" customHeight="false" outlineLevel="0" collapsed="false">
      <c r="A1251" s="1" t="s">
        <v>824</v>
      </c>
      <c r="B1251" s="2" t="n">
        <v>909</v>
      </c>
      <c r="C1251" s="2" t="n">
        <v>123</v>
      </c>
      <c r="D1251" s="2" t="n">
        <v>1032</v>
      </c>
      <c r="E1251" s="2" t="n">
        <v>695</v>
      </c>
      <c r="F1251" s="3" t="n">
        <f aca="false">E1251/D1251</f>
        <v>0.673449612403101</v>
      </c>
    </row>
    <row r="1252" customFormat="false" ht="13.8" hidden="false" customHeight="false" outlineLevel="0" collapsed="false">
      <c r="A1252" s="1" t="s">
        <v>825</v>
      </c>
      <c r="B1252" s="2" t="n">
        <v>605</v>
      </c>
      <c r="C1252" s="2" t="n">
        <v>66</v>
      </c>
      <c r="D1252" s="2" t="n">
        <v>671</v>
      </c>
      <c r="E1252" s="2" t="n">
        <v>472</v>
      </c>
      <c r="F1252" s="3" t="n">
        <f aca="false">E1252/D1252</f>
        <v>0.703427719821162</v>
      </c>
    </row>
    <row r="1253" customFormat="false" ht="13.8" hidden="false" customHeight="false" outlineLevel="0" collapsed="false">
      <c r="A1253" s="1" t="s">
        <v>826</v>
      </c>
      <c r="B1253" s="2" t="n">
        <v>520</v>
      </c>
      <c r="C1253" s="2" t="n">
        <v>45</v>
      </c>
      <c r="D1253" s="2" t="n">
        <v>565</v>
      </c>
      <c r="E1253" s="2" t="n">
        <v>419</v>
      </c>
      <c r="F1253" s="3" t="n">
        <f aca="false">E1253/D1253</f>
        <v>0.741592920353982</v>
      </c>
    </row>
    <row r="1254" customFormat="false" ht="13.8" hidden="false" customHeight="false" outlineLevel="0" collapsed="false">
      <c r="A1254" s="1" t="s">
        <v>827</v>
      </c>
      <c r="B1254" s="15"/>
      <c r="C1254" s="15"/>
      <c r="D1254" s="15"/>
      <c r="E1254" s="2" t="n">
        <v>1940</v>
      </c>
      <c r="F1254" s="16"/>
    </row>
    <row r="1255" customFormat="false" ht="13.8" hidden="false" customHeight="false" outlineLevel="0" collapsed="false">
      <c r="A1255" s="7" t="s">
        <v>35</v>
      </c>
      <c r="B1255" s="13" t="n">
        <f aca="false">SUM(B1237:B1254)</f>
        <v>13326</v>
      </c>
      <c r="C1255" s="13" t="n">
        <f aca="false">SUM(C1237:C1254)</f>
        <v>1410</v>
      </c>
      <c r="D1255" s="13" t="n">
        <f aca="false">SUM(D1237:D1254)</f>
        <v>14736</v>
      </c>
      <c r="E1255" s="13" t="n">
        <f aca="false">SUM(E1237:E1254)</f>
        <v>11666</v>
      </c>
      <c r="F1255" s="14" t="n">
        <f aca="false">E1255/D1255</f>
        <v>0.791666666666667</v>
      </c>
    </row>
    <row r="1257" customFormat="false" ht="13.8" hidden="false" customHeight="false" outlineLevel="0" collapsed="false">
      <c r="A1257" s="7" t="s">
        <v>828</v>
      </c>
      <c r="B1257" s="13" t="n">
        <f aca="false">B1217+B1211+B1234+B1255</f>
        <v>21720</v>
      </c>
      <c r="C1257" s="13" t="n">
        <f aca="false">C1217+C1211+C1234+C1255</f>
        <v>2301</v>
      </c>
      <c r="D1257" s="13" t="n">
        <f aca="false">D1217+D1211+D1234+D1255</f>
        <v>24021</v>
      </c>
      <c r="E1257" s="13" t="n">
        <f aca="false">E1217+E1211+E1234+E1255</f>
        <v>18980</v>
      </c>
      <c r="F1257" s="14" t="n">
        <f aca="false">E1257/D1257</f>
        <v>0.790141959119104</v>
      </c>
    </row>
    <row r="1259" customFormat="false" ht="13.8" hidden="false" customHeight="false" outlineLevel="0" collapsed="false">
      <c r="A1259" s="7" t="s">
        <v>829</v>
      </c>
      <c r="B1259" s="13" t="n">
        <f aca="false">B1257+B1202+B1166+B1141+B1060+B1026+B997+B961+B916+B870+B821+B783+B754+B704+B685+B664+B646+B621+B598+B578+B558+B538+B514+B495+B476+B451+B432+B385+B316+B238+B187+B133+B103+B74+B45</f>
        <v>805074</v>
      </c>
      <c r="C1259" s="13" t="n">
        <f aca="false">C1257+C1202+C1166+C1141+C1060+C1026+C997+C961+C916+C870+C821+C783+C754+C704+C685+C664+C646+C621+C598+C578+C558+C538+C514+C495+C476+C451+C432+C385+C316+C238+C187+C133+C103+C74+C45</f>
        <v>131455</v>
      </c>
      <c r="D1259" s="13" t="n">
        <f aca="false">D1257+D1202+D1166+D1141+D1060+D1026+D997+D961+D916+D870+D821+D783+D754+D704+D685+D664+D646+D621+D598+D578+D558+D538+D514+D495+D476+D451+D432+D385+D316+D238+D187+D133+D103+D74+D45</f>
        <v>936529</v>
      </c>
      <c r="E1259" s="13" t="n">
        <f aca="false">E1257+E1202+E1166+E1141+E1060+E1026+E997+E961+E916+E870+E821+E783+E754+E704+E685+E664+E646+E621+E598+E578+E558+E538+E514+E495+E476+E451+E432+E385+E316+E238+E187+E133+E103+E74+E45</f>
        <v>710495</v>
      </c>
      <c r="F1259" s="14" t="n">
        <f aca="false">E1259/D1259</f>
        <v>0.758647089412074</v>
      </c>
    </row>
  </sheetData>
  <printOptions headings="false" gridLines="false" gridLinesSet="true" horizontalCentered="true" verticalCentered="false"/>
  <pageMargins left="0.25" right="0.25" top="0.75" bottom="0.5" header="0.3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&amp;C&amp;"Arial,Bold"&amp;10VOTING STATISTICS BY LEGISLATIVE DISTRICT BY PRECINCT
General Election           November 8, 2016</oddHeader>
    <oddFooter>&amp;C&amp;"Arial,Italic"&amp;10Page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2016-05-25T14:04:38Z</dcterms:created>
  <dc:creator>Betsie</dc:creator>
  <dc:description/>
  <dc:language>en-GB</dc:language>
  <cp:lastModifiedBy>Betsie</cp:lastModifiedBy>
  <cp:lastPrinted>2016-12-15T00:11:58Z</cp:lastPrinted>
  <dcterms:modified xsi:type="dcterms:W3CDTF">2016-12-15T00:12:01Z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