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 firstSheet="3" activeTab="6"/>
  </bookViews>
  <sheets>
    <sheet name="US Sen &amp; US Rep" sheetId="1" r:id="rId1"/>
    <sheet name="Sup Ct" sheetId="27" r:id="rId2"/>
    <sheet name="App Ct &amp; Voting Stats" sheetId="23" r:id="rId3"/>
    <sheet name="Leg 6" sheetId="19" r:id="rId4"/>
    <sheet name="Co Comm - Co Treas" sheetId="24" r:id="rId5"/>
    <sheet name="Precinct" sheetId="28" r:id="rId6"/>
    <sheet name="Highland SD Levy" sheetId="32" r:id="rId7"/>
  </sheets>
  <definedNames>
    <definedName name="_xlnm.Print_Titles" localSheetId="2">'App Ct &amp; Voting Stats'!$A:$A,'App Ct &amp; Voting Stats'!$1:$6</definedName>
    <definedName name="_xlnm.Print_Titles" localSheetId="4">'Co Comm - Co Treas'!$A:$A,'Co Comm - Co Treas'!$1:$6</definedName>
    <definedName name="_xlnm.Print_Titles" localSheetId="3">'Leg 6'!$1:$6</definedName>
    <definedName name="_xlnm.Print_Titles" localSheetId="5">Precinct!$1:$3</definedName>
    <definedName name="_xlnm.Print_Titles" localSheetId="1">'Sup Ct'!$A:$A,'Sup Ct'!$1:$6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E38" i="23" l="1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G7" i="32" l="1"/>
  <c r="E7" i="32"/>
  <c r="D7" i="32"/>
  <c r="C7" i="32"/>
  <c r="B7" i="32"/>
  <c r="F6" i="32"/>
  <c r="H6" i="32" s="1"/>
  <c r="F7" i="32" l="1"/>
  <c r="H7" i="32" s="1"/>
  <c r="G39" i="24" l="1"/>
  <c r="I39" i="24"/>
  <c r="H39" i="24"/>
  <c r="F39" i="24"/>
  <c r="E39" i="24"/>
  <c r="D39" i="24"/>
  <c r="C39" i="24"/>
  <c r="B39" i="24"/>
  <c r="F39" i="19"/>
  <c r="E39" i="19"/>
  <c r="D39" i="19"/>
  <c r="C39" i="19"/>
  <c r="B39" i="19"/>
  <c r="B39" i="1"/>
  <c r="C39" i="1"/>
  <c r="D39" i="1"/>
  <c r="E39" i="1"/>
  <c r="F39" i="1"/>
  <c r="G39" i="1"/>
  <c r="H39" i="1"/>
  <c r="I39" i="1"/>
  <c r="J39" i="1"/>
  <c r="K39" i="1"/>
  <c r="B39" i="27" l="1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F39" i="27"/>
  <c r="E39" i="27"/>
  <c r="D39" i="27"/>
  <c r="C39" i="27"/>
  <c r="F39" i="23"/>
  <c r="D39" i="23"/>
  <c r="C39" i="23"/>
  <c r="B39" i="23"/>
  <c r="G7" i="23"/>
  <c r="E39" i="23" l="1"/>
  <c r="G39" i="23" s="1"/>
</calcChain>
</file>

<file path=xl/sharedStrings.xml><?xml version="1.0" encoding="utf-8"?>
<sst xmlns="http://schemas.openxmlformats.org/spreadsheetml/2006/main" count="374" uniqueCount="141">
  <si>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</si>
  <si>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</si>
  <si>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</si>
  <si>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</si>
  <si>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</si>
  <si>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</si>
  <si>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</si>
  <si>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</si>
  <si>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</si>
  <si>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</si>
  <si>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</si>
  <si>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</si>
  <si>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</si>
  <si>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</si>
  <si>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</si>
  <si>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</si>
  <si>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</si>
  <si>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</si>
  <si>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</si>
  <si>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</si>
  <si>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</si>
  <si>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</si>
  <si>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</si>
  <si>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</si>
  <si>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</si>
  <si>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</si>
  <si>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In Favor Of</t>
  </si>
  <si>
    <t>Against</t>
  </si>
  <si>
    <t>COMMISSIONER</t>
  </si>
  <si>
    <t>PRECINCT COMMITTEEMAN</t>
  </si>
  <si>
    <t xml:space="preserve">PRECINT 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</si>
  <si>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</si>
  <si>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</si>
  <si>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</si>
  <si>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</si>
  <si>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</si>
  <si>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</si>
  <si>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</si>
  <si>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</si>
  <si>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</si>
  <si>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</si>
  <si>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</si>
  <si>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</si>
  <si>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</si>
  <si>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</si>
  <si>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</si>
  <si>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</si>
  <si>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</si>
  <si>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</si>
  <si>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</si>
  <si>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Democrat</t>
  </si>
  <si>
    <t>DISTRICT 1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</si>
  <si>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</si>
  <si>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</si>
  <si>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</si>
  <si>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</si>
  <si>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</si>
  <si>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</si>
  <si>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Lewiston 1</t>
  </si>
  <si>
    <t>Lewiston 2</t>
  </si>
  <si>
    <t>Lewiston 3</t>
  </si>
  <si>
    <t>Lewiston 4</t>
  </si>
  <si>
    <t>Lewiston 5</t>
  </si>
  <si>
    <t>Lewiston 6</t>
  </si>
  <si>
    <t>Lewiston 7</t>
  </si>
  <si>
    <t>Lewiston 8</t>
  </si>
  <si>
    <t>Lewiston 9</t>
  </si>
  <si>
    <t>Lewiston 10</t>
  </si>
  <si>
    <t>Lewiston 11</t>
  </si>
  <si>
    <t>Lewiston 12</t>
  </si>
  <si>
    <t>Lewiston 13</t>
  </si>
  <si>
    <t>Lewiston 14</t>
  </si>
  <si>
    <t>Lewiston 15</t>
  </si>
  <si>
    <t>Lewiston 16</t>
  </si>
  <si>
    <t>Lewiston 17</t>
  </si>
  <si>
    <t>Lewiston 18</t>
  </si>
  <si>
    <t>Lewiston 19</t>
  </si>
  <si>
    <t>Lewiston 20</t>
  </si>
  <si>
    <t>Lewiston 21</t>
  </si>
  <si>
    <t>Lewiston 22</t>
  </si>
  <si>
    <t>Rimrock 23</t>
  </si>
  <si>
    <t>Foothills 24</t>
  </si>
  <si>
    <t>Tammany 25</t>
  </si>
  <si>
    <t>Lapwai 26</t>
  </si>
  <si>
    <t>Leland 27</t>
  </si>
  <si>
    <t>Lenore 28</t>
  </si>
  <si>
    <t>Peck 29</t>
  </si>
  <si>
    <t>Gifford 30</t>
  </si>
  <si>
    <t>Culdesac 31</t>
  </si>
  <si>
    <t>Webb 32</t>
  </si>
  <si>
    <t>LEGISLATIVE DIST 6</t>
  </si>
  <si>
    <t>Dan Johnson</t>
  </si>
  <si>
    <t>Bob Blakey</t>
  </si>
  <si>
    <t>Thyra K. Stevenson</t>
  </si>
  <si>
    <t>John Rusche</t>
  </si>
  <si>
    <t>Mike Kingsley</t>
  </si>
  <si>
    <t>Ronald Wittman</t>
  </si>
  <si>
    <t>Douglas W. Havens</t>
  </si>
  <si>
    <t>Brandon "Beeg" Johnson</t>
  </si>
  <si>
    <t>Douglas A. Zenner</t>
  </si>
  <si>
    <t>Terry Koeper</t>
  </si>
  <si>
    <t>Joe Rodriguez</t>
  </si>
  <si>
    <t>Patrick Santos</t>
  </si>
  <si>
    <t>Justin Coleman</t>
  </si>
  <si>
    <t>DeAnn Scrabeck</t>
  </si>
  <si>
    <t>Scott M. Carlton</t>
  </si>
  <si>
    <t>Eric K. Peterson</t>
  </si>
  <si>
    <t>Thomas E. Eier</t>
  </si>
  <si>
    <t>Lucas Kingsley</t>
  </si>
  <si>
    <t>Donald W. Lloyd</t>
  </si>
  <si>
    <t>Craig J. Bruns</t>
  </si>
  <si>
    <t>John Daniel</t>
  </si>
  <si>
    <t>Loretta J. Tye</t>
  </si>
  <si>
    <t>Bradley Kingsley</t>
  </si>
  <si>
    <t>Marcus W. Jennings</t>
  </si>
  <si>
    <t>Frances Hasenoehrl</t>
  </si>
  <si>
    <t>Cindi Mader</t>
  </si>
  <si>
    <t>Sharon Garda</t>
  </si>
  <si>
    <t>Luke R. Baldwin</t>
  </si>
  <si>
    <t>Rick Keane</t>
  </si>
  <si>
    <t>Charles R. Pottenger</t>
  </si>
  <si>
    <t>James K. O'Connell</t>
  </si>
  <si>
    <t>Glen Baldwin</t>
  </si>
  <si>
    <t>Corinne Zenner</t>
  </si>
  <si>
    <t>Michele Shrader</t>
  </si>
  <si>
    <t>Kathy Fellows</t>
  </si>
  <si>
    <t>Laura Ann Denevan</t>
  </si>
  <si>
    <t>Kevin P. Kelly</t>
  </si>
  <si>
    <t>Mike Naccarato</t>
  </si>
  <si>
    <t>James M. Downey</t>
  </si>
  <si>
    <t>Mike P. Mitchell</t>
  </si>
  <si>
    <t>Russell M. Gee</t>
  </si>
  <si>
    <t>Dennis W. Ohrtman</t>
  </si>
  <si>
    <t>Vernon L. Williams</t>
  </si>
  <si>
    <t>Jerry L. Northrup</t>
  </si>
  <si>
    <t>Pete Gertonson</t>
  </si>
  <si>
    <t>Nathan Weeks</t>
  </si>
  <si>
    <t>LEVY</t>
  </si>
  <si>
    <t>HIGHLAND SCHOOL</t>
  </si>
  <si>
    <t>DISTRICT NO 305</t>
  </si>
  <si>
    <t>District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</si>
</sst>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2" fillId="0" borderId="23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4" xfId="0" applyNumberFormat="1" applyFont="1" applyBorder="1" applyAlignment="1" applyProtection="1">
      <alignment horizontal="center"/>
    </xf>
    <xf numFmtId="3" fontId="3" fillId="2" borderId="10" xfId="0" applyNumberFormat="1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0" fontId="2" fillId="0" borderId="26" xfId="0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4" xfId="0" applyFont="1" applyBorder="1" applyAlignment="1" applyProtection="1">
      <alignment horizontal="center"/>
    </xf>
    <xf numFmtId="3" fontId="4" fillId="0" borderId="2" xfId="0" applyNumberFormat="1" applyFont="1" applyBorder="1" applyAlignment="1" applyProtection="1">
      <alignment horizontal="center"/>
    </xf>
    <xf numFmtId="3" fontId="2" fillId="0" borderId="30" xfId="0" applyNumberFormat="1" applyFont="1" applyBorder="1" applyAlignment="1" applyProtection="1">
      <alignment horizontal="center"/>
      <protection locked="0"/>
    </xf>
    <xf numFmtId="0" fontId="2" fillId="0" borderId="31" xfId="0" applyFont="1" applyFill="1" applyBorder="1" applyAlignment="1" applyProtection="1">
      <alignment horizontal="center" vertical="center" textRotation="90"/>
    </xf>
    <xf numFmtId="3" fontId="4" fillId="0" borderId="31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32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3" fontId="2" fillId="0" borderId="12" xfId="0" applyNumberFormat="1" applyFont="1" applyBorder="1" applyAlignment="1" applyProtection="1">
      <alignment horizontal="center"/>
    </xf>
    <xf numFmtId="3" fontId="2" fillId="0" borderId="29" xfId="0" applyNumberFormat="1" applyFont="1" applyBorder="1" applyAlignment="1" applyProtection="1">
      <alignment horizontal="center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3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10" fontId="4" fillId="0" borderId="25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5" xfId="0" applyNumberFormat="1" applyFont="1" applyBorder="1" applyAlignment="1" applyProtection="1">
      <alignment horizontal="center"/>
      <protection locked="0"/>
    </xf>
    <xf numFmtId="0" fontId="2" fillId="0" borderId="16" xfId="0" applyNumberFormat="1" applyFont="1" applyFill="1" applyBorder="1" applyAlignment="1" applyProtection="1">
      <alignment horizontal="left"/>
    </xf>
    <xf numFmtId="1" fontId="2" fillId="0" borderId="12" xfId="0" applyNumberFormat="1" applyFont="1" applyFill="1" applyBorder="1" applyAlignment="1" applyProtection="1">
      <alignment horizontal="left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8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0" fontId="2" fillId="0" borderId="25" xfId="0" applyFont="1" applyBorder="1"/>
    <xf numFmtId="0" fontId="3" fillId="0" borderId="17" xfId="0" applyFont="1" applyFill="1" applyBorder="1" applyAlignment="1" applyProtection="1">
      <protection locked="0"/>
    </xf>
    <xf numFmtId="3" fontId="2" fillId="0" borderId="3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26" xfId="0" applyFont="1" applyBorder="1" applyAlignment="1" applyProtection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/>
    <xf numFmtId="0" fontId="3" fillId="0" borderId="45" xfId="0" applyFont="1" applyBorder="1"/>
    <xf numFmtId="0" fontId="3" fillId="0" borderId="1" xfId="0" applyFont="1" applyBorder="1"/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2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23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26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2" fillId="0" borderId="35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zoomScaleSheetLayoutView="100" workbookViewId="0">
      <pane ySplit="6" topLeftCell="A29" activePane="bottomLeft" state="frozen"/>
      <selection pane="bottomLeft" activeCell="B7" sqref="B7:K38"/>
    </sheetView>
  </sheetViews>
  <sheetFormatPr defaultColWidth="9.109375" defaultRowHeight="13.8" x14ac:dyDescent="0.3"/>
  <cols>
    <col min="1" max="1" width="10.6640625" style="21" customWidth="1"/>
    <col min="2" max="5" width="8.5546875" style="21" customWidth="1"/>
    <col min="6" max="11" width="8.5546875" style="42" customWidth="1"/>
    <col min="12" max="16384" width="9.109375" style="15"/>
  </cols>
  <sheetData>
    <row r="1" spans="1:11" x14ac:dyDescent="0.3">
      <c r="A1" s="29"/>
      <c r="B1" s="47"/>
      <c r="C1" s="48"/>
      <c r="D1" s="48"/>
      <c r="E1" s="49"/>
      <c r="F1" s="124" t="s">
        <v>22</v>
      </c>
      <c r="G1" s="124"/>
      <c r="H1" s="124"/>
      <c r="I1" s="124"/>
      <c r="J1" s="124"/>
      <c r="K1" s="124"/>
    </row>
    <row r="2" spans="1:11" s="31" customFormat="1" x14ac:dyDescent="0.3">
      <c r="A2" s="30"/>
      <c r="B2" s="121" t="s">
        <v>22</v>
      </c>
      <c r="C2" s="122"/>
      <c r="D2" s="122"/>
      <c r="E2" s="123"/>
      <c r="F2" s="121" t="s">
        <v>24</v>
      </c>
      <c r="G2" s="122"/>
      <c r="H2" s="122"/>
      <c r="I2" s="122"/>
      <c r="J2" s="122"/>
      <c r="K2" s="123"/>
    </row>
    <row r="3" spans="1:11" s="31" customFormat="1" x14ac:dyDescent="0.3">
      <c r="A3" s="32"/>
      <c r="B3" s="118" t="s">
        <v>23</v>
      </c>
      <c r="C3" s="119"/>
      <c r="D3" s="119"/>
      <c r="E3" s="120"/>
      <c r="F3" s="118" t="s">
        <v>51</v>
      </c>
      <c r="G3" s="119"/>
      <c r="H3" s="119"/>
      <c r="I3" s="119"/>
      <c r="J3" s="119"/>
      <c r="K3" s="120"/>
    </row>
    <row r="4" spans="1:11" ht="13.5" customHeight="1" x14ac:dyDescent="0.3">
      <c r="A4" s="33"/>
      <c r="B4" s="1" t="s">
        <v>36</v>
      </c>
      <c r="C4" s="1" t="s">
        <v>36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</row>
    <row r="5" spans="1:11" s="16" customFormat="1" ht="88.2" customHeight="1" thickBot="1" x14ac:dyDescent="0.3">
      <c r="A5" s="34" t="s">
        <v>6</v>
      </c>
      <c r="B5" s="6" t="s">
        <v>37</v>
      </c>
      <c r="C5" s="6" t="s">
        <v>38</v>
      </c>
      <c r="D5" s="6" t="s">
        <v>39</v>
      </c>
      <c r="E5" s="6" t="s">
        <v>40</v>
      </c>
      <c r="F5" s="6" t="s">
        <v>52</v>
      </c>
      <c r="G5" s="6" t="s">
        <v>53</v>
      </c>
      <c r="H5" s="6" t="s">
        <v>54</v>
      </c>
      <c r="I5" s="6" t="s">
        <v>55</v>
      </c>
      <c r="J5" s="6" t="s">
        <v>56</v>
      </c>
      <c r="K5" s="6" t="s">
        <v>57</v>
      </c>
    </row>
    <row r="6" spans="1:11" s="20" customFormat="1" ht="14.4" thickBot="1" x14ac:dyDescent="0.35">
      <c r="A6" s="17"/>
      <c r="B6" s="46"/>
      <c r="C6" s="46"/>
      <c r="D6" s="46"/>
      <c r="E6" s="46"/>
      <c r="F6" s="18"/>
      <c r="G6" s="18"/>
      <c r="H6" s="18"/>
      <c r="I6" s="18"/>
      <c r="J6" s="18"/>
      <c r="K6" s="19"/>
    </row>
    <row r="7" spans="1:11" s="20" customFormat="1" x14ac:dyDescent="0.3">
      <c r="A7" s="83" t="s">
        <v>58</v>
      </c>
      <c r="B7" s="67">
        <v>0</v>
      </c>
      <c r="C7" s="75">
        <v>0</v>
      </c>
      <c r="D7" s="75">
        <v>29</v>
      </c>
      <c r="E7" s="68">
        <v>28</v>
      </c>
      <c r="F7" s="35">
        <v>6</v>
      </c>
      <c r="G7" s="36">
        <v>3</v>
      </c>
      <c r="H7" s="24">
        <v>18</v>
      </c>
      <c r="I7" s="35">
        <v>4</v>
      </c>
      <c r="J7" s="84">
        <v>2</v>
      </c>
      <c r="K7" s="24">
        <v>25</v>
      </c>
    </row>
    <row r="8" spans="1:11" s="20" customFormat="1" x14ac:dyDescent="0.3">
      <c r="A8" s="82" t="s">
        <v>59</v>
      </c>
      <c r="B8" s="69">
        <v>0</v>
      </c>
      <c r="C8" s="76">
        <v>0</v>
      </c>
      <c r="D8" s="76">
        <v>23</v>
      </c>
      <c r="E8" s="70">
        <v>40</v>
      </c>
      <c r="F8" s="37">
        <v>10</v>
      </c>
      <c r="G8" s="38">
        <v>4</v>
      </c>
      <c r="H8" s="28">
        <v>13</v>
      </c>
      <c r="I8" s="37">
        <v>10</v>
      </c>
      <c r="J8" s="85">
        <v>1</v>
      </c>
      <c r="K8" s="28">
        <v>32</v>
      </c>
    </row>
    <row r="9" spans="1:11" s="20" customFormat="1" x14ac:dyDescent="0.3">
      <c r="A9" s="82" t="s">
        <v>60</v>
      </c>
      <c r="B9" s="69">
        <v>0</v>
      </c>
      <c r="C9" s="76">
        <v>0</v>
      </c>
      <c r="D9" s="76">
        <v>46</v>
      </c>
      <c r="E9" s="70">
        <v>55</v>
      </c>
      <c r="F9" s="37">
        <v>12</v>
      </c>
      <c r="G9" s="38">
        <v>5</v>
      </c>
      <c r="H9" s="28">
        <v>25</v>
      </c>
      <c r="I9" s="37">
        <v>3</v>
      </c>
      <c r="J9" s="85">
        <v>3</v>
      </c>
      <c r="K9" s="28">
        <v>50</v>
      </c>
    </row>
    <row r="10" spans="1:11" s="20" customFormat="1" x14ac:dyDescent="0.3">
      <c r="A10" s="82" t="s">
        <v>61</v>
      </c>
      <c r="B10" s="69">
        <v>0</v>
      </c>
      <c r="C10" s="76">
        <v>0</v>
      </c>
      <c r="D10" s="76">
        <v>23</v>
      </c>
      <c r="E10" s="70">
        <v>38</v>
      </c>
      <c r="F10" s="37">
        <v>5</v>
      </c>
      <c r="G10" s="38">
        <v>4</v>
      </c>
      <c r="H10" s="28">
        <v>11</v>
      </c>
      <c r="I10" s="37">
        <v>1</v>
      </c>
      <c r="J10" s="85">
        <v>6</v>
      </c>
      <c r="K10" s="28">
        <v>32</v>
      </c>
    </row>
    <row r="11" spans="1:11" s="20" customFormat="1" x14ac:dyDescent="0.3">
      <c r="A11" s="82" t="s">
        <v>62</v>
      </c>
      <c r="B11" s="69">
        <v>0</v>
      </c>
      <c r="C11" s="76">
        <v>0</v>
      </c>
      <c r="D11" s="76">
        <v>25</v>
      </c>
      <c r="E11" s="70">
        <v>42</v>
      </c>
      <c r="F11" s="37">
        <v>8</v>
      </c>
      <c r="G11" s="38">
        <v>3</v>
      </c>
      <c r="H11" s="28">
        <v>13</v>
      </c>
      <c r="I11" s="37">
        <v>5</v>
      </c>
      <c r="J11" s="85">
        <v>5</v>
      </c>
      <c r="K11" s="28">
        <v>40</v>
      </c>
    </row>
    <row r="12" spans="1:11" s="20" customFormat="1" x14ac:dyDescent="0.3">
      <c r="A12" s="82" t="s">
        <v>63</v>
      </c>
      <c r="B12" s="69">
        <v>0</v>
      </c>
      <c r="C12" s="76">
        <v>1</v>
      </c>
      <c r="D12" s="76">
        <v>54</v>
      </c>
      <c r="E12" s="70">
        <v>56</v>
      </c>
      <c r="F12" s="37">
        <v>11</v>
      </c>
      <c r="G12" s="38">
        <v>5</v>
      </c>
      <c r="H12" s="28">
        <v>35</v>
      </c>
      <c r="I12" s="37">
        <v>6</v>
      </c>
      <c r="J12" s="85">
        <v>2</v>
      </c>
      <c r="K12" s="28">
        <v>44</v>
      </c>
    </row>
    <row r="13" spans="1:11" s="20" customFormat="1" x14ac:dyDescent="0.3">
      <c r="A13" s="82" t="s">
        <v>64</v>
      </c>
      <c r="B13" s="69">
        <v>0</v>
      </c>
      <c r="C13" s="76">
        <v>0</v>
      </c>
      <c r="D13" s="76">
        <v>26</v>
      </c>
      <c r="E13" s="70">
        <v>37</v>
      </c>
      <c r="F13" s="37">
        <v>4</v>
      </c>
      <c r="G13" s="38">
        <v>3</v>
      </c>
      <c r="H13" s="28">
        <v>17</v>
      </c>
      <c r="I13" s="37">
        <v>10</v>
      </c>
      <c r="J13" s="85">
        <v>3</v>
      </c>
      <c r="K13" s="28">
        <v>24</v>
      </c>
    </row>
    <row r="14" spans="1:11" s="20" customFormat="1" x14ac:dyDescent="0.3">
      <c r="A14" s="82" t="s">
        <v>65</v>
      </c>
      <c r="B14" s="69">
        <v>0</v>
      </c>
      <c r="C14" s="76">
        <v>0</v>
      </c>
      <c r="D14" s="76">
        <v>45</v>
      </c>
      <c r="E14" s="70">
        <v>115</v>
      </c>
      <c r="F14" s="37">
        <v>9</v>
      </c>
      <c r="G14" s="38">
        <v>4</v>
      </c>
      <c r="H14" s="28">
        <v>30</v>
      </c>
      <c r="I14" s="37">
        <v>8</v>
      </c>
      <c r="J14" s="85">
        <v>8</v>
      </c>
      <c r="K14" s="28">
        <v>98</v>
      </c>
    </row>
    <row r="15" spans="1:11" s="20" customFormat="1" x14ac:dyDescent="0.3">
      <c r="A15" s="82" t="s">
        <v>66</v>
      </c>
      <c r="B15" s="69">
        <v>0</v>
      </c>
      <c r="C15" s="76">
        <v>0</v>
      </c>
      <c r="D15" s="76">
        <v>53</v>
      </c>
      <c r="E15" s="70">
        <v>95</v>
      </c>
      <c r="F15" s="37">
        <v>13</v>
      </c>
      <c r="G15" s="38">
        <v>8</v>
      </c>
      <c r="H15" s="28">
        <v>32</v>
      </c>
      <c r="I15" s="37">
        <v>8</v>
      </c>
      <c r="J15" s="85">
        <v>10</v>
      </c>
      <c r="K15" s="28">
        <v>71</v>
      </c>
    </row>
    <row r="16" spans="1:11" s="20" customFormat="1" x14ac:dyDescent="0.3">
      <c r="A16" s="82" t="s">
        <v>67</v>
      </c>
      <c r="B16" s="69">
        <v>0</v>
      </c>
      <c r="C16" s="76">
        <v>0</v>
      </c>
      <c r="D16" s="76">
        <v>20</v>
      </c>
      <c r="E16" s="70">
        <v>40</v>
      </c>
      <c r="F16" s="37">
        <v>10</v>
      </c>
      <c r="G16" s="38">
        <v>4</v>
      </c>
      <c r="H16" s="28">
        <v>7</v>
      </c>
      <c r="I16" s="37">
        <v>6</v>
      </c>
      <c r="J16" s="85">
        <v>7</v>
      </c>
      <c r="K16" s="28">
        <v>30</v>
      </c>
    </row>
    <row r="17" spans="1:11" s="20" customFormat="1" x14ac:dyDescent="0.3">
      <c r="A17" s="82" t="s">
        <v>68</v>
      </c>
      <c r="B17" s="69">
        <v>0</v>
      </c>
      <c r="C17" s="76">
        <v>0</v>
      </c>
      <c r="D17" s="76">
        <v>72</v>
      </c>
      <c r="E17" s="70">
        <v>93</v>
      </c>
      <c r="F17" s="37">
        <v>18</v>
      </c>
      <c r="G17" s="38">
        <v>9</v>
      </c>
      <c r="H17" s="28">
        <v>36</v>
      </c>
      <c r="I17" s="37">
        <v>10</v>
      </c>
      <c r="J17" s="85">
        <v>8</v>
      </c>
      <c r="K17" s="28">
        <v>81</v>
      </c>
    </row>
    <row r="18" spans="1:11" s="20" customFormat="1" x14ac:dyDescent="0.3">
      <c r="A18" s="82" t="s">
        <v>69</v>
      </c>
      <c r="B18" s="69">
        <v>0</v>
      </c>
      <c r="C18" s="76">
        <v>0</v>
      </c>
      <c r="D18" s="76">
        <v>19</v>
      </c>
      <c r="E18" s="70">
        <v>41</v>
      </c>
      <c r="F18" s="37">
        <v>3</v>
      </c>
      <c r="G18" s="38">
        <v>3</v>
      </c>
      <c r="H18" s="28">
        <v>9</v>
      </c>
      <c r="I18" s="37">
        <v>4</v>
      </c>
      <c r="J18" s="85">
        <v>5</v>
      </c>
      <c r="K18" s="28">
        <v>31</v>
      </c>
    </row>
    <row r="19" spans="1:11" s="20" customFormat="1" x14ac:dyDescent="0.3">
      <c r="A19" s="82" t="s">
        <v>70</v>
      </c>
      <c r="B19" s="69">
        <v>0</v>
      </c>
      <c r="C19" s="76">
        <v>0</v>
      </c>
      <c r="D19" s="76">
        <v>32</v>
      </c>
      <c r="E19" s="70">
        <v>63</v>
      </c>
      <c r="F19" s="37">
        <v>9</v>
      </c>
      <c r="G19" s="38">
        <v>5</v>
      </c>
      <c r="H19" s="28">
        <v>20</v>
      </c>
      <c r="I19" s="37">
        <v>4</v>
      </c>
      <c r="J19" s="85">
        <v>8</v>
      </c>
      <c r="K19" s="28">
        <v>54</v>
      </c>
    </row>
    <row r="20" spans="1:11" s="20" customFormat="1" x14ac:dyDescent="0.3">
      <c r="A20" s="82" t="s">
        <v>71</v>
      </c>
      <c r="B20" s="69">
        <v>0</v>
      </c>
      <c r="C20" s="76">
        <v>0</v>
      </c>
      <c r="D20" s="76">
        <v>26</v>
      </c>
      <c r="E20" s="70">
        <v>70</v>
      </c>
      <c r="F20" s="37">
        <v>6</v>
      </c>
      <c r="G20" s="38">
        <v>3</v>
      </c>
      <c r="H20" s="28">
        <v>14</v>
      </c>
      <c r="I20" s="37">
        <v>11</v>
      </c>
      <c r="J20" s="85">
        <v>4</v>
      </c>
      <c r="K20" s="28">
        <v>58</v>
      </c>
    </row>
    <row r="21" spans="1:11" s="20" customFormat="1" x14ac:dyDescent="0.3">
      <c r="A21" s="82" t="s">
        <v>72</v>
      </c>
      <c r="B21" s="69">
        <v>0</v>
      </c>
      <c r="C21" s="76">
        <v>0</v>
      </c>
      <c r="D21" s="76">
        <v>28</v>
      </c>
      <c r="E21" s="70">
        <v>53</v>
      </c>
      <c r="F21" s="37">
        <v>15</v>
      </c>
      <c r="G21" s="38">
        <v>3</v>
      </c>
      <c r="H21" s="28">
        <v>10</v>
      </c>
      <c r="I21" s="37">
        <v>5</v>
      </c>
      <c r="J21" s="85">
        <v>3</v>
      </c>
      <c r="K21" s="28">
        <v>42</v>
      </c>
    </row>
    <row r="22" spans="1:11" s="20" customFormat="1" x14ac:dyDescent="0.3">
      <c r="A22" s="82" t="s">
        <v>73</v>
      </c>
      <c r="B22" s="69">
        <v>0</v>
      </c>
      <c r="C22" s="76">
        <v>0</v>
      </c>
      <c r="D22" s="76">
        <v>28</v>
      </c>
      <c r="E22" s="70">
        <v>63</v>
      </c>
      <c r="F22" s="37">
        <v>9</v>
      </c>
      <c r="G22" s="38">
        <v>2</v>
      </c>
      <c r="H22" s="28">
        <v>13</v>
      </c>
      <c r="I22" s="37">
        <v>5</v>
      </c>
      <c r="J22" s="85">
        <v>4</v>
      </c>
      <c r="K22" s="28">
        <v>57</v>
      </c>
    </row>
    <row r="23" spans="1:11" s="20" customFormat="1" x14ac:dyDescent="0.3">
      <c r="A23" s="82" t="s">
        <v>74</v>
      </c>
      <c r="B23" s="69">
        <v>0</v>
      </c>
      <c r="C23" s="76">
        <v>0</v>
      </c>
      <c r="D23" s="76">
        <v>33</v>
      </c>
      <c r="E23" s="70">
        <v>99</v>
      </c>
      <c r="F23" s="37">
        <v>9</v>
      </c>
      <c r="G23" s="38">
        <v>4</v>
      </c>
      <c r="H23" s="28">
        <v>16</v>
      </c>
      <c r="I23" s="37">
        <v>12</v>
      </c>
      <c r="J23" s="85">
        <v>9</v>
      </c>
      <c r="K23" s="28">
        <v>83</v>
      </c>
    </row>
    <row r="24" spans="1:11" s="20" customFormat="1" x14ac:dyDescent="0.3">
      <c r="A24" s="82" t="s">
        <v>75</v>
      </c>
      <c r="B24" s="69">
        <v>0</v>
      </c>
      <c r="C24" s="76">
        <v>1</v>
      </c>
      <c r="D24" s="76">
        <v>21</v>
      </c>
      <c r="E24" s="70">
        <v>49</v>
      </c>
      <c r="F24" s="37">
        <v>5</v>
      </c>
      <c r="G24" s="38">
        <v>2</v>
      </c>
      <c r="H24" s="28">
        <v>9</v>
      </c>
      <c r="I24" s="37">
        <v>0</v>
      </c>
      <c r="J24" s="85">
        <v>9</v>
      </c>
      <c r="K24" s="28">
        <v>41</v>
      </c>
    </row>
    <row r="25" spans="1:11" s="20" customFormat="1" x14ac:dyDescent="0.3">
      <c r="A25" s="82" t="s">
        <v>76</v>
      </c>
      <c r="B25" s="69">
        <v>0</v>
      </c>
      <c r="C25" s="76">
        <v>0</v>
      </c>
      <c r="D25" s="76">
        <v>26</v>
      </c>
      <c r="E25" s="70">
        <v>74</v>
      </c>
      <c r="F25" s="37">
        <v>8</v>
      </c>
      <c r="G25" s="38">
        <v>6</v>
      </c>
      <c r="H25" s="28">
        <v>11</v>
      </c>
      <c r="I25" s="37">
        <v>7</v>
      </c>
      <c r="J25" s="85">
        <v>5</v>
      </c>
      <c r="K25" s="28">
        <v>66</v>
      </c>
    </row>
    <row r="26" spans="1:11" s="20" customFormat="1" x14ac:dyDescent="0.3">
      <c r="A26" s="82" t="s">
        <v>77</v>
      </c>
      <c r="B26" s="69">
        <v>0</v>
      </c>
      <c r="C26" s="76">
        <v>0</v>
      </c>
      <c r="D26" s="76">
        <v>28</v>
      </c>
      <c r="E26" s="70">
        <v>80</v>
      </c>
      <c r="F26" s="37">
        <v>3</v>
      </c>
      <c r="G26" s="38">
        <v>0</v>
      </c>
      <c r="H26" s="28">
        <v>21</v>
      </c>
      <c r="I26" s="37">
        <v>8</v>
      </c>
      <c r="J26" s="85">
        <v>9</v>
      </c>
      <c r="K26" s="28">
        <v>69</v>
      </c>
    </row>
    <row r="27" spans="1:11" s="20" customFormat="1" x14ac:dyDescent="0.3">
      <c r="A27" s="82" t="s">
        <v>78</v>
      </c>
      <c r="B27" s="69">
        <v>0</v>
      </c>
      <c r="C27" s="76">
        <v>0</v>
      </c>
      <c r="D27" s="76">
        <v>53</v>
      </c>
      <c r="E27" s="70">
        <v>105</v>
      </c>
      <c r="F27" s="37">
        <v>16</v>
      </c>
      <c r="G27" s="38">
        <v>8</v>
      </c>
      <c r="H27" s="28">
        <v>25</v>
      </c>
      <c r="I27" s="37">
        <v>10</v>
      </c>
      <c r="J27" s="85">
        <v>9</v>
      </c>
      <c r="K27" s="28">
        <v>86</v>
      </c>
    </row>
    <row r="28" spans="1:11" s="20" customFormat="1" x14ac:dyDescent="0.3">
      <c r="A28" s="82" t="s">
        <v>79</v>
      </c>
      <c r="B28" s="69">
        <v>1</v>
      </c>
      <c r="C28" s="76">
        <v>0</v>
      </c>
      <c r="D28" s="76">
        <v>34</v>
      </c>
      <c r="E28" s="70">
        <v>66</v>
      </c>
      <c r="F28" s="37">
        <v>6</v>
      </c>
      <c r="G28" s="38">
        <v>4</v>
      </c>
      <c r="H28" s="28">
        <v>18</v>
      </c>
      <c r="I28" s="37">
        <v>5</v>
      </c>
      <c r="J28" s="85">
        <v>7</v>
      </c>
      <c r="K28" s="28">
        <v>58</v>
      </c>
    </row>
    <row r="29" spans="1:11" s="20" customFormat="1" x14ac:dyDescent="0.3">
      <c r="A29" s="82" t="s">
        <v>80</v>
      </c>
      <c r="B29" s="69">
        <v>0</v>
      </c>
      <c r="C29" s="76">
        <v>0</v>
      </c>
      <c r="D29" s="76">
        <v>4</v>
      </c>
      <c r="E29" s="70">
        <v>43</v>
      </c>
      <c r="F29" s="37">
        <v>3</v>
      </c>
      <c r="G29" s="38">
        <v>0</v>
      </c>
      <c r="H29" s="28">
        <v>2</v>
      </c>
      <c r="I29" s="37">
        <v>6</v>
      </c>
      <c r="J29" s="85">
        <v>2</v>
      </c>
      <c r="K29" s="28">
        <v>35</v>
      </c>
    </row>
    <row r="30" spans="1:11" s="20" customFormat="1" x14ac:dyDescent="0.3">
      <c r="A30" s="82" t="s">
        <v>81</v>
      </c>
      <c r="B30" s="69">
        <v>0</v>
      </c>
      <c r="C30" s="76">
        <v>0</v>
      </c>
      <c r="D30" s="76">
        <v>16</v>
      </c>
      <c r="E30" s="70">
        <v>76</v>
      </c>
      <c r="F30" s="37">
        <v>6</v>
      </c>
      <c r="G30" s="38">
        <v>1</v>
      </c>
      <c r="H30" s="28">
        <v>9</v>
      </c>
      <c r="I30" s="37">
        <v>10</v>
      </c>
      <c r="J30" s="85">
        <v>11</v>
      </c>
      <c r="K30" s="28">
        <v>57</v>
      </c>
    </row>
    <row r="31" spans="1:11" s="20" customFormat="1" x14ac:dyDescent="0.3">
      <c r="A31" s="82" t="s">
        <v>82</v>
      </c>
      <c r="B31" s="69">
        <v>0</v>
      </c>
      <c r="C31" s="76">
        <v>0</v>
      </c>
      <c r="D31" s="76">
        <v>23</v>
      </c>
      <c r="E31" s="70">
        <v>93</v>
      </c>
      <c r="F31" s="40">
        <v>7</v>
      </c>
      <c r="G31" s="38">
        <v>6</v>
      </c>
      <c r="H31" s="28">
        <v>11</v>
      </c>
      <c r="I31" s="37">
        <v>7</v>
      </c>
      <c r="J31" s="85">
        <v>16</v>
      </c>
      <c r="K31" s="28">
        <v>77</v>
      </c>
    </row>
    <row r="32" spans="1:11" s="20" customFormat="1" x14ac:dyDescent="0.3">
      <c r="A32" s="82" t="s">
        <v>83</v>
      </c>
      <c r="B32" s="69">
        <v>0</v>
      </c>
      <c r="C32" s="76">
        <v>0</v>
      </c>
      <c r="D32" s="76">
        <v>50</v>
      </c>
      <c r="E32" s="70">
        <v>41</v>
      </c>
      <c r="F32" s="37">
        <v>22</v>
      </c>
      <c r="G32" s="38">
        <v>9</v>
      </c>
      <c r="H32" s="28">
        <v>22</v>
      </c>
      <c r="I32" s="37">
        <v>6</v>
      </c>
      <c r="J32" s="85">
        <v>6</v>
      </c>
      <c r="K32" s="28">
        <v>33</v>
      </c>
    </row>
    <row r="33" spans="1:12" s="20" customFormat="1" x14ac:dyDescent="0.3">
      <c r="A33" s="82" t="s">
        <v>84</v>
      </c>
      <c r="B33" s="69">
        <v>0</v>
      </c>
      <c r="C33" s="76">
        <v>0</v>
      </c>
      <c r="D33" s="76">
        <v>2</v>
      </c>
      <c r="E33" s="70">
        <v>35</v>
      </c>
      <c r="F33" s="37">
        <v>1</v>
      </c>
      <c r="G33" s="38">
        <v>1</v>
      </c>
      <c r="H33" s="28">
        <v>0</v>
      </c>
      <c r="I33" s="37">
        <v>2</v>
      </c>
      <c r="J33" s="85">
        <v>4</v>
      </c>
      <c r="K33" s="28">
        <v>32</v>
      </c>
    </row>
    <row r="34" spans="1:12" s="20" customFormat="1" ht="14.4" customHeight="1" x14ac:dyDescent="0.3">
      <c r="A34" s="82" t="s">
        <v>85</v>
      </c>
      <c r="B34" s="69">
        <v>0</v>
      </c>
      <c r="C34" s="76">
        <v>0</v>
      </c>
      <c r="D34" s="76">
        <v>7</v>
      </c>
      <c r="E34" s="70">
        <v>46</v>
      </c>
      <c r="F34" s="37">
        <v>3</v>
      </c>
      <c r="G34" s="38">
        <v>1</v>
      </c>
      <c r="H34" s="28">
        <v>3</v>
      </c>
      <c r="I34" s="37">
        <v>5</v>
      </c>
      <c r="J34" s="85">
        <v>3</v>
      </c>
      <c r="K34" s="28">
        <v>41</v>
      </c>
    </row>
    <row r="35" spans="1:12" s="20" customFormat="1" x14ac:dyDescent="0.3">
      <c r="A35" s="82" t="s">
        <v>86</v>
      </c>
      <c r="B35" s="69">
        <v>1</v>
      </c>
      <c r="C35" s="76">
        <v>0</v>
      </c>
      <c r="D35" s="76">
        <v>11</v>
      </c>
      <c r="E35" s="70">
        <v>33</v>
      </c>
      <c r="F35" s="37">
        <v>3</v>
      </c>
      <c r="G35" s="38">
        <v>0</v>
      </c>
      <c r="H35" s="28">
        <v>7</v>
      </c>
      <c r="I35" s="37">
        <v>2</v>
      </c>
      <c r="J35" s="85">
        <v>4</v>
      </c>
      <c r="K35" s="28">
        <v>26</v>
      </c>
    </row>
    <row r="36" spans="1:12" s="39" customFormat="1" x14ac:dyDescent="0.3">
      <c r="A36" s="82" t="s">
        <v>87</v>
      </c>
      <c r="B36" s="69">
        <v>0</v>
      </c>
      <c r="C36" s="76">
        <v>0</v>
      </c>
      <c r="D36" s="76">
        <v>9</v>
      </c>
      <c r="E36" s="70">
        <v>27</v>
      </c>
      <c r="F36" s="37">
        <v>1</v>
      </c>
      <c r="G36" s="38">
        <v>1</v>
      </c>
      <c r="H36" s="28">
        <v>8</v>
      </c>
      <c r="I36" s="37">
        <v>3</v>
      </c>
      <c r="J36" s="85">
        <v>1</v>
      </c>
      <c r="K36" s="28">
        <v>22</v>
      </c>
    </row>
    <row r="37" spans="1:12" s="39" customFormat="1" x14ac:dyDescent="0.3">
      <c r="A37" s="82" t="s">
        <v>88</v>
      </c>
      <c r="B37" s="69">
        <v>0</v>
      </c>
      <c r="C37" s="76">
        <v>1</v>
      </c>
      <c r="D37" s="76">
        <v>17</v>
      </c>
      <c r="E37" s="70">
        <v>82</v>
      </c>
      <c r="F37" s="37">
        <v>9</v>
      </c>
      <c r="G37" s="79">
        <v>3</v>
      </c>
      <c r="H37" s="28">
        <v>8</v>
      </c>
      <c r="I37" s="37">
        <v>12</v>
      </c>
      <c r="J37" s="85">
        <v>16</v>
      </c>
      <c r="K37" s="28">
        <v>58</v>
      </c>
    </row>
    <row r="38" spans="1:12" s="20" customFormat="1" x14ac:dyDescent="0.3">
      <c r="A38" s="82" t="s">
        <v>89</v>
      </c>
      <c r="B38" s="69">
        <v>0</v>
      </c>
      <c r="C38" s="76">
        <v>0</v>
      </c>
      <c r="D38" s="76">
        <v>5</v>
      </c>
      <c r="E38" s="70">
        <v>19</v>
      </c>
      <c r="F38" s="37">
        <v>2</v>
      </c>
      <c r="G38" s="38">
        <v>0</v>
      </c>
      <c r="H38" s="28">
        <v>4</v>
      </c>
      <c r="I38" s="37">
        <v>0</v>
      </c>
      <c r="J38" s="85">
        <v>0</v>
      </c>
      <c r="K38" s="28">
        <v>19</v>
      </c>
    </row>
    <row r="39" spans="1:12" s="20" customFormat="1" x14ac:dyDescent="0.3">
      <c r="A39" s="8" t="s">
        <v>0</v>
      </c>
      <c r="B39" s="22">
        <f t="shared" ref="B39:K39" si="0">SUM(B7:B38)</f>
        <v>2</v>
      </c>
      <c r="C39" s="22">
        <f t="shared" si="0"/>
        <v>3</v>
      </c>
      <c r="D39" s="56">
        <f t="shared" si="0"/>
        <v>888</v>
      </c>
      <c r="E39" s="22">
        <f t="shared" si="0"/>
        <v>1897</v>
      </c>
      <c r="F39" s="22">
        <f t="shared" si="0"/>
        <v>252</v>
      </c>
      <c r="G39" s="22">
        <f t="shared" si="0"/>
        <v>114</v>
      </c>
      <c r="H39" s="22">
        <f t="shared" si="0"/>
        <v>477</v>
      </c>
      <c r="I39" s="22">
        <f t="shared" si="0"/>
        <v>195</v>
      </c>
      <c r="J39" s="22">
        <f t="shared" si="0"/>
        <v>190</v>
      </c>
      <c r="K39" s="22">
        <f t="shared" si="0"/>
        <v>1572</v>
      </c>
      <c r="L39" s="15"/>
    </row>
    <row r="40" spans="1:12" s="20" customFormat="1" x14ac:dyDescent="0.3">
      <c r="A40" s="21"/>
      <c r="B40" s="21"/>
      <c r="C40" s="21"/>
      <c r="D40" s="21"/>
      <c r="E40" s="21"/>
      <c r="F40" s="42"/>
      <c r="G40" s="42"/>
      <c r="H40" s="42"/>
      <c r="I40" s="42"/>
      <c r="J40" s="42"/>
      <c r="K40" s="42"/>
      <c r="L40" s="15"/>
    </row>
    <row r="41" spans="1:12" s="20" customFormat="1" x14ac:dyDescent="0.3">
      <c r="A41" s="21"/>
      <c r="B41" s="21"/>
      <c r="C41" s="21"/>
      <c r="D41" s="21"/>
      <c r="E41" s="21"/>
      <c r="F41" s="42"/>
      <c r="G41" s="42"/>
      <c r="H41" s="42"/>
      <c r="I41" s="42"/>
      <c r="J41" s="42"/>
      <c r="K41" s="42"/>
      <c r="L41" s="15"/>
    </row>
    <row r="42" spans="1:12" s="20" customFormat="1" x14ac:dyDescent="0.3">
      <c r="A42" s="21"/>
      <c r="B42" s="21"/>
      <c r="C42" s="21"/>
      <c r="D42" s="21"/>
      <c r="E42" s="21"/>
      <c r="F42" s="42"/>
      <c r="G42" s="42"/>
      <c r="H42" s="42"/>
      <c r="I42" s="42"/>
      <c r="J42" s="42"/>
      <c r="K42" s="42"/>
      <c r="L42" s="15"/>
    </row>
    <row r="43" spans="1:12" s="20" customFormat="1" x14ac:dyDescent="0.3">
      <c r="A43" s="21"/>
      <c r="B43" s="21"/>
      <c r="C43" s="21"/>
      <c r="D43" s="21"/>
      <c r="E43" s="21"/>
      <c r="F43" s="42"/>
      <c r="G43" s="42"/>
      <c r="H43" s="42"/>
      <c r="I43" s="42"/>
      <c r="J43" s="42"/>
      <c r="K43" s="42"/>
      <c r="L43" s="15"/>
    </row>
    <row r="44" spans="1:12" s="20" customFormat="1" x14ac:dyDescent="0.3">
      <c r="A44" s="21"/>
      <c r="B44" s="21"/>
      <c r="C44" s="21"/>
      <c r="D44" s="21"/>
      <c r="E44" s="21"/>
      <c r="F44" s="42"/>
      <c r="G44" s="42"/>
      <c r="H44" s="42"/>
      <c r="I44" s="42"/>
      <c r="J44" s="42"/>
      <c r="K44" s="42"/>
      <c r="L44" s="15"/>
    </row>
    <row r="45" spans="1:12" s="20" customFormat="1" ht="14.4" customHeight="1" x14ac:dyDescent="0.3">
      <c r="A45" s="21"/>
      <c r="B45" s="21"/>
      <c r="C45" s="21"/>
      <c r="D45" s="21"/>
      <c r="E45" s="21"/>
      <c r="F45" s="42"/>
      <c r="G45" s="42"/>
      <c r="H45" s="42"/>
      <c r="I45" s="42"/>
      <c r="J45" s="42"/>
      <c r="K45" s="42"/>
      <c r="L45" s="15"/>
    </row>
    <row r="46" spans="1:12" s="20" customFormat="1" x14ac:dyDescent="0.3">
      <c r="A46" s="21"/>
      <c r="B46" s="21"/>
      <c r="C46" s="21"/>
      <c r="D46" s="21"/>
      <c r="E46" s="21"/>
      <c r="F46" s="42"/>
      <c r="G46" s="42"/>
      <c r="H46" s="42"/>
      <c r="I46" s="42"/>
      <c r="J46" s="42"/>
      <c r="K46" s="42"/>
      <c r="L46" s="15"/>
    </row>
    <row r="47" spans="1:12" s="39" customFormat="1" x14ac:dyDescent="0.3">
      <c r="A47" s="21"/>
      <c r="B47" s="21"/>
      <c r="C47" s="21"/>
      <c r="D47" s="21"/>
      <c r="E47" s="21"/>
      <c r="F47" s="42"/>
      <c r="G47" s="42"/>
      <c r="H47" s="42"/>
      <c r="I47" s="42"/>
      <c r="J47" s="42"/>
      <c r="K47" s="42"/>
      <c r="L47" s="15"/>
    </row>
    <row r="48" spans="1:12" s="39" customFormat="1" x14ac:dyDescent="0.3">
      <c r="A48" s="21"/>
      <c r="B48" s="21"/>
      <c r="C48" s="21"/>
      <c r="D48" s="21"/>
      <c r="E48" s="21"/>
      <c r="F48" s="42"/>
      <c r="G48" s="42"/>
      <c r="H48" s="42"/>
      <c r="I48" s="42"/>
      <c r="J48" s="42"/>
      <c r="K48" s="42"/>
      <c r="L48" s="15"/>
    </row>
    <row r="49" spans="1:12" s="39" customFormat="1" x14ac:dyDescent="0.3">
      <c r="A49" s="21"/>
      <c r="B49" s="21"/>
      <c r="C49" s="21"/>
      <c r="D49" s="21"/>
      <c r="E49" s="21"/>
      <c r="F49" s="42"/>
      <c r="G49" s="42"/>
      <c r="H49" s="42"/>
      <c r="I49" s="42"/>
      <c r="J49" s="42"/>
      <c r="K49" s="42"/>
      <c r="L49" s="15"/>
    </row>
    <row r="50" spans="1:12" s="39" customFormat="1" x14ac:dyDescent="0.3">
      <c r="A50" s="21"/>
      <c r="B50" s="21"/>
      <c r="C50" s="21"/>
      <c r="D50" s="21"/>
      <c r="E50" s="21"/>
      <c r="F50" s="42"/>
      <c r="G50" s="42"/>
      <c r="H50" s="42"/>
      <c r="I50" s="42"/>
      <c r="J50" s="42"/>
      <c r="K50" s="42"/>
      <c r="L50" s="15"/>
    </row>
  </sheetData>
  <sheetProtection selectLockedCells="1"/>
  <mergeCells count="5">
    <mergeCell ref="B3:E3"/>
    <mergeCell ref="B2:E2"/>
    <mergeCell ref="F1:K1"/>
    <mergeCell ref="F2:K2"/>
    <mergeCell ref="F3:K3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&amp;C&amp;"Helv,Bold"NEZ PERCE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Normal="100" zoomScaleSheetLayoutView="100" workbookViewId="0">
      <pane ySplit="6" topLeftCell="A29" activePane="bottomLeft" state="frozen"/>
      <selection pane="bottomLeft" activeCell="B39" sqref="B39:F39"/>
    </sheetView>
  </sheetViews>
  <sheetFormatPr defaultColWidth="9.109375" defaultRowHeight="13.8" x14ac:dyDescent="0.3"/>
  <cols>
    <col min="1" max="1" width="17.33203125" style="21" bestFit="1" customWidth="1"/>
    <col min="2" max="2" width="14.5546875" style="15" bestFit="1" customWidth="1"/>
    <col min="3" max="6" width="8.5546875" style="15" customWidth="1"/>
    <col min="7" max="16384" width="9.109375" style="15"/>
  </cols>
  <sheetData>
    <row r="1" spans="1:6" x14ac:dyDescent="0.3">
      <c r="A1" s="47"/>
      <c r="B1" s="95" t="s">
        <v>15</v>
      </c>
      <c r="C1" s="125" t="s">
        <v>15</v>
      </c>
      <c r="D1" s="126"/>
      <c r="E1" s="126"/>
      <c r="F1" s="127"/>
    </row>
    <row r="2" spans="1:6" x14ac:dyDescent="0.3">
      <c r="A2" s="54"/>
      <c r="B2" s="94" t="s">
        <v>10</v>
      </c>
      <c r="C2" s="128" t="s">
        <v>10</v>
      </c>
      <c r="D2" s="128"/>
      <c r="E2" s="128"/>
      <c r="F2" s="128"/>
    </row>
    <row r="3" spans="1:6" x14ac:dyDescent="0.3">
      <c r="A3" s="32"/>
      <c r="B3" s="9" t="s">
        <v>16</v>
      </c>
      <c r="C3" s="129" t="s">
        <v>16</v>
      </c>
      <c r="D3" s="130"/>
      <c r="E3" s="130"/>
      <c r="F3" s="131"/>
    </row>
    <row r="4" spans="1:6" x14ac:dyDescent="0.3">
      <c r="A4" s="33"/>
      <c r="B4" s="10" t="s">
        <v>42</v>
      </c>
      <c r="C4" s="132" t="s">
        <v>41</v>
      </c>
      <c r="D4" s="133"/>
      <c r="E4" s="133"/>
      <c r="F4" s="134"/>
    </row>
    <row r="5" spans="1:6" ht="88.2" customHeight="1" thickBot="1" x14ac:dyDescent="0.35">
      <c r="A5" s="34" t="s">
        <v>6</v>
      </c>
      <c r="B5" s="5" t="s">
        <v>42</v>
      </c>
      <c r="C5" s="4" t="s">
        <v>43</v>
      </c>
      <c r="D5" s="4" t="s">
        <v>25</v>
      </c>
      <c r="E5" s="4" t="s">
        <v>44</v>
      </c>
      <c r="F5" s="4" t="s">
        <v>45</v>
      </c>
    </row>
    <row r="6" spans="1:6" ht="14.4" thickBot="1" x14ac:dyDescent="0.35">
      <c r="A6" s="17"/>
      <c r="B6" s="18"/>
      <c r="C6" s="18"/>
      <c r="D6" s="18"/>
      <c r="E6" s="18"/>
      <c r="F6" s="19"/>
    </row>
    <row r="7" spans="1:6" x14ac:dyDescent="0.3">
      <c r="A7" s="83" t="s">
        <v>58</v>
      </c>
      <c r="B7" s="50">
        <v>57</v>
      </c>
      <c r="C7" s="35">
        <v>21</v>
      </c>
      <c r="D7" s="36">
        <v>21</v>
      </c>
      <c r="E7" s="36">
        <v>13</v>
      </c>
      <c r="F7" s="24">
        <v>8</v>
      </c>
    </row>
    <row r="8" spans="1:6" x14ac:dyDescent="0.3">
      <c r="A8" s="82" t="s">
        <v>59</v>
      </c>
      <c r="B8" s="51">
        <v>60</v>
      </c>
      <c r="C8" s="40">
        <v>33</v>
      </c>
      <c r="D8" s="79">
        <v>10</v>
      </c>
      <c r="E8" s="79">
        <v>12</v>
      </c>
      <c r="F8" s="26">
        <v>16</v>
      </c>
    </row>
    <row r="9" spans="1:6" x14ac:dyDescent="0.3">
      <c r="A9" s="82" t="s">
        <v>60</v>
      </c>
      <c r="B9" s="51">
        <v>98</v>
      </c>
      <c r="C9" s="40">
        <v>53</v>
      </c>
      <c r="D9" s="79">
        <v>18</v>
      </c>
      <c r="E9" s="79">
        <v>26</v>
      </c>
      <c r="F9" s="26">
        <v>15</v>
      </c>
    </row>
    <row r="10" spans="1:6" x14ac:dyDescent="0.3">
      <c r="A10" s="82" t="s">
        <v>61</v>
      </c>
      <c r="B10" s="51">
        <v>57</v>
      </c>
      <c r="C10" s="40">
        <v>25</v>
      </c>
      <c r="D10" s="79">
        <v>14</v>
      </c>
      <c r="E10" s="79">
        <v>10</v>
      </c>
      <c r="F10" s="26">
        <v>11</v>
      </c>
    </row>
    <row r="11" spans="1:6" x14ac:dyDescent="0.3">
      <c r="A11" s="82" t="s">
        <v>62</v>
      </c>
      <c r="B11" s="51">
        <v>60</v>
      </c>
      <c r="C11" s="40">
        <v>29</v>
      </c>
      <c r="D11" s="79">
        <v>12</v>
      </c>
      <c r="E11" s="79">
        <v>16</v>
      </c>
      <c r="F11" s="26">
        <v>12</v>
      </c>
    </row>
    <row r="12" spans="1:6" x14ac:dyDescent="0.3">
      <c r="A12" s="82" t="s">
        <v>63</v>
      </c>
      <c r="B12" s="51">
        <v>101</v>
      </c>
      <c r="C12" s="40">
        <v>41</v>
      </c>
      <c r="D12" s="79">
        <v>24</v>
      </c>
      <c r="E12" s="79">
        <v>31</v>
      </c>
      <c r="F12" s="26">
        <v>16</v>
      </c>
    </row>
    <row r="13" spans="1:6" x14ac:dyDescent="0.3">
      <c r="A13" s="82" t="s">
        <v>64</v>
      </c>
      <c r="B13" s="51">
        <v>67</v>
      </c>
      <c r="C13" s="40">
        <v>35</v>
      </c>
      <c r="D13" s="79">
        <v>11</v>
      </c>
      <c r="E13" s="79">
        <v>9</v>
      </c>
      <c r="F13" s="26">
        <v>18</v>
      </c>
    </row>
    <row r="14" spans="1:6" x14ac:dyDescent="0.3">
      <c r="A14" s="82" t="s">
        <v>65</v>
      </c>
      <c r="B14" s="51">
        <v>142</v>
      </c>
      <c r="C14" s="40">
        <v>61</v>
      </c>
      <c r="D14" s="79">
        <v>39</v>
      </c>
      <c r="E14" s="79">
        <v>28</v>
      </c>
      <c r="F14" s="26">
        <v>30</v>
      </c>
    </row>
    <row r="15" spans="1:6" x14ac:dyDescent="0.3">
      <c r="A15" s="82" t="s">
        <v>66</v>
      </c>
      <c r="B15" s="51">
        <v>128</v>
      </c>
      <c r="C15" s="40">
        <v>52</v>
      </c>
      <c r="D15" s="79">
        <v>39</v>
      </c>
      <c r="E15" s="79">
        <v>34</v>
      </c>
      <c r="F15" s="26">
        <v>24</v>
      </c>
    </row>
    <row r="16" spans="1:6" x14ac:dyDescent="0.3">
      <c r="A16" s="82" t="s">
        <v>67</v>
      </c>
      <c r="B16" s="51">
        <v>61</v>
      </c>
      <c r="C16" s="40">
        <v>32</v>
      </c>
      <c r="D16" s="79">
        <v>13</v>
      </c>
      <c r="E16" s="79">
        <v>12</v>
      </c>
      <c r="F16" s="26">
        <v>10</v>
      </c>
    </row>
    <row r="17" spans="1:6" x14ac:dyDescent="0.3">
      <c r="A17" s="82" t="s">
        <v>68</v>
      </c>
      <c r="B17" s="51">
        <v>150</v>
      </c>
      <c r="C17" s="40">
        <v>62</v>
      </c>
      <c r="D17" s="79">
        <v>28</v>
      </c>
      <c r="E17" s="79">
        <v>36</v>
      </c>
      <c r="F17" s="26">
        <v>38</v>
      </c>
    </row>
    <row r="18" spans="1:6" x14ac:dyDescent="0.3">
      <c r="A18" s="82" t="s">
        <v>69</v>
      </c>
      <c r="B18" s="51">
        <v>54</v>
      </c>
      <c r="C18" s="40">
        <v>33</v>
      </c>
      <c r="D18" s="79">
        <v>9</v>
      </c>
      <c r="E18" s="79">
        <v>9</v>
      </c>
      <c r="F18" s="26">
        <v>8</v>
      </c>
    </row>
    <row r="19" spans="1:6" x14ac:dyDescent="0.3">
      <c r="A19" s="82" t="s">
        <v>70</v>
      </c>
      <c r="B19" s="51">
        <v>97</v>
      </c>
      <c r="C19" s="40">
        <v>35</v>
      </c>
      <c r="D19" s="79">
        <v>8</v>
      </c>
      <c r="E19" s="79">
        <v>39</v>
      </c>
      <c r="F19" s="26">
        <v>20</v>
      </c>
    </row>
    <row r="20" spans="1:6" x14ac:dyDescent="0.3">
      <c r="A20" s="82" t="s">
        <v>71</v>
      </c>
      <c r="B20" s="51">
        <v>92</v>
      </c>
      <c r="C20" s="40">
        <v>33</v>
      </c>
      <c r="D20" s="79">
        <v>12</v>
      </c>
      <c r="E20" s="79">
        <v>25</v>
      </c>
      <c r="F20" s="26">
        <v>21</v>
      </c>
    </row>
    <row r="21" spans="1:6" x14ac:dyDescent="0.3">
      <c r="A21" s="82" t="s">
        <v>72</v>
      </c>
      <c r="B21" s="51">
        <v>75</v>
      </c>
      <c r="C21" s="40">
        <v>31</v>
      </c>
      <c r="D21" s="79">
        <v>16</v>
      </c>
      <c r="E21" s="79">
        <v>19</v>
      </c>
      <c r="F21" s="26">
        <v>11</v>
      </c>
    </row>
    <row r="22" spans="1:6" x14ac:dyDescent="0.3">
      <c r="A22" s="82" t="s">
        <v>73</v>
      </c>
      <c r="B22" s="51">
        <v>96</v>
      </c>
      <c r="C22" s="40">
        <v>34</v>
      </c>
      <c r="D22" s="79">
        <v>15</v>
      </c>
      <c r="E22" s="79">
        <v>26</v>
      </c>
      <c r="F22" s="26">
        <v>19</v>
      </c>
    </row>
    <row r="23" spans="1:6" x14ac:dyDescent="0.3">
      <c r="A23" s="82" t="s">
        <v>74</v>
      </c>
      <c r="B23" s="51">
        <v>123</v>
      </c>
      <c r="C23" s="40">
        <v>49</v>
      </c>
      <c r="D23" s="79">
        <v>18</v>
      </c>
      <c r="E23" s="79">
        <v>32</v>
      </c>
      <c r="F23" s="26">
        <v>29</v>
      </c>
    </row>
    <row r="24" spans="1:6" x14ac:dyDescent="0.3">
      <c r="A24" s="82" t="s">
        <v>75</v>
      </c>
      <c r="B24" s="51">
        <v>66</v>
      </c>
      <c r="C24" s="40">
        <v>34</v>
      </c>
      <c r="D24" s="79">
        <v>12</v>
      </c>
      <c r="E24" s="79">
        <v>13</v>
      </c>
      <c r="F24" s="26">
        <v>11</v>
      </c>
    </row>
    <row r="25" spans="1:6" x14ac:dyDescent="0.3">
      <c r="A25" s="82" t="s">
        <v>76</v>
      </c>
      <c r="B25" s="51">
        <v>96</v>
      </c>
      <c r="C25" s="40">
        <v>40</v>
      </c>
      <c r="D25" s="79">
        <v>20</v>
      </c>
      <c r="E25" s="79">
        <v>29</v>
      </c>
      <c r="F25" s="26">
        <v>18</v>
      </c>
    </row>
    <row r="26" spans="1:6" x14ac:dyDescent="0.3">
      <c r="A26" s="82" t="s">
        <v>77</v>
      </c>
      <c r="B26" s="51">
        <v>105</v>
      </c>
      <c r="C26" s="40">
        <v>41</v>
      </c>
      <c r="D26" s="79">
        <v>16</v>
      </c>
      <c r="E26" s="79">
        <v>30</v>
      </c>
      <c r="F26" s="26">
        <v>18</v>
      </c>
    </row>
    <row r="27" spans="1:6" x14ac:dyDescent="0.3">
      <c r="A27" s="82" t="s">
        <v>78</v>
      </c>
      <c r="B27" s="51">
        <v>140</v>
      </c>
      <c r="C27" s="40">
        <v>54</v>
      </c>
      <c r="D27" s="79">
        <v>24</v>
      </c>
      <c r="E27" s="79">
        <v>42</v>
      </c>
      <c r="F27" s="26">
        <v>26</v>
      </c>
    </row>
    <row r="28" spans="1:6" x14ac:dyDescent="0.3">
      <c r="A28" s="82" t="s">
        <v>79</v>
      </c>
      <c r="B28" s="51">
        <v>96</v>
      </c>
      <c r="C28" s="40">
        <v>35</v>
      </c>
      <c r="D28" s="79">
        <v>16</v>
      </c>
      <c r="E28" s="79">
        <v>23</v>
      </c>
      <c r="F28" s="26">
        <v>23</v>
      </c>
    </row>
    <row r="29" spans="1:6" x14ac:dyDescent="0.3">
      <c r="A29" s="82" t="s">
        <v>80</v>
      </c>
      <c r="B29" s="51">
        <v>47</v>
      </c>
      <c r="C29" s="40">
        <v>15</v>
      </c>
      <c r="D29" s="79">
        <v>9</v>
      </c>
      <c r="E29" s="79">
        <v>17</v>
      </c>
      <c r="F29" s="26">
        <v>6</v>
      </c>
    </row>
    <row r="30" spans="1:6" x14ac:dyDescent="0.3">
      <c r="A30" s="82" t="s">
        <v>81</v>
      </c>
      <c r="B30" s="51">
        <v>82</v>
      </c>
      <c r="C30" s="40">
        <v>31</v>
      </c>
      <c r="D30" s="79">
        <v>11</v>
      </c>
      <c r="E30" s="79">
        <v>33</v>
      </c>
      <c r="F30" s="26">
        <v>13</v>
      </c>
    </row>
    <row r="31" spans="1:6" x14ac:dyDescent="0.3">
      <c r="A31" s="82" t="s">
        <v>82</v>
      </c>
      <c r="B31" s="51">
        <v>99</v>
      </c>
      <c r="C31" s="40">
        <v>55</v>
      </c>
      <c r="D31" s="79">
        <v>6</v>
      </c>
      <c r="E31" s="79">
        <v>39</v>
      </c>
      <c r="F31" s="26">
        <v>14</v>
      </c>
    </row>
    <row r="32" spans="1:6" x14ac:dyDescent="0.3">
      <c r="A32" s="82" t="s">
        <v>83</v>
      </c>
      <c r="B32" s="51">
        <v>86</v>
      </c>
      <c r="C32" s="40">
        <v>28</v>
      </c>
      <c r="D32" s="79">
        <v>34</v>
      </c>
      <c r="E32" s="79">
        <v>19</v>
      </c>
      <c r="F32" s="26">
        <v>16</v>
      </c>
    </row>
    <row r="33" spans="1:6" x14ac:dyDescent="0.3">
      <c r="A33" s="82" t="s">
        <v>84</v>
      </c>
      <c r="B33" s="51">
        <v>31</v>
      </c>
      <c r="C33" s="40">
        <v>16</v>
      </c>
      <c r="D33" s="79">
        <v>4</v>
      </c>
      <c r="E33" s="79">
        <v>7</v>
      </c>
      <c r="F33" s="26">
        <v>6</v>
      </c>
    </row>
    <row r="34" spans="1:6" x14ac:dyDescent="0.3">
      <c r="A34" s="82" t="s">
        <v>85</v>
      </c>
      <c r="B34" s="51">
        <v>50</v>
      </c>
      <c r="C34" s="40">
        <v>20</v>
      </c>
      <c r="D34" s="79">
        <v>11</v>
      </c>
      <c r="E34" s="79">
        <v>10</v>
      </c>
      <c r="F34" s="26">
        <v>7</v>
      </c>
    </row>
    <row r="35" spans="1:6" x14ac:dyDescent="0.3">
      <c r="A35" s="82" t="s">
        <v>86</v>
      </c>
      <c r="B35" s="51">
        <v>39</v>
      </c>
      <c r="C35" s="40">
        <v>16</v>
      </c>
      <c r="D35" s="79">
        <v>6</v>
      </c>
      <c r="E35" s="79">
        <v>7</v>
      </c>
      <c r="F35" s="26">
        <v>4</v>
      </c>
    </row>
    <row r="36" spans="1:6" x14ac:dyDescent="0.3">
      <c r="A36" s="82" t="s">
        <v>87</v>
      </c>
      <c r="B36" s="51">
        <v>35</v>
      </c>
      <c r="C36" s="40">
        <v>15</v>
      </c>
      <c r="D36" s="79">
        <v>11</v>
      </c>
      <c r="E36" s="79">
        <v>11</v>
      </c>
      <c r="F36" s="26">
        <v>4</v>
      </c>
    </row>
    <row r="37" spans="1:6" x14ac:dyDescent="0.3">
      <c r="A37" s="82" t="s">
        <v>88</v>
      </c>
      <c r="B37" s="51">
        <v>87</v>
      </c>
      <c r="C37" s="40">
        <v>45</v>
      </c>
      <c r="D37" s="79">
        <v>9</v>
      </c>
      <c r="E37" s="79">
        <v>33</v>
      </c>
      <c r="F37" s="26">
        <v>17</v>
      </c>
    </row>
    <row r="38" spans="1:6" x14ac:dyDescent="0.3">
      <c r="A38" s="82" t="s">
        <v>89</v>
      </c>
      <c r="B38" s="51">
        <v>24</v>
      </c>
      <c r="C38" s="40">
        <v>10</v>
      </c>
      <c r="D38" s="79">
        <v>7</v>
      </c>
      <c r="E38" s="79">
        <v>4</v>
      </c>
      <c r="F38" s="26">
        <v>4</v>
      </c>
    </row>
    <row r="39" spans="1:6" x14ac:dyDescent="0.3">
      <c r="A39" s="8" t="s">
        <v>0</v>
      </c>
      <c r="B39" s="22">
        <f>SUM(B7:B38)</f>
        <v>2601</v>
      </c>
      <c r="C39" s="22">
        <f>SUM(C7:C38)</f>
        <v>1114</v>
      </c>
      <c r="D39" s="22">
        <f>SUM(D7:D38)</f>
        <v>503</v>
      </c>
      <c r="E39" s="22">
        <f>SUM(E7:E38)</f>
        <v>694</v>
      </c>
      <c r="F39" s="22">
        <f>SUM(F7:F38)</f>
        <v>493</v>
      </c>
    </row>
    <row r="40" spans="1:6" x14ac:dyDescent="0.3">
      <c r="B40" s="53"/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5" header="1" footer="0.3"/>
  <pageSetup orientation="portrait" r:id="rId1"/>
  <headerFooter alignWithMargins="0">
    <oddHeader>&amp;C&amp;"Helv,Bold"NEZ PERCE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Normal="100" zoomScaleSheetLayoutView="100" workbookViewId="0">
      <pane ySplit="6" topLeftCell="A33" activePane="bottomLeft" state="frozen"/>
      <selection pane="bottomLeft" activeCell="F7" sqref="F7:F38"/>
    </sheetView>
  </sheetViews>
  <sheetFormatPr defaultColWidth="9.109375" defaultRowHeight="13.8" x14ac:dyDescent="0.3"/>
  <cols>
    <col min="1" max="1" width="15.109375" style="21" bestFit="1" customWidth="1"/>
    <col min="2" max="2" width="14.33203125" style="15" bestFit="1" customWidth="1"/>
    <col min="3" max="7" width="8.5546875" style="15" customWidth="1"/>
    <col min="8" max="16384" width="9.109375" style="15"/>
  </cols>
  <sheetData>
    <row r="1" spans="1:7" x14ac:dyDescent="0.3">
      <c r="A1" s="29"/>
      <c r="B1" s="95" t="s">
        <v>9</v>
      </c>
      <c r="C1" s="129"/>
      <c r="D1" s="130"/>
      <c r="E1" s="130"/>
      <c r="F1" s="130"/>
      <c r="G1" s="131"/>
    </row>
    <row r="2" spans="1:7" x14ac:dyDescent="0.3">
      <c r="A2" s="54"/>
      <c r="B2" s="7" t="s">
        <v>17</v>
      </c>
      <c r="C2" s="121" t="s">
        <v>4</v>
      </c>
      <c r="D2" s="122"/>
      <c r="E2" s="122"/>
      <c r="F2" s="122"/>
      <c r="G2" s="123"/>
    </row>
    <row r="3" spans="1:7" s="31" customFormat="1" x14ac:dyDescent="0.3">
      <c r="A3" s="32"/>
      <c r="B3" s="11" t="s">
        <v>16</v>
      </c>
      <c r="C3" s="121" t="s">
        <v>5</v>
      </c>
      <c r="D3" s="122"/>
      <c r="E3" s="122"/>
      <c r="F3" s="122"/>
      <c r="G3" s="123"/>
    </row>
    <row r="4" spans="1:7" ht="13.5" customHeight="1" x14ac:dyDescent="0.3">
      <c r="A4" s="33"/>
      <c r="B4" s="11" t="s">
        <v>46</v>
      </c>
      <c r="C4" s="12"/>
      <c r="D4" s="13"/>
      <c r="E4" s="13"/>
      <c r="F4" s="13"/>
      <c r="G4" s="14"/>
    </row>
    <row r="5" spans="1:7" s="16" customFormat="1" ht="88.2" customHeight="1" thickBot="1" x14ac:dyDescent="0.3">
      <c r="A5" s="34" t="s">
        <v>6</v>
      </c>
      <c r="B5" s="6" t="s">
        <v>46</v>
      </c>
      <c r="C5" s="6" t="s">
        <v>11</v>
      </c>
      <c r="D5" s="6" t="s">
        <v>12</v>
      </c>
      <c r="E5" s="6" t="s">
        <v>18</v>
      </c>
      <c r="F5" s="6" t="s">
        <v>19</v>
      </c>
      <c r="G5" s="3" t="s">
        <v>13</v>
      </c>
    </row>
    <row r="6" spans="1:7" s="20" customFormat="1" ht="15" customHeight="1" thickBot="1" x14ac:dyDescent="0.35">
      <c r="A6" s="17"/>
      <c r="B6" s="18"/>
      <c r="C6" s="18"/>
      <c r="D6" s="18"/>
      <c r="E6" s="18"/>
      <c r="F6" s="18"/>
      <c r="G6" s="19"/>
    </row>
    <row r="7" spans="1:7" s="20" customFormat="1" x14ac:dyDescent="0.3">
      <c r="A7" s="83" t="s">
        <v>58</v>
      </c>
      <c r="B7" s="23">
        <v>56</v>
      </c>
      <c r="C7" s="24">
        <v>554</v>
      </c>
      <c r="D7" s="24">
        <v>5</v>
      </c>
      <c r="E7" s="65">
        <f>IF(C7&lt;&gt;0,D7+C7,"")</f>
        <v>559</v>
      </c>
      <c r="F7" s="24">
        <v>65</v>
      </c>
      <c r="G7" s="25">
        <f t="shared" ref="G7:G38" si="0">IF(F7&lt;&gt;0,F7/E7,"")</f>
        <v>0.11627906976744186</v>
      </c>
    </row>
    <row r="8" spans="1:7" s="20" customFormat="1" x14ac:dyDescent="0.3">
      <c r="A8" s="82" t="s">
        <v>59</v>
      </c>
      <c r="B8" s="27">
        <v>61</v>
      </c>
      <c r="C8" s="28">
        <v>649</v>
      </c>
      <c r="D8" s="28">
        <v>3</v>
      </c>
      <c r="E8" s="66">
        <f t="shared" ref="E8:E38" si="1">IF(C8&lt;&gt;0,D8+C8,"")</f>
        <v>652</v>
      </c>
      <c r="F8" s="28">
        <v>81</v>
      </c>
      <c r="G8" s="25">
        <f t="shared" si="0"/>
        <v>0.12423312883435583</v>
      </c>
    </row>
    <row r="9" spans="1:7" s="20" customFormat="1" x14ac:dyDescent="0.3">
      <c r="A9" s="82" t="s">
        <v>60</v>
      </c>
      <c r="B9" s="27">
        <v>106</v>
      </c>
      <c r="C9" s="28">
        <v>794</v>
      </c>
      <c r="D9" s="28">
        <v>2</v>
      </c>
      <c r="E9" s="66">
        <f t="shared" si="1"/>
        <v>796</v>
      </c>
      <c r="F9" s="28">
        <v>122</v>
      </c>
      <c r="G9" s="25">
        <f t="shared" si="0"/>
        <v>0.15326633165829145</v>
      </c>
    </row>
    <row r="10" spans="1:7" s="20" customFormat="1" x14ac:dyDescent="0.3">
      <c r="A10" s="82" t="s">
        <v>61</v>
      </c>
      <c r="B10" s="27">
        <v>56</v>
      </c>
      <c r="C10" s="28">
        <v>624</v>
      </c>
      <c r="D10" s="28">
        <v>2</v>
      </c>
      <c r="E10" s="66">
        <f t="shared" si="1"/>
        <v>626</v>
      </c>
      <c r="F10" s="28">
        <v>73</v>
      </c>
      <c r="G10" s="25">
        <f t="shared" si="0"/>
        <v>0.11661341853035144</v>
      </c>
    </row>
    <row r="11" spans="1:7" s="20" customFormat="1" x14ac:dyDescent="0.3">
      <c r="A11" s="82" t="s">
        <v>62</v>
      </c>
      <c r="B11" s="27">
        <v>59</v>
      </c>
      <c r="C11" s="28">
        <v>491</v>
      </c>
      <c r="D11" s="28">
        <v>2</v>
      </c>
      <c r="E11" s="66">
        <f t="shared" si="1"/>
        <v>493</v>
      </c>
      <c r="F11" s="28">
        <v>79</v>
      </c>
      <c r="G11" s="25">
        <f t="shared" si="0"/>
        <v>0.16024340770791076</v>
      </c>
    </row>
    <row r="12" spans="1:7" s="20" customFormat="1" x14ac:dyDescent="0.3">
      <c r="A12" s="82" t="s">
        <v>63</v>
      </c>
      <c r="B12" s="27">
        <v>104</v>
      </c>
      <c r="C12" s="28">
        <v>875</v>
      </c>
      <c r="D12" s="28">
        <v>1</v>
      </c>
      <c r="E12" s="66">
        <f t="shared" si="1"/>
        <v>876</v>
      </c>
      <c r="F12" s="28">
        <v>121</v>
      </c>
      <c r="G12" s="25">
        <f t="shared" si="0"/>
        <v>0.13812785388127855</v>
      </c>
    </row>
    <row r="13" spans="1:7" s="20" customFormat="1" x14ac:dyDescent="0.3">
      <c r="A13" s="82" t="s">
        <v>64</v>
      </c>
      <c r="B13" s="27">
        <v>66</v>
      </c>
      <c r="C13" s="28">
        <v>569</v>
      </c>
      <c r="D13" s="28">
        <v>1</v>
      </c>
      <c r="E13" s="66">
        <f t="shared" si="1"/>
        <v>570</v>
      </c>
      <c r="F13" s="28">
        <v>82</v>
      </c>
      <c r="G13" s="25">
        <f t="shared" si="0"/>
        <v>0.14385964912280702</v>
      </c>
    </row>
    <row r="14" spans="1:7" s="20" customFormat="1" x14ac:dyDescent="0.3">
      <c r="A14" s="82" t="s">
        <v>65</v>
      </c>
      <c r="B14" s="27">
        <v>144</v>
      </c>
      <c r="C14" s="28">
        <v>957</v>
      </c>
      <c r="D14" s="28">
        <v>3</v>
      </c>
      <c r="E14" s="66">
        <f t="shared" si="1"/>
        <v>960</v>
      </c>
      <c r="F14" s="28">
        <v>179</v>
      </c>
      <c r="G14" s="25">
        <f t="shared" si="0"/>
        <v>0.18645833333333334</v>
      </c>
    </row>
    <row r="15" spans="1:7" s="20" customFormat="1" x14ac:dyDescent="0.3">
      <c r="A15" s="82" t="s">
        <v>66</v>
      </c>
      <c r="B15" s="27">
        <v>133</v>
      </c>
      <c r="C15" s="28">
        <v>984</v>
      </c>
      <c r="D15" s="28">
        <v>4</v>
      </c>
      <c r="E15" s="66">
        <f t="shared" si="1"/>
        <v>988</v>
      </c>
      <c r="F15" s="28">
        <v>176</v>
      </c>
      <c r="G15" s="25">
        <f t="shared" si="0"/>
        <v>0.17813765182186234</v>
      </c>
    </row>
    <row r="16" spans="1:7" s="20" customFormat="1" x14ac:dyDescent="0.3">
      <c r="A16" s="82" t="s">
        <v>67</v>
      </c>
      <c r="B16" s="27">
        <v>60</v>
      </c>
      <c r="C16" s="28">
        <v>464</v>
      </c>
      <c r="D16" s="28">
        <v>5</v>
      </c>
      <c r="E16" s="66">
        <f t="shared" si="1"/>
        <v>469</v>
      </c>
      <c r="F16" s="28">
        <v>71</v>
      </c>
      <c r="G16" s="25">
        <f t="shared" si="0"/>
        <v>0.1513859275053305</v>
      </c>
    </row>
    <row r="17" spans="1:7" s="20" customFormat="1" x14ac:dyDescent="0.3">
      <c r="A17" s="82" t="s">
        <v>68</v>
      </c>
      <c r="B17" s="27">
        <v>161</v>
      </c>
      <c r="C17" s="28">
        <v>883</v>
      </c>
      <c r="D17" s="28">
        <v>6</v>
      </c>
      <c r="E17" s="66">
        <f t="shared" si="1"/>
        <v>889</v>
      </c>
      <c r="F17" s="28">
        <v>198</v>
      </c>
      <c r="G17" s="25">
        <f t="shared" si="0"/>
        <v>0.22272215973003376</v>
      </c>
    </row>
    <row r="18" spans="1:7" s="20" customFormat="1" x14ac:dyDescent="0.3">
      <c r="A18" s="82" t="s">
        <v>69</v>
      </c>
      <c r="B18" s="27">
        <v>58</v>
      </c>
      <c r="C18" s="28">
        <v>335</v>
      </c>
      <c r="D18" s="28">
        <v>5</v>
      </c>
      <c r="E18" s="66">
        <f t="shared" si="1"/>
        <v>340</v>
      </c>
      <c r="F18" s="28">
        <v>71</v>
      </c>
      <c r="G18" s="25">
        <f t="shared" si="0"/>
        <v>0.20882352941176471</v>
      </c>
    </row>
    <row r="19" spans="1:7" s="20" customFormat="1" x14ac:dyDescent="0.3">
      <c r="A19" s="82" t="s">
        <v>70</v>
      </c>
      <c r="B19" s="27">
        <v>95</v>
      </c>
      <c r="C19" s="28">
        <v>615</v>
      </c>
      <c r="D19" s="28">
        <v>2</v>
      </c>
      <c r="E19" s="66">
        <f t="shared" si="1"/>
        <v>617</v>
      </c>
      <c r="F19" s="28">
        <v>122</v>
      </c>
      <c r="G19" s="25">
        <f t="shared" si="0"/>
        <v>0.19773095623987033</v>
      </c>
    </row>
    <row r="20" spans="1:7" s="20" customFormat="1" x14ac:dyDescent="0.3">
      <c r="A20" s="82" t="s">
        <v>71</v>
      </c>
      <c r="B20" s="27">
        <v>91</v>
      </c>
      <c r="C20" s="28">
        <v>615</v>
      </c>
      <c r="D20" s="28">
        <v>6</v>
      </c>
      <c r="E20" s="66">
        <f t="shared" si="1"/>
        <v>621</v>
      </c>
      <c r="F20" s="28">
        <v>108</v>
      </c>
      <c r="G20" s="25">
        <f t="shared" si="0"/>
        <v>0.17391304347826086</v>
      </c>
    </row>
    <row r="21" spans="1:7" s="20" customFormat="1" x14ac:dyDescent="0.3">
      <c r="A21" s="82" t="s">
        <v>72</v>
      </c>
      <c r="B21" s="27">
        <v>74</v>
      </c>
      <c r="C21" s="28">
        <v>532</v>
      </c>
      <c r="D21" s="28">
        <v>7</v>
      </c>
      <c r="E21" s="66">
        <f t="shared" si="1"/>
        <v>539</v>
      </c>
      <c r="F21" s="28">
        <v>99</v>
      </c>
      <c r="G21" s="25">
        <f t="shared" si="0"/>
        <v>0.18367346938775511</v>
      </c>
    </row>
    <row r="22" spans="1:7" s="20" customFormat="1" x14ac:dyDescent="0.3">
      <c r="A22" s="82" t="s">
        <v>73</v>
      </c>
      <c r="B22" s="27">
        <v>94</v>
      </c>
      <c r="C22" s="28">
        <v>651</v>
      </c>
      <c r="D22" s="28">
        <v>4</v>
      </c>
      <c r="E22" s="66">
        <f t="shared" si="1"/>
        <v>655</v>
      </c>
      <c r="F22" s="28">
        <v>106</v>
      </c>
      <c r="G22" s="25">
        <f t="shared" si="0"/>
        <v>0.16183206106870229</v>
      </c>
    </row>
    <row r="23" spans="1:7" s="20" customFormat="1" x14ac:dyDescent="0.3">
      <c r="A23" s="82" t="s">
        <v>74</v>
      </c>
      <c r="B23" s="27">
        <v>123</v>
      </c>
      <c r="C23" s="28">
        <v>815</v>
      </c>
      <c r="D23" s="28">
        <v>6</v>
      </c>
      <c r="E23" s="66">
        <f t="shared" si="1"/>
        <v>821</v>
      </c>
      <c r="F23" s="28">
        <v>158</v>
      </c>
      <c r="G23" s="25">
        <f t="shared" si="0"/>
        <v>0.19244823386114496</v>
      </c>
    </row>
    <row r="24" spans="1:7" s="20" customFormat="1" x14ac:dyDescent="0.3">
      <c r="A24" s="82" t="s">
        <v>75</v>
      </c>
      <c r="B24" s="27">
        <v>68</v>
      </c>
      <c r="C24" s="28">
        <v>557</v>
      </c>
      <c r="D24" s="28">
        <v>3</v>
      </c>
      <c r="E24" s="66">
        <f t="shared" si="1"/>
        <v>560</v>
      </c>
      <c r="F24" s="28">
        <v>82</v>
      </c>
      <c r="G24" s="25">
        <f t="shared" si="0"/>
        <v>0.14642857142857144</v>
      </c>
    </row>
    <row r="25" spans="1:7" s="20" customFormat="1" x14ac:dyDescent="0.3">
      <c r="A25" s="82" t="s">
        <v>76</v>
      </c>
      <c r="B25" s="27">
        <v>97</v>
      </c>
      <c r="C25" s="28">
        <v>792</v>
      </c>
      <c r="D25" s="28">
        <v>12</v>
      </c>
      <c r="E25" s="66">
        <f t="shared" si="1"/>
        <v>804</v>
      </c>
      <c r="F25" s="28">
        <v>128</v>
      </c>
      <c r="G25" s="25">
        <f t="shared" si="0"/>
        <v>0.15920398009950248</v>
      </c>
    </row>
    <row r="26" spans="1:7" s="20" customFormat="1" x14ac:dyDescent="0.3">
      <c r="A26" s="82" t="s">
        <v>77</v>
      </c>
      <c r="B26" s="27">
        <v>107</v>
      </c>
      <c r="C26" s="28">
        <v>820</v>
      </c>
      <c r="D26" s="28">
        <v>3</v>
      </c>
      <c r="E26" s="66">
        <f t="shared" si="1"/>
        <v>823</v>
      </c>
      <c r="F26" s="28">
        <v>130</v>
      </c>
      <c r="G26" s="25">
        <f t="shared" si="0"/>
        <v>0.15795868772782504</v>
      </c>
    </row>
    <row r="27" spans="1:7" s="20" customFormat="1" x14ac:dyDescent="0.3">
      <c r="A27" s="82" t="s">
        <v>78</v>
      </c>
      <c r="B27" s="27">
        <v>146</v>
      </c>
      <c r="C27" s="28">
        <v>962</v>
      </c>
      <c r="D27" s="28">
        <v>4</v>
      </c>
      <c r="E27" s="66">
        <f t="shared" si="1"/>
        <v>966</v>
      </c>
      <c r="F27" s="28">
        <v>185</v>
      </c>
      <c r="G27" s="25">
        <f t="shared" si="0"/>
        <v>0.19151138716356109</v>
      </c>
    </row>
    <row r="28" spans="1:7" s="20" customFormat="1" x14ac:dyDescent="0.3">
      <c r="A28" s="82" t="s">
        <v>79</v>
      </c>
      <c r="B28" s="27">
        <v>95</v>
      </c>
      <c r="C28" s="28">
        <v>862</v>
      </c>
      <c r="D28" s="28">
        <v>3</v>
      </c>
      <c r="E28" s="66">
        <f t="shared" si="1"/>
        <v>865</v>
      </c>
      <c r="F28" s="28">
        <v>118</v>
      </c>
      <c r="G28" s="25">
        <f t="shared" si="0"/>
        <v>0.13641618497109825</v>
      </c>
    </row>
    <row r="29" spans="1:7" s="20" customFormat="1" x14ac:dyDescent="0.3">
      <c r="A29" s="82" t="s">
        <v>80</v>
      </c>
      <c r="B29" s="27">
        <v>47</v>
      </c>
      <c r="C29" s="28">
        <v>83</v>
      </c>
      <c r="D29" s="28">
        <v>0</v>
      </c>
      <c r="E29" s="66">
        <f t="shared" si="1"/>
        <v>83</v>
      </c>
      <c r="F29" s="28">
        <v>57</v>
      </c>
      <c r="G29" s="25">
        <f t="shared" si="0"/>
        <v>0.68674698795180722</v>
      </c>
    </row>
    <row r="30" spans="1:7" s="20" customFormat="1" x14ac:dyDescent="0.3">
      <c r="A30" s="82" t="s">
        <v>81</v>
      </c>
      <c r="B30" s="27">
        <v>79</v>
      </c>
      <c r="C30" s="28">
        <v>719</v>
      </c>
      <c r="D30" s="28">
        <v>5</v>
      </c>
      <c r="E30" s="66">
        <f t="shared" si="1"/>
        <v>724</v>
      </c>
      <c r="F30" s="28">
        <v>107</v>
      </c>
      <c r="G30" s="25">
        <f t="shared" si="0"/>
        <v>0.1477900552486188</v>
      </c>
    </row>
    <row r="31" spans="1:7" s="20" customFormat="1" x14ac:dyDescent="0.3">
      <c r="A31" s="82" t="s">
        <v>82</v>
      </c>
      <c r="B31" s="27">
        <v>99</v>
      </c>
      <c r="C31" s="28">
        <v>569</v>
      </c>
      <c r="D31" s="28">
        <v>3</v>
      </c>
      <c r="E31" s="66">
        <f t="shared" si="1"/>
        <v>572</v>
      </c>
      <c r="F31" s="28">
        <v>137</v>
      </c>
      <c r="G31" s="25">
        <f t="shared" si="0"/>
        <v>0.2395104895104895</v>
      </c>
    </row>
    <row r="32" spans="1:7" s="20" customFormat="1" x14ac:dyDescent="0.3">
      <c r="A32" s="82" t="s">
        <v>83</v>
      </c>
      <c r="B32" s="27">
        <v>88</v>
      </c>
      <c r="C32" s="28">
        <v>880</v>
      </c>
      <c r="D32" s="28">
        <v>8</v>
      </c>
      <c r="E32" s="66">
        <f t="shared" si="1"/>
        <v>888</v>
      </c>
      <c r="F32" s="28">
        <v>107</v>
      </c>
      <c r="G32" s="25">
        <f t="shared" si="0"/>
        <v>0.1204954954954955</v>
      </c>
    </row>
    <row r="33" spans="1:8" s="20" customFormat="1" x14ac:dyDescent="0.3">
      <c r="A33" s="82" t="s">
        <v>84</v>
      </c>
      <c r="B33" s="27">
        <v>32</v>
      </c>
      <c r="C33" s="28">
        <v>223</v>
      </c>
      <c r="D33" s="28">
        <v>0</v>
      </c>
      <c r="E33" s="66">
        <f t="shared" si="1"/>
        <v>223</v>
      </c>
      <c r="F33" s="28">
        <v>42</v>
      </c>
      <c r="G33" s="25">
        <f t="shared" si="0"/>
        <v>0.18834080717488788</v>
      </c>
    </row>
    <row r="34" spans="1:8" s="20" customFormat="1" x14ac:dyDescent="0.3">
      <c r="A34" s="82" t="s">
        <v>85</v>
      </c>
      <c r="B34" s="27">
        <v>51</v>
      </c>
      <c r="C34" s="28">
        <v>349</v>
      </c>
      <c r="D34" s="28">
        <v>4</v>
      </c>
      <c r="E34" s="66">
        <f t="shared" si="1"/>
        <v>353</v>
      </c>
      <c r="F34" s="28">
        <v>64</v>
      </c>
      <c r="G34" s="25">
        <f t="shared" si="0"/>
        <v>0.18130311614730879</v>
      </c>
    </row>
    <row r="35" spans="1:8" s="20" customFormat="1" x14ac:dyDescent="0.3">
      <c r="A35" s="82" t="s">
        <v>86</v>
      </c>
      <c r="B35" s="27">
        <v>34</v>
      </c>
      <c r="C35" s="28">
        <v>216</v>
      </c>
      <c r="D35" s="28">
        <v>3</v>
      </c>
      <c r="E35" s="66">
        <f t="shared" si="1"/>
        <v>219</v>
      </c>
      <c r="F35" s="28">
        <v>51</v>
      </c>
      <c r="G35" s="25">
        <f t="shared" si="0"/>
        <v>0.23287671232876711</v>
      </c>
    </row>
    <row r="36" spans="1:8" s="20" customFormat="1" x14ac:dyDescent="0.3">
      <c r="A36" s="82" t="s">
        <v>87</v>
      </c>
      <c r="B36" s="27">
        <v>34</v>
      </c>
      <c r="C36" s="28">
        <v>161</v>
      </c>
      <c r="D36" s="28">
        <v>2</v>
      </c>
      <c r="E36" s="66">
        <f t="shared" si="1"/>
        <v>163</v>
      </c>
      <c r="F36" s="28">
        <v>48</v>
      </c>
      <c r="G36" s="25">
        <f t="shared" si="0"/>
        <v>0.29447852760736198</v>
      </c>
    </row>
    <row r="37" spans="1:8" s="20" customFormat="1" x14ac:dyDescent="0.3">
      <c r="A37" s="82" t="s">
        <v>88</v>
      </c>
      <c r="B37" s="27">
        <v>90</v>
      </c>
      <c r="C37" s="28">
        <v>384</v>
      </c>
      <c r="D37" s="28">
        <v>2</v>
      </c>
      <c r="E37" s="66">
        <f t="shared" si="1"/>
        <v>386</v>
      </c>
      <c r="F37" s="28">
        <v>114</v>
      </c>
      <c r="G37" s="25">
        <f t="shared" si="0"/>
        <v>0.29533678756476683</v>
      </c>
    </row>
    <row r="38" spans="1:8" s="20" customFormat="1" x14ac:dyDescent="0.3">
      <c r="A38" s="82" t="s">
        <v>89</v>
      </c>
      <c r="B38" s="27">
        <v>23</v>
      </c>
      <c r="C38" s="28">
        <v>182</v>
      </c>
      <c r="D38" s="28">
        <v>2</v>
      </c>
      <c r="E38" s="66">
        <f t="shared" si="1"/>
        <v>184</v>
      </c>
      <c r="F38" s="28">
        <v>29</v>
      </c>
      <c r="G38" s="25">
        <f t="shared" si="0"/>
        <v>0.15760869565217392</v>
      </c>
    </row>
    <row r="39" spans="1:8" s="20" customFormat="1" x14ac:dyDescent="0.3">
      <c r="A39" s="8" t="s">
        <v>0</v>
      </c>
      <c r="B39" s="22">
        <f>SUM(B7:B38)</f>
        <v>2631</v>
      </c>
      <c r="C39" s="22">
        <f>SUM(C7:C38)</f>
        <v>19166</v>
      </c>
      <c r="D39" s="22">
        <f>SUM(D7:D38)</f>
        <v>118</v>
      </c>
      <c r="E39" s="22">
        <f>SUM(E7:E38)</f>
        <v>19284</v>
      </c>
      <c r="F39" s="22">
        <f>SUM(F7:F38)</f>
        <v>3310</v>
      </c>
      <c r="G39" s="74">
        <f t="shared" ref="G39" si="2">IF(F39&lt;&gt;0,F39/E39,"")</f>
        <v>0.17164488695291433</v>
      </c>
      <c r="H39" s="15"/>
    </row>
    <row r="40" spans="1:8" s="20" customFormat="1" x14ac:dyDescent="0.3">
      <c r="A40" s="21"/>
      <c r="B40" s="53"/>
      <c r="C40" s="53"/>
      <c r="D40" s="53"/>
      <c r="E40" s="53"/>
      <c r="F40" s="72"/>
      <c r="G40" s="71"/>
      <c r="H40" s="15"/>
    </row>
    <row r="41" spans="1:8" s="20" customFormat="1" x14ac:dyDescent="0.3">
      <c r="A41" s="21"/>
      <c r="B41" s="15"/>
      <c r="C41" s="135" t="s">
        <v>21</v>
      </c>
      <c r="D41" s="135"/>
      <c r="E41" s="135"/>
      <c r="F41" s="73">
        <v>595</v>
      </c>
      <c r="G41" s="15"/>
      <c r="H41" s="15"/>
    </row>
    <row r="42" spans="1:8" s="20" customFormat="1" x14ac:dyDescent="0.3">
      <c r="A42" s="21"/>
      <c r="B42" s="15"/>
      <c r="C42" s="15"/>
      <c r="D42" s="15"/>
      <c r="E42" s="15"/>
      <c r="F42" s="15"/>
      <c r="G42" s="15"/>
      <c r="H42" s="15"/>
    </row>
    <row r="43" spans="1:8" s="20" customFormat="1" x14ac:dyDescent="0.3">
      <c r="A43" s="21"/>
      <c r="B43" s="15"/>
      <c r="C43" s="15"/>
      <c r="D43" s="15"/>
      <c r="E43" s="15"/>
      <c r="F43" s="15"/>
      <c r="G43" s="15"/>
      <c r="H43" s="15"/>
    </row>
    <row r="44" spans="1:8" s="20" customFormat="1" x14ac:dyDescent="0.3">
      <c r="A44" s="21"/>
      <c r="B44" s="15"/>
      <c r="C44" s="15"/>
      <c r="D44" s="15"/>
      <c r="E44" s="15"/>
      <c r="F44" s="15"/>
      <c r="G44" s="15"/>
      <c r="H44" s="15"/>
    </row>
    <row r="45" spans="1:8" s="20" customFormat="1" x14ac:dyDescent="0.3">
      <c r="A45" s="21"/>
      <c r="B45" s="15"/>
      <c r="C45" s="15"/>
      <c r="D45" s="15"/>
      <c r="E45" s="15"/>
      <c r="F45" s="15"/>
      <c r="G45" s="15"/>
      <c r="H45" s="15"/>
    </row>
    <row r="46" spans="1:8" s="20" customFormat="1" x14ac:dyDescent="0.3">
      <c r="A46" s="21"/>
      <c r="B46" s="15"/>
      <c r="C46" s="15"/>
      <c r="D46" s="15"/>
      <c r="E46" s="15"/>
      <c r="F46" s="15"/>
      <c r="G46" s="15"/>
      <c r="H46" s="15"/>
    </row>
    <row r="47" spans="1:8" s="20" customFormat="1" x14ac:dyDescent="0.3">
      <c r="A47" s="21"/>
      <c r="B47" s="15"/>
      <c r="C47" s="15"/>
      <c r="D47" s="15"/>
      <c r="E47" s="15"/>
      <c r="F47" s="15"/>
      <c r="G47" s="15"/>
      <c r="H47" s="15"/>
    </row>
    <row r="48" spans="1:8" s="20" customFormat="1" x14ac:dyDescent="0.3">
      <c r="A48" s="21"/>
      <c r="B48" s="15"/>
      <c r="C48" s="15"/>
      <c r="D48" s="15"/>
      <c r="E48" s="15"/>
      <c r="F48" s="15"/>
      <c r="G48" s="15"/>
      <c r="H48" s="15"/>
    </row>
    <row r="49" spans="1:8" s="20" customFormat="1" x14ac:dyDescent="0.3">
      <c r="A49" s="21"/>
      <c r="B49" s="15"/>
      <c r="C49" s="15"/>
      <c r="D49" s="15"/>
      <c r="E49" s="15"/>
      <c r="F49" s="15"/>
      <c r="G49" s="15"/>
      <c r="H49" s="15"/>
    </row>
    <row r="50" spans="1:8" s="20" customFormat="1" x14ac:dyDescent="0.3">
      <c r="A50" s="21"/>
      <c r="B50" s="15"/>
      <c r="C50" s="15"/>
      <c r="D50" s="15"/>
      <c r="E50" s="15"/>
      <c r="F50" s="15"/>
      <c r="G50" s="15"/>
      <c r="H50" s="15"/>
    </row>
    <row r="51" spans="1:8" s="20" customFormat="1" x14ac:dyDescent="0.3">
      <c r="A51" s="21"/>
      <c r="B51" s="15"/>
      <c r="C51" s="15"/>
      <c r="D51" s="15"/>
      <c r="E51" s="15"/>
      <c r="F51" s="15"/>
      <c r="G51" s="15"/>
      <c r="H51" s="15"/>
    </row>
    <row r="52" spans="1:8" s="20" customFormat="1" x14ac:dyDescent="0.3">
      <c r="A52" s="21"/>
      <c r="B52" s="15"/>
      <c r="C52" s="15"/>
      <c r="D52" s="15"/>
      <c r="E52" s="15"/>
      <c r="F52" s="15"/>
      <c r="G52" s="15"/>
      <c r="H52" s="15"/>
    </row>
    <row r="53" spans="1:8" s="20" customFormat="1" x14ac:dyDescent="0.3">
      <c r="A53" s="21"/>
      <c r="B53" s="15"/>
      <c r="C53" s="15"/>
      <c r="D53" s="15"/>
      <c r="E53" s="15"/>
      <c r="F53" s="15"/>
      <c r="G53" s="15"/>
      <c r="H53" s="15"/>
    </row>
    <row r="54" spans="1:8" s="20" customFormat="1" x14ac:dyDescent="0.3">
      <c r="A54" s="21"/>
      <c r="B54" s="15"/>
      <c r="C54" s="15"/>
      <c r="D54" s="15"/>
      <c r="E54" s="15"/>
      <c r="F54" s="15"/>
      <c r="G54" s="15"/>
      <c r="H54" s="15"/>
    </row>
    <row r="55" spans="1:8" s="20" customFormat="1" x14ac:dyDescent="0.3">
      <c r="A55" s="21"/>
      <c r="B55" s="15"/>
      <c r="C55" s="15"/>
      <c r="D55" s="15"/>
      <c r="E55" s="15"/>
      <c r="F55" s="15"/>
      <c r="G55" s="15"/>
      <c r="H55" s="15"/>
    </row>
    <row r="56" spans="1:8" s="20" customFormat="1" x14ac:dyDescent="0.3">
      <c r="A56" s="21"/>
      <c r="B56" s="15"/>
      <c r="C56" s="15"/>
      <c r="D56" s="15"/>
      <c r="E56" s="15"/>
      <c r="F56" s="15"/>
      <c r="G56" s="15"/>
      <c r="H56" s="15"/>
    </row>
    <row r="57" spans="1:8" s="20" customFormat="1" x14ac:dyDescent="0.3">
      <c r="A57" s="21"/>
      <c r="B57" s="15"/>
      <c r="C57" s="15"/>
      <c r="D57" s="15"/>
      <c r="E57" s="15"/>
      <c r="F57" s="15"/>
      <c r="G57" s="15"/>
      <c r="H57" s="15"/>
    </row>
    <row r="58" spans="1:8" s="20" customFormat="1" x14ac:dyDescent="0.3">
      <c r="A58" s="21"/>
      <c r="B58" s="15"/>
      <c r="C58" s="15"/>
      <c r="D58" s="15"/>
      <c r="E58" s="15"/>
      <c r="F58" s="15"/>
      <c r="G58" s="15"/>
      <c r="H58" s="15"/>
    </row>
    <row r="59" spans="1:8" s="20" customFormat="1" x14ac:dyDescent="0.3">
      <c r="A59" s="21"/>
      <c r="B59" s="15"/>
      <c r="C59" s="15"/>
      <c r="D59" s="15"/>
      <c r="E59" s="15"/>
      <c r="F59" s="15"/>
      <c r="G59" s="15"/>
      <c r="H59" s="15"/>
    </row>
    <row r="60" spans="1:8" s="20" customFormat="1" x14ac:dyDescent="0.3">
      <c r="A60" s="21"/>
      <c r="B60" s="15"/>
      <c r="C60" s="15"/>
      <c r="D60" s="15"/>
      <c r="E60" s="15"/>
      <c r="F60" s="15"/>
      <c r="G60" s="15"/>
      <c r="H60" s="15"/>
    </row>
    <row r="61" spans="1:8" s="20" customFormat="1" x14ac:dyDescent="0.3">
      <c r="A61" s="21"/>
      <c r="B61" s="15"/>
      <c r="C61" s="15"/>
      <c r="D61" s="15"/>
      <c r="E61" s="15"/>
      <c r="F61" s="15"/>
      <c r="G61" s="15"/>
      <c r="H61" s="15"/>
    </row>
    <row r="62" spans="1:8" s="20" customFormat="1" x14ac:dyDescent="0.3">
      <c r="A62" s="21"/>
      <c r="B62" s="15"/>
      <c r="C62" s="15"/>
      <c r="D62" s="15"/>
      <c r="E62" s="15"/>
      <c r="F62" s="15"/>
      <c r="G62" s="15"/>
      <c r="H62" s="15"/>
    </row>
    <row r="63" spans="1:8" s="20" customFormat="1" x14ac:dyDescent="0.3">
      <c r="A63" s="21"/>
      <c r="B63" s="15"/>
      <c r="C63" s="15"/>
      <c r="D63" s="15"/>
      <c r="E63" s="15"/>
      <c r="F63" s="15"/>
      <c r="G63" s="15"/>
      <c r="H63" s="15"/>
    </row>
    <row r="64" spans="1:8" s="20" customFormat="1" x14ac:dyDescent="0.3">
      <c r="A64" s="21"/>
      <c r="B64" s="15"/>
      <c r="C64" s="15"/>
      <c r="D64" s="15"/>
      <c r="E64" s="15"/>
      <c r="F64" s="15"/>
      <c r="G64" s="15"/>
      <c r="H64" s="15"/>
    </row>
  </sheetData>
  <sheetProtection selectLockedCells="1"/>
  <mergeCells count="4">
    <mergeCell ref="C41:E41"/>
    <mergeCell ref="C3:G3"/>
    <mergeCell ref="C1:G1"/>
    <mergeCell ref="C2:G2"/>
  </mergeCells>
  <printOptions horizontalCentered="1"/>
  <pageMargins left="0.5" right="0.5" top="1.5" bottom="0.5" header="1" footer="0.3"/>
  <pageSetup orientation="portrait" r:id="rId1"/>
  <headerFooter alignWithMargins="0">
    <oddHeader>&amp;C&amp;"Helv,Bold"NEZ PERCE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zoomScaleSheetLayoutView="100" workbookViewId="0">
      <pane ySplit="6" topLeftCell="A29" activePane="bottomLeft" state="frozen"/>
      <selection pane="bottomLeft" activeCell="B7" sqref="B7:F38"/>
    </sheetView>
  </sheetViews>
  <sheetFormatPr defaultColWidth="9.109375" defaultRowHeight="13.8" x14ac:dyDescent="0.3"/>
  <cols>
    <col min="1" max="1" width="15.109375" style="21" bestFit="1" customWidth="1"/>
    <col min="2" max="6" width="8.5546875" style="15" customWidth="1"/>
    <col min="7" max="7" width="11.5546875" style="15" bestFit="1" customWidth="1"/>
    <col min="8" max="8" width="10.44140625" style="15" customWidth="1"/>
    <col min="9" max="9" width="9.33203125" style="15" bestFit="1" customWidth="1"/>
    <col min="10" max="10" width="8.44140625" style="15" customWidth="1"/>
    <col min="11" max="11" width="9.6640625" style="15" bestFit="1" customWidth="1"/>
    <col min="12" max="12" width="10.6640625" style="15" bestFit="1" customWidth="1"/>
    <col min="13" max="13" width="10.44140625" style="15" bestFit="1" customWidth="1"/>
    <col min="14" max="14" width="9.6640625" style="15" bestFit="1" customWidth="1"/>
    <col min="15" max="15" width="13.33203125" style="15" bestFit="1" customWidth="1"/>
    <col min="16" max="16" width="10" style="15" bestFit="1" customWidth="1"/>
    <col min="17" max="16384" width="9.109375" style="15"/>
  </cols>
  <sheetData>
    <row r="1" spans="1:7" x14ac:dyDescent="0.3">
      <c r="A1" s="29"/>
      <c r="B1" s="129"/>
      <c r="C1" s="130"/>
      <c r="D1" s="130"/>
      <c r="E1" s="130"/>
      <c r="F1" s="131"/>
    </row>
    <row r="2" spans="1:7" s="31" customFormat="1" x14ac:dyDescent="0.3">
      <c r="A2" s="30"/>
      <c r="B2" s="118" t="s">
        <v>90</v>
      </c>
      <c r="C2" s="119"/>
      <c r="D2" s="119"/>
      <c r="E2" s="119"/>
      <c r="F2" s="120"/>
    </row>
    <row r="3" spans="1:7" s="31" customFormat="1" x14ac:dyDescent="0.3">
      <c r="A3" s="30"/>
      <c r="B3" s="97" t="s">
        <v>14</v>
      </c>
      <c r="C3" s="136" t="s">
        <v>7</v>
      </c>
      <c r="D3" s="137"/>
      <c r="E3" s="137" t="s">
        <v>8</v>
      </c>
      <c r="F3" s="137"/>
      <c r="G3" s="91"/>
    </row>
    <row r="4" spans="1:7" x14ac:dyDescent="0.3">
      <c r="A4" s="43"/>
      <c r="B4" s="1" t="s">
        <v>2</v>
      </c>
      <c r="C4" s="1" t="s">
        <v>1</v>
      </c>
      <c r="D4" s="1" t="s">
        <v>2</v>
      </c>
      <c r="E4" s="1" t="s">
        <v>1</v>
      </c>
      <c r="F4" s="1" t="s">
        <v>2</v>
      </c>
    </row>
    <row r="5" spans="1:7" s="16" customFormat="1" ht="88.2" customHeight="1" thickBot="1" x14ac:dyDescent="0.3">
      <c r="A5" s="44" t="s">
        <v>6</v>
      </c>
      <c r="B5" s="3" t="s">
        <v>91</v>
      </c>
      <c r="C5" s="4" t="s">
        <v>92</v>
      </c>
      <c r="D5" s="4" t="s">
        <v>93</v>
      </c>
      <c r="E5" s="4" t="s">
        <v>94</v>
      </c>
      <c r="F5" s="4" t="s">
        <v>95</v>
      </c>
    </row>
    <row r="6" spans="1:7" s="20" customFormat="1" ht="14.4" thickBot="1" x14ac:dyDescent="0.35">
      <c r="A6" s="17"/>
      <c r="B6" s="18"/>
      <c r="C6" s="18"/>
      <c r="D6" s="18"/>
      <c r="E6" s="18"/>
      <c r="F6" s="19"/>
    </row>
    <row r="7" spans="1:7" s="20" customFormat="1" x14ac:dyDescent="0.3">
      <c r="A7" s="83" t="s">
        <v>58</v>
      </c>
      <c r="B7" s="23">
        <v>28</v>
      </c>
      <c r="C7" s="23">
        <v>30</v>
      </c>
      <c r="D7" s="23">
        <v>23</v>
      </c>
      <c r="E7" s="23">
        <v>29</v>
      </c>
      <c r="F7" s="50">
        <v>27</v>
      </c>
    </row>
    <row r="8" spans="1:7" s="20" customFormat="1" x14ac:dyDescent="0.3">
      <c r="A8" s="82" t="s">
        <v>59</v>
      </c>
      <c r="B8" s="27">
        <v>44</v>
      </c>
      <c r="C8" s="27">
        <v>27</v>
      </c>
      <c r="D8" s="27">
        <v>40</v>
      </c>
      <c r="E8" s="27">
        <v>30</v>
      </c>
      <c r="F8" s="51">
        <v>39</v>
      </c>
    </row>
    <row r="9" spans="1:7" s="20" customFormat="1" x14ac:dyDescent="0.3">
      <c r="A9" s="82" t="s">
        <v>60</v>
      </c>
      <c r="B9" s="27">
        <v>57</v>
      </c>
      <c r="C9" s="27">
        <v>49</v>
      </c>
      <c r="D9" s="27">
        <v>50</v>
      </c>
      <c r="E9" s="27">
        <v>53</v>
      </c>
      <c r="F9" s="51">
        <v>52</v>
      </c>
    </row>
    <row r="10" spans="1:7" s="20" customFormat="1" x14ac:dyDescent="0.3">
      <c r="A10" s="82" t="s">
        <v>61</v>
      </c>
      <c r="B10" s="27">
        <v>39</v>
      </c>
      <c r="C10" s="27">
        <v>27</v>
      </c>
      <c r="D10" s="27">
        <v>34</v>
      </c>
      <c r="E10" s="27">
        <v>27</v>
      </c>
      <c r="F10" s="51">
        <v>39</v>
      </c>
    </row>
    <row r="11" spans="1:7" s="20" customFormat="1" x14ac:dyDescent="0.3">
      <c r="A11" s="82" t="s">
        <v>62</v>
      </c>
      <c r="B11" s="27">
        <v>45</v>
      </c>
      <c r="C11" s="27">
        <v>23</v>
      </c>
      <c r="D11" s="27">
        <v>40</v>
      </c>
      <c r="E11" s="27">
        <v>25</v>
      </c>
      <c r="F11" s="51">
        <v>40</v>
      </c>
    </row>
    <row r="12" spans="1:7" s="20" customFormat="1" x14ac:dyDescent="0.3">
      <c r="A12" s="82" t="s">
        <v>63</v>
      </c>
      <c r="B12" s="27">
        <v>56</v>
      </c>
      <c r="C12" s="27">
        <v>54</v>
      </c>
      <c r="D12" s="27">
        <v>50</v>
      </c>
      <c r="E12" s="27">
        <v>55</v>
      </c>
      <c r="F12" s="51">
        <v>51</v>
      </c>
    </row>
    <row r="13" spans="1:7" s="20" customFormat="1" x14ac:dyDescent="0.3">
      <c r="A13" s="82" t="s">
        <v>64</v>
      </c>
      <c r="B13" s="27">
        <v>39</v>
      </c>
      <c r="C13" s="27">
        <v>32</v>
      </c>
      <c r="D13" s="52">
        <v>30</v>
      </c>
      <c r="E13" s="88">
        <v>35</v>
      </c>
      <c r="F13" s="51">
        <v>38</v>
      </c>
    </row>
    <row r="14" spans="1:7" s="20" customFormat="1" x14ac:dyDescent="0.3">
      <c r="A14" s="82" t="s">
        <v>65</v>
      </c>
      <c r="B14" s="27">
        <v>112</v>
      </c>
      <c r="C14" s="27">
        <v>49</v>
      </c>
      <c r="D14" s="27">
        <v>89</v>
      </c>
      <c r="E14" s="51">
        <v>53</v>
      </c>
      <c r="F14" s="51">
        <v>93</v>
      </c>
    </row>
    <row r="15" spans="1:7" s="20" customFormat="1" x14ac:dyDescent="0.3">
      <c r="A15" s="82" t="s">
        <v>66</v>
      </c>
      <c r="B15" s="27">
        <v>94</v>
      </c>
      <c r="C15" s="27">
        <v>57</v>
      </c>
      <c r="D15" s="27">
        <v>76</v>
      </c>
      <c r="E15" s="51">
        <v>60</v>
      </c>
      <c r="F15" s="51">
        <v>85</v>
      </c>
    </row>
    <row r="16" spans="1:7" s="20" customFormat="1" x14ac:dyDescent="0.3">
      <c r="A16" s="82" t="s">
        <v>67</v>
      </c>
      <c r="B16" s="27">
        <v>42</v>
      </c>
      <c r="C16" s="27">
        <v>23</v>
      </c>
      <c r="D16" s="27">
        <v>34</v>
      </c>
      <c r="E16" s="51">
        <v>24</v>
      </c>
      <c r="F16" s="51">
        <v>40</v>
      </c>
    </row>
    <row r="17" spans="1:7" s="20" customFormat="1" x14ac:dyDescent="0.3">
      <c r="A17" s="82" t="s">
        <v>68</v>
      </c>
      <c r="B17" s="27">
        <v>96</v>
      </c>
      <c r="C17" s="27">
        <v>71</v>
      </c>
      <c r="D17" s="27">
        <v>82</v>
      </c>
      <c r="E17" s="51">
        <v>78</v>
      </c>
      <c r="F17" s="51">
        <v>90</v>
      </c>
    </row>
    <row r="18" spans="1:7" s="20" customFormat="1" x14ac:dyDescent="0.3">
      <c r="A18" s="82" t="s">
        <v>69</v>
      </c>
      <c r="B18" s="27">
        <v>40</v>
      </c>
      <c r="C18" s="27">
        <v>17</v>
      </c>
      <c r="D18" s="27">
        <v>37</v>
      </c>
      <c r="E18" s="51">
        <v>21</v>
      </c>
      <c r="F18" s="51">
        <v>41</v>
      </c>
    </row>
    <row r="19" spans="1:7" s="20" customFormat="1" x14ac:dyDescent="0.3">
      <c r="A19" s="82" t="s">
        <v>70</v>
      </c>
      <c r="B19" s="52">
        <v>66</v>
      </c>
      <c r="C19" s="52">
        <v>34</v>
      </c>
      <c r="D19" s="52">
        <v>52</v>
      </c>
      <c r="E19" s="88">
        <v>35</v>
      </c>
      <c r="F19" s="88">
        <v>62</v>
      </c>
    </row>
    <row r="20" spans="1:7" s="20" customFormat="1" x14ac:dyDescent="0.3">
      <c r="A20" s="82" t="s">
        <v>71</v>
      </c>
      <c r="B20" s="52">
        <v>70</v>
      </c>
      <c r="C20" s="52">
        <v>25</v>
      </c>
      <c r="D20" s="52">
        <v>59</v>
      </c>
      <c r="E20" s="88">
        <v>26</v>
      </c>
      <c r="F20" s="88">
        <v>66</v>
      </c>
    </row>
    <row r="21" spans="1:7" s="20" customFormat="1" x14ac:dyDescent="0.3">
      <c r="A21" s="82" t="s">
        <v>72</v>
      </c>
      <c r="B21" s="52">
        <v>51</v>
      </c>
      <c r="C21" s="52">
        <v>28</v>
      </c>
      <c r="D21" s="52">
        <v>43</v>
      </c>
      <c r="E21" s="88">
        <v>31</v>
      </c>
      <c r="F21" s="88">
        <v>48</v>
      </c>
      <c r="G21" s="39"/>
    </row>
    <row r="22" spans="1:7" s="20" customFormat="1" x14ac:dyDescent="0.3">
      <c r="A22" s="82" t="s">
        <v>73</v>
      </c>
      <c r="B22" s="52">
        <v>65</v>
      </c>
      <c r="C22" s="52">
        <v>28</v>
      </c>
      <c r="D22" s="52">
        <v>56</v>
      </c>
      <c r="E22" s="88">
        <v>28</v>
      </c>
      <c r="F22" s="88">
        <v>59</v>
      </c>
      <c r="G22" s="15"/>
    </row>
    <row r="23" spans="1:7" s="20" customFormat="1" x14ac:dyDescent="0.3">
      <c r="A23" s="82" t="s">
        <v>74</v>
      </c>
      <c r="B23" s="57">
        <v>100</v>
      </c>
      <c r="C23" s="52">
        <v>33</v>
      </c>
      <c r="D23" s="52">
        <v>85</v>
      </c>
      <c r="E23" s="89">
        <v>36</v>
      </c>
      <c r="F23" s="88">
        <v>91</v>
      </c>
      <c r="G23" s="15"/>
    </row>
    <row r="24" spans="1:7" s="20" customFormat="1" x14ac:dyDescent="0.3">
      <c r="A24" s="82" t="s">
        <v>75</v>
      </c>
      <c r="B24" s="57">
        <v>52</v>
      </c>
      <c r="C24" s="52">
        <v>23</v>
      </c>
      <c r="D24" s="52">
        <v>41</v>
      </c>
      <c r="E24" s="89">
        <v>24</v>
      </c>
      <c r="F24" s="89">
        <v>47</v>
      </c>
      <c r="G24" s="15"/>
    </row>
    <row r="25" spans="1:7" s="39" customFormat="1" x14ac:dyDescent="0.3">
      <c r="A25" s="82" t="s">
        <v>76</v>
      </c>
      <c r="B25" s="52">
        <v>78</v>
      </c>
      <c r="C25" s="52">
        <v>33</v>
      </c>
      <c r="D25" s="52">
        <v>69</v>
      </c>
      <c r="E25" s="88">
        <v>36</v>
      </c>
      <c r="F25" s="88">
        <v>69</v>
      </c>
      <c r="G25" s="15"/>
    </row>
    <row r="26" spans="1:7" x14ac:dyDescent="0.3">
      <c r="A26" s="82" t="s">
        <v>77</v>
      </c>
      <c r="B26" s="27">
        <v>82</v>
      </c>
      <c r="C26" s="52">
        <v>23</v>
      </c>
      <c r="D26" s="81">
        <v>73</v>
      </c>
      <c r="E26" s="51">
        <v>30</v>
      </c>
      <c r="F26" s="51">
        <v>80</v>
      </c>
    </row>
    <row r="27" spans="1:7" x14ac:dyDescent="0.3">
      <c r="A27" s="82" t="s">
        <v>78</v>
      </c>
      <c r="B27" s="87">
        <v>99</v>
      </c>
      <c r="C27" s="81">
        <v>60</v>
      </c>
      <c r="D27" s="52">
        <v>86</v>
      </c>
      <c r="E27" s="88">
        <v>61</v>
      </c>
      <c r="F27" s="88">
        <v>96</v>
      </c>
    </row>
    <row r="28" spans="1:7" x14ac:dyDescent="0.3">
      <c r="A28" s="82" t="s">
        <v>79</v>
      </c>
      <c r="B28" s="52">
        <v>69</v>
      </c>
      <c r="C28" s="57">
        <v>38</v>
      </c>
      <c r="D28" s="52">
        <v>57</v>
      </c>
      <c r="E28" s="52">
        <v>41</v>
      </c>
      <c r="F28" s="88">
        <v>61</v>
      </c>
    </row>
    <row r="29" spans="1:7" x14ac:dyDescent="0.3">
      <c r="A29" s="82" t="s">
        <v>80</v>
      </c>
      <c r="B29" s="52">
        <v>40</v>
      </c>
      <c r="C29" s="57">
        <v>4</v>
      </c>
      <c r="D29" s="52">
        <v>41</v>
      </c>
      <c r="E29" s="27">
        <v>4</v>
      </c>
      <c r="F29" s="93">
        <v>43</v>
      </c>
      <c r="G29" s="78"/>
    </row>
    <row r="30" spans="1:7" x14ac:dyDescent="0.3">
      <c r="A30" s="82" t="s">
        <v>81</v>
      </c>
      <c r="B30" s="52">
        <v>77</v>
      </c>
      <c r="C30" s="57">
        <v>15</v>
      </c>
      <c r="D30" s="81">
        <v>67</v>
      </c>
      <c r="E30" s="87">
        <v>16</v>
      </c>
      <c r="F30" s="52">
        <v>73</v>
      </c>
    </row>
    <row r="31" spans="1:7" x14ac:dyDescent="0.3">
      <c r="A31" s="82" t="s">
        <v>82</v>
      </c>
      <c r="B31" s="52">
        <v>94</v>
      </c>
      <c r="C31" s="52">
        <v>25</v>
      </c>
      <c r="D31" s="52">
        <v>70</v>
      </c>
      <c r="E31" s="52">
        <v>21</v>
      </c>
      <c r="F31" s="52">
        <v>82</v>
      </c>
    </row>
    <row r="32" spans="1:7" x14ac:dyDescent="0.3">
      <c r="A32" s="82" t="s">
        <v>83</v>
      </c>
      <c r="B32" s="87">
        <v>42</v>
      </c>
      <c r="C32" s="57">
        <v>51</v>
      </c>
      <c r="D32" s="52">
        <v>37</v>
      </c>
      <c r="E32" s="57">
        <v>52</v>
      </c>
      <c r="F32" s="52">
        <v>38</v>
      </c>
    </row>
    <row r="33" spans="1:6" x14ac:dyDescent="0.3">
      <c r="A33" s="82" t="s">
        <v>84</v>
      </c>
      <c r="B33" s="52">
        <v>34</v>
      </c>
      <c r="C33" s="57">
        <v>2</v>
      </c>
      <c r="D33" s="27">
        <v>26</v>
      </c>
      <c r="E33" s="52">
        <v>3</v>
      </c>
      <c r="F33" s="52">
        <v>32</v>
      </c>
    </row>
    <row r="34" spans="1:6" x14ac:dyDescent="0.3">
      <c r="A34" s="82" t="s">
        <v>85</v>
      </c>
      <c r="B34" s="27">
        <v>50</v>
      </c>
      <c r="C34" s="57">
        <v>8</v>
      </c>
      <c r="D34" s="27">
        <v>46</v>
      </c>
      <c r="E34" s="87">
        <v>9</v>
      </c>
      <c r="F34" s="52">
        <v>46</v>
      </c>
    </row>
    <row r="35" spans="1:6" x14ac:dyDescent="0.3">
      <c r="A35" s="82" t="s">
        <v>86</v>
      </c>
      <c r="B35" s="87">
        <v>31</v>
      </c>
      <c r="C35" s="57">
        <v>11</v>
      </c>
      <c r="D35" s="27">
        <v>28</v>
      </c>
      <c r="E35" s="52">
        <v>11</v>
      </c>
      <c r="F35" s="52">
        <v>30</v>
      </c>
    </row>
    <row r="36" spans="1:6" x14ac:dyDescent="0.3">
      <c r="A36" s="82" t="s">
        <v>87</v>
      </c>
      <c r="B36" s="52">
        <v>26</v>
      </c>
      <c r="C36" s="57">
        <v>9</v>
      </c>
      <c r="D36" s="27">
        <v>24</v>
      </c>
      <c r="E36" s="87">
        <v>11</v>
      </c>
      <c r="F36" s="81">
        <v>26</v>
      </c>
    </row>
    <row r="37" spans="1:6" x14ac:dyDescent="0.3">
      <c r="A37" s="82" t="s">
        <v>88</v>
      </c>
      <c r="B37" s="52">
        <v>86</v>
      </c>
      <c r="C37" s="57">
        <v>16</v>
      </c>
      <c r="D37" s="27">
        <v>74</v>
      </c>
      <c r="E37" s="52">
        <v>20</v>
      </c>
      <c r="F37" s="52">
        <v>75</v>
      </c>
    </row>
    <row r="38" spans="1:6" x14ac:dyDescent="0.3">
      <c r="A38" s="82" t="s">
        <v>89</v>
      </c>
      <c r="B38" s="87">
        <v>19</v>
      </c>
      <c r="C38" s="61">
        <v>5</v>
      </c>
      <c r="D38" s="92">
        <v>17</v>
      </c>
      <c r="E38" s="86">
        <v>5</v>
      </c>
      <c r="F38" s="92">
        <v>20</v>
      </c>
    </row>
    <row r="39" spans="1:6" x14ac:dyDescent="0.3">
      <c r="A39" s="8" t="s">
        <v>0</v>
      </c>
      <c r="B39" s="56">
        <f>SUM(B7:B38)</f>
        <v>1923</v>
      </c>
      <c r="C39" s="22">
        <f>SUM(C7:C38)</f>
        <v>930</v>
      </c>
      <c r="D39" s="22">
        <f>SUM(D7:D38)</f>
        <v>1636</v>
      </c>
      <c r="E39" s="22">
        <f>SUM(E7:E38)</f>
        <v>990</v>
      </c>
      <c r="F39" s="22">
        <f>SUM(F7:F38)</f>
        <v>1779</v>
      </c>
    </row>
  </sheetData>
  <sheetProtection selectLockedCells="1"/>
  <mergeCells count="4">
    <mergeCell ref="B1:F1"/>
    <mergeCell ref="B2:F2"/>
    <mergeCell ref="C3:D3"/>
    <mergeCell ref="E3:F3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&amp;C&amp;"Helv,Bold"NEZ PERCE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Normal="100" zoomScaleSheetLayoutView="100" workbookViewId="0">
      <pane ySplit="6" topLeftCell="A22" activePane="bottomLeft" state="frozen"/>
      <selection pane="bottomLeft" activeCell="I40" sqref="I40"/>
    </sheetView>
  </sheetViews>
  <sheetFormatPr defaultColWidth="9.109375" defaultRowHeight="13.8" x14ac:dyDescent="0.3"/>
  <cols>
    <col min="1" max="1" width="14.6640625" style="21" customWidth="1"/>
    <col min="2" max="8" width="8.5546875" style="21" customWidth="1"/>
    <col min="9" max="9" width="12.109375" style="15" bestFit="1" customWidth="1"/>
    <col min="10" max="10" width="10.44140625" style="15" bestFit="1" customWidth="1"/>
    <col min="11" max="11" width="9.6640625" style="15" bestFit="1" customWidth="1"/>
    <col min="12" max="12" width="13.33203125" style="15" bestFit="1" customWidth="1"/>
    <col min="13" max="13" width="10" style="15" bestFit="1" customWidth="1"/>
    <col min="14" max="16384" width="9.109375" style="15"/>
  </cols>
  <sheetData>
    <row r="1" spans="1:9" x14ac:dyDescent="0.3">
      <c r="A1" s="29"/>
      <c r="B1" s="125" t="s">
        <v>20</v>
      </c>
      <c r="C1" s="126"/>
      <c r="D1" s="126"/>
      <c r="E1" s="127"/>
      <c r="F1" s="98"/>
      <c r="G1" s="98"/>
      <c r="H1" s="99"/>
      <c r="I1" s="55" t="s">
        <v>20</v>
      </c>
    </row>
    <row r="2" spans="1:9" x14ac:dyDescent="0.3">
      <c r="A2" s="30"/>
      <c r="B2" s="121" t="s">
        <v>28</v>
      </c>
      <c r="C2" s="122"/>
      <c r="D2" s="122"/>
      <c r="E2" s="122"/>
      <c r="F2" s="121" t="s">
        <v>20</v>
      </c>
      <c r="G2" s="122"/>
      <c r="H2" s="123"/>
      <c r="I2" s="96" t="s">
        <v>49</v>
      </c>
    </row>
    <row r="3" spans="1:9" x14ac:dyDescent="0.3">
      <c r="A3" s="30"/>
      <c r="B3" s="136" t="s">
        <v>35</v>
      </c>
      <c r="C3" s="138"/>
      <c r="D3" s="136" t="s">
        <v>47</v>
      </c>
      <c r="E3" s="137"/>
      <c r="F3" s="118" t="s">
        <v>48</v>
      </c>
      <c r="G3" s="119"/>
      <c r="H3" s="120"/>
      <c r="I3" s="7" t="s">
        <v>3</v>
      </c>
    </row>
    <row r="4" spans="1:9" x14ac:dyDescent="0.3">
      <c r="A4" s="43"/>
      <c r="B4" s="1" t="s">
        <v>1</v>
      </c>
      <c r="C4" s="1" t="s">
        <v>2</v>
      </c>
      <c r="D4" s="1" t="s">
        <v>1</v>
      </c>
      <c r="E4" s="1" t="s">
        <v>2</v>
      </c>
      <c r="F4" s="1" t="s">
        <v>1</v>
      </c>
      <c r="G4" s="1" t="s">
        <v>2</v>
      </c>
      <c r="H4" s="1" t="s">
        <v>2</v>
      </c>
      <c r="I4" s="2" t="s">
        <v>1</v>
      </c>
    </row>
    <row r="5" spans="1:9" ht="99" customHeight="1" thickBot="1" x14ac:dyDescent="0.35">
      <c r="A5" s="44" t="s">
        <v>6</v>
      </c>
      <c r="B5" s="60" t="s">
        <v>96</v>
      </c>
      <c r="C5" s="60" t="s">
        <v>97</v>
      </c>
      <c r="D5" s="60" t="s">
        <v>98</v>
      </c>
      <c r="E5" s="60" t="s">
        <v>99</v>
      </c>
      <c r="F5" s="60" t="s">
        <v>100</v>
      </c>
      <c r="G5" s="60" t="s">
        <v>101</v>
      </c>
      <c r="H5" s="80" t="s">
        <v>102</v>
      </c>
      <c r="I5" s="4" t="s">
        <v>103</v>
      </c>
    </row>
    <row r="6" spans="1:9" ht="14.4" thickBot="1" x14ac:dyDescent="0.35">
      <c r="A6" s="17"/>
      <c r="B6" s="46"/>
      <c r="C6" s="46"/>
      <c r="D6" s="46"/>
      <c r="E6" s="46"/>
      <c r="F6" s="46"/>
      <c r="G6" s="46"/>
      <c r="H6" s="46"/>
      <c r="I6" s="19"/>
    </row>
    <row r="7" spans="1:9" x14ac:dyDescent="0.3">
      <c r="A7" s="83" t="s">
        <v>58</v>
      </c>
      <c r="B7" s="67">
        <v>28</v>
      </c>
      <c r="C7" s="68">
        <v>22</v>
      </c>
      <c r="D7" s="106">
        <v>29</v>
      </c>
      <c r="E7" s="107">
        <v>26</v>
      </c>
      <c r="F7" s="108">
        <v>29</v>
      </c>
      <c r="G7" s="106">
        <v>24</v>
      </c>
      <c r="H7" s="109">
        <v>7</v>
      </c>
      <c r="I7" s="23">
        <v>29</v>
      </c>
    </row>
    <row r="8" spans="1:9" x14ac:dyDescent="0.3">
      <c r="A8" s="82" t="s">
        <v>59</v>
      </c>
      <c r="B8" s="69">
        <v>31</v>
      </c>
      <c r="C8" s="110">
        <v>35</v>
      </c>
      <c r="D8" s="111">
        <v>27</v>
      </c>
      <c r="E8" s="112">
        <v>37</v>
      </c>
      <c r="F8" s="113">
        <v>28</v>
      </c>
      <c r="G8" s="114">
        <v>29</v>
      </c>
      <c r="H8" s="109">
        <v>18</v>
      </c>
      <c r="I8" s="27">
        <v>27</v>
      </c>
    </row>
    <row r="9" spans="1:9" x14ac:dyDescent="0.3">
      <c r="A9" s="82" t="s">
        <v>60</v>
      </c>
      <c r="B9" s="69">
        <v>46</v>
      </c>
      <c r="C9" s="110">
        <v>52</v>
      </c>
      <c r="D9" s="111">
        <v>43</v>
      </c>
      <c r="E9" s="112">
        <v>55</v>
      </c>
      <c r="F9" s="113">
        <v>48</v>
      </c>
      <c r="G9" s="114">
        <v>37</v>
      </c>
      <c r="H9" s="109">
        <v>20</v>
      </c>
      <c r="I9" s="27">
        <v>48</v>
      </c>
    </row>
    <row r="10" spans="1:9" x14ac:dyDescent="0.3">
      <c r="A10" s="82" t="s">
        <v>61</v>
      </c>
      <c r="B10" s="69">
        <v>27</v>
      </c>
      <c r="C10" s="110">
        <v>35</v>
      </c>
      <c r="D10" s="111">
        <v>26</v>
      </c>
      <c r="E10" s="112">
        <v>35</v>
      </c>
      <c r="F10" s="113">
        <v>26</v>
      </c>
      <c r="G10" s="114">
        <v>23</v>
      </c>
      <c r="H10" s="109">
        <v>17</v>
      </c>
      <c r="I10" s="27">
        <v>23</v>
      </c>
    </row>
    <row r="11" spans="1:9" x14ac:dyDescent="0.3">
      <c r="A11" s="82" t="s">
        <v>62</v>
      </c>
      <c r="B11" s="69">
        <v>25</v>
      </c>
      <c r="C11" s="110">
        <v>40</v>
      </c>
      <c r="D11" s="111">
        <v>24</v>
      </c>
      <c r="E11" s="112">
        <v>40</v>
      </c>
      <c r="F11" s="113">
        <v>25</v>
      </c>
      <c r="G11" s="114">
        <v>35</v>
      </c>
      <c r="H11" s="109">
        <v>18</v>
      </c>
      <c r="I11" s="27">
        <v>24</v>
      </c>
    </row>
    <row r="12" spans="1:9" x14ac:dyDescent="0.3">
      <c r="A12" s="82" t="s">
        <v>63</v>
      </c>
      <c r="B12" s="69">
        <v>50</v>
      </c>
      <c r="C12" s="110">
        <v>50</v>
      </c>
      <c r="D12" s="111">
        <v>51</v>
      </c>
      <c r="E12" s="112">
        <v>53</v>
      </c>
      <c r="F12" s="113">
        <v>53</v>
      </c>
      <c r="G12" s="114">
        <v>34</v>
      </c>
      <c r="H12" s="109">
        <v>19</v>
      </c>
      <c r="I12" s="27">
        <v>53</v>
      </c>
    </row>
    <row r="13" spans="1:9" x14ac:dyDescent="0.3">
      <c r="A13" s="82" t="s">
        <v>64</v>
      </c>
      <c r="B13" s="115">
        <v>32</v>
      </c>
      <c r="C13" s="110">
        <v>33</v>
      </c>
      <c r="D13" s="111">
        <v>28</v>
      </c>
      <c r="E13" s="112">
        <v>34</v>
      </c>
      <c r="F13" s="113">
        <v>30</v>
      </c>
      <c r="G13" s="114">
        <v>28</v>
      </c>
      <c r="H13" s="109">
        <v>12</v>
      </c>
      <c r="I13" s="27">
        <v>31</v>
      </c>
    </row>
    <row r="14" spans="1:9" x14ac:dyDescent="0.3">
      <c r="A14" s="82" t="s">
        <v>65</v>
      </c>
      <c r="B14" s="69">
        <v>51</v>
      </c>
      <c r="C14" s="110">
        <v>98</v>
      </c>
      <c r="D14" s="111">
        <v>45</v>
      </c>
      <c r="E14" s="112">
        <v>103</v>
      </c>
      <c r="F14" s="113">
        <v>50</v>
      </c>
      <c r="G14" s="114">
        <v>83</v>
      </c>
      <c r="H14" s="109">
        <v>33</v>
      </c>
      <c r="I14" s="27">
        <v>51</v>
      </c>
    </row>
    <row r="15" spans="1:9" x14ac:dyDescent="0.3">
      <c r="A15" s="82" t="s">
        <v>66</v>
      </c>
      <c r="B15" s="69">
        <v>55</v>
      </c>
      <c r="C15" s="110">
        <v>86</v>
      </c>
      <c r="D15" s="111">
        <v>58</v>
      </c>
      <c r="E15" s="112">
        <v>84</v>
      </c>
      <c r="F15" s="113">
        <v>55</v>
      </c>
      <c r="G15" s="114">
        <v>70</v>
      </c>
      <c r="H15" s="109">
        <v>32</v>
      </c>
      <c r="I15" s="27">
        <v>55</v>
      </c>
    </row>
    <row r="16" spans="1:9" x14ac:dyDescent="0.3">
      <c r="A16" s="82" t="s">
        <v>67</v>
      </c>
      <c r="B16" s="69">
        <v>24</v>
      </c>
      <c r="C16" s="110">
        <v>39</v>
      </c>
      <c r="D16" s="111">
        <v>22</v>
      </c>
      <c r="E16" s="112">
        <v>40</v>
      </c>
      <c r="F16" s="113">
        <v>21</v>
      </c>
      <c r="G16" s="114">
        <v>28</v>
      </c>
      <c r="H16" s="109">
        <v>17</v>
      </c>
      <c r="I16" s="27">
        <v>23</v>
      </c>
    </row>
    <row r="17" spans="1:9" x14ac:dyDescent="0.3">
      <c r="A17" s="82" t="s">
        <v>68</v>
      </c>
      <c r="B17" s="69">
        <v>77</v>
      </c>
      <c r="C17" s="110">
        <v>88</v>
      </c>
      <c r="D17" s="111">
        <v>66</v>
      </c>
      <c r="E17" s="112">
        <v>92</v>
      </c>
      <c r="F17" s="113">
        <v>74</v>
      </c>
      <c r="G17" s="114">
        <v>72</v>
      </c>
      <c r="H17" s="109">
        <v>24</v>
      </c>
      <c r="I17" s="27">
        <v>69</v>
      </c>
    </row>
    <row r="18" spans="1:9" x14ac:dyDescent="0.3">
      <c r="A18" s="82" t="s">
        <v>69</v>
      </c>
      <c r="B18" s="69">
        <v>20</v>
      </c>
      <c r="C18" s="110">
        <v>38</v>
      </c>
      <c r="D18" s="111">
        <v>18</v>
      </c>
      <c r="E18" s="112">
        <v>38</v>
      </c>
      <c r="F18" s="113">
        <v>23</v>
      </c>
      <c r="G18" s="114">
        <v>24</v>
      </c>
      <c r="H18" s="109">
        <v>21</v>
      </c>
      <c r="I18" s="27">
        <v>19</v>
      </c>
    </row>
    <row r="19" spans="1:9" x14ac:dyDescent="0.3">
      <c r="A19" s="82" t="s">
        <v>70</v>
      </c>
      <c r="B19" s="69">
        <v>36</v>
      </c>
      <c r="C19" s="110">
        <v>58</v>
      </c>
      <c r="D19" s="111">
        <v>34</v>
      </c>
      <c r="E19" s="112">
        <v>60</v>
      </c>
      <c r="F19" s="113">
        <v>36</v>
      </c>
      <c r="G19" s="114">
        <v>49</v>
      </c>
      <c r="H19" s="109">
        <v>22</v>
      </c>
      <c r="I19" s="27">
        <v>35</v>
      </c>
    </row>
    <row r="20" spans="1:9" x14ac:dyDescent="0.3">
      <c r="A20" s="82" t="s">
        <v>71</v>
      </c>
      <c r="B20" s="69">
        <v>26</v>
      </c>
      <c r="C20" s="110">
        <v>66</v>
      </c>
      <c r="D20" s="111">
        <v>26</v>
      </c>
      <c r="E20" s="112">
        <v>64</v>
      </c>
      <c r="F20" s="113">
        <v>27</v>
      </c>
      <c r="G20" s="114">
        <v>52</v>
      </c>
      <c r="H20" s="109">
        <v>26</v>
      </c>
      <c r="I20" s="27">
        <v>25</v>
      </c>
    </row>
    <row r="21" spans="1:9" x14ac:dyDescent="0.3">
      <c r="A21" s="82" t="s">
        <v>72</v>
      </c>
      <c r="B21" s="69">
        <v>28</v>
      </c>
      <c r="C21" s="110">
        <v>46</v>
      </c>
      <c r="D21" s="111">
        <v>29</v>
      </c>
      <c r="E21" s="112">
        <v>46</v>
      </c>
      <c r="F21" s="113">
        <v>33</v>
      </c>
      <c r="G21" s="114">
        <v>27</v>
      </c>
      <c r="H21" s="109">
        <v>26</v>
      </c>
      <c r="I21" s="27">
        <v>31</v>
      </c>
    </row>
    <row r="22" spans="1:9" x14ac:dyDescent="0.3">
      <c r="A22" s="82" t="s">
        <v>73</v>
      </c>
      <c r="B22" s="69">
        <v>28</v>
      </c>
      <c r="C22" s="110">
        <v>53</v>
      </c>
      <c r="D22" s="111">
        <v>27</v>
      </c>
      <c r="E22" s="112">
        <v>59</v>
      </c>
      <c r="F22" s="113">
        <v>27</v>
      </c>
      <c r="G22" s="114">
        <v>47</v>
      </c>
      <c r="H22" s="109">
        <v>17</v>
      </c>
      <c r="I22" s="27">
        <v>28</v>
      </c>
    </row>
    <row r="23" spans="1:9" x14ac:dyDescent="0.3">
      <c r="A23" s="82" t="s">
        <v>74</v>
      </c>
      <c r="B23" s="69">
        <v>32</v>
      </c>
      <c r="C23" s="110">
        <v>86</v>
      </c>
      <c r="D23" s="111">
        <v>32</v>
      </c>
      <c r="E23" s="112">
        <v>84</v>
      </c>
      <c r="F23" s="113">
        <v>33</v>
      </c>
      <c r="G23" s="114">
        <v>71</v>
      </c>
      <c r="H23" s="109">
        <v>41</v>
      </c>
      <c r="I23" s="27">
        <v>34</v>
      </c>
    </row>
    <row r="24" spans="1:9" x14ac:dyDescent="0.3">
      <c r="A24" s="82" t="s">
        <v>75</v>
      </c>
      <c r="B24" s="69">
        <v>24</v>
      </c>
      <c r="C24" s="110">
        <v>50</v>
      </c>
      <c r="D24" s="111">
        <v>20</v>
      </c>
      <c r="E24" s="112">
        <v>47</v>
      </c>
      <c r="F24" s="113">
        <v>20</v>
      </c>
      <c r="G24" s="114">
        <v>32</v>
      </c>
      <c r="H24" s="109">
        <v>18</v>
      </c>
      <c r="I24" s="27">
        <v>22</v>
      </c>
    </row>
    <row r="25" spans="1:9" x14ac:dyDescent="0.3">
      <c r="A25" s="82" t="s">
        <v>76</v>
      </c>
      <c r="B25" s="69">
        <v>34</v>
      </c>
      <c r="C25" s="110">
        <v>75</v>
      </c>
      <c r="D25" s="111">
        <v>28</v>
      </c>
      <c r="E25" s="112">
        <v>68</v>
      </c>
      <c r="F25" s="113">
        <v>32</v>
      </c>
      <c r="G25" s="114">
        <v>48</v>
      </c>
      <c r="H25" s="109">
        <v>34</v>
      </c>
      <c r="I25" s="27">
        <v>32</v>
      </c>
    </row>
    <row r="26" spans="1:9" x14ac:dyDescent="0.3">
      <c r="A26" s="82" t="s">
        <v>77</v>
      </c>
      <c r="B26" s="69">
        <v>27</v>
      </c>
      <c r="C26" s="110">
        <v>78</v>
      </c>
      <c r="D26" s="111">
        <v>25</v>
      </c>
      <c r="E26" s="112">
        <v>75</v>
      </c>
      <c r="F26" s="113">
        <v>30</v>
      </c>
      <c r="G26" s="114">
        <v>51</v>
      </c>
      <c r="H26" s="109">
        <v>37</v>
      </c>
      <c r="I26" s="27">
        <v>28</v>
      </c>
    </row>
    <row r="27" spans="1:9" x14ac:dyDescent="0.3">
      <c r="A27" s="82" t="s">
        <v>78</v>
      </c>
      <c r="B27" s="69">
        <v>59</v>
      </c>
      <c r="C27" s="110">
        <v>100</v>
      </c>
      <c r="D27" s="111">
        <v>52</v>
      </c>
      <c r="E27" s="112">
        <v>96</v>
      </c>
      <c r="F27" s="113">
        <v>59</v>
      </c>
      <c r="G27" s="114">
        <v>64</v>
      </c>
      <c r="H27" s="109">
        <v>49</v>
      </c>
      <c r="I27" s="27">
        <v>57</v>
      </c>
    </row>
    <row r="28" spans="1:9" x14ac:dyDescent="0.3">
      <c r="A28" s="82" t="s">
        <v>79</v>
      </c>
      <c r="B28" s="69">
        <v>39</v>
      </c>
      <c r="C28" s="110">
        <v>63</v>
      </c>
      <c r="D28" s="111">
        <v>39</v>
      </c>
      <c r="E28" s="112">
        <v>64</v>
      </c>
      <c r="F28" s="113">
        <v>36</v>
      </c>
      <c r="G28" s="114">
        <v>33</v>
      </c>
      <c r="H28" s="109">
        <v>37</v>
      </c>
      <c r="I28" s="27">
        <v>38</v>
      </c>
    </row>
    <row r="29" spans="1:9" x14ac:dyDescent="0.3">
      <c r="A29" s="82" t="s">
        <v>80</v>
      </c>
      <c r="B29" s="69">
        <v>3</v>
      </c>
      <c r="C29" s="110">
        <v>43</v>
      </c>
      <c r="D29" s="111">
        <v>3</v>
      </c>
      <c r="E29" s="112">
        <v>41</v>
      </c>
      <c r="F29" s="113">
        <v>3</v>
      </c>
      <c r="G29" s="114">
        <v>36</v>
      </c>
      <c r="H29" s="109">
        <v>7</v>
      </c>
      <c r="I29" s="27">
        <v>4</v>
      </c>
    </row>
    <row r="30" spans="1:9" x14ac:dyDescent="0.3">
      <c r="A30" s="82" t="s">
        <v>81</v>
      </c>
      <c r="B30" s="115">
        <v>17</v>
      </c>
      <c r="C30" s="110">
        <v>70</v>
      </c>
      <c r="D30" s="111">
        <v>14</v>
      </c>
      <c r="E30" s="112">
        <v>67</v>
      </c>
      <c r="F30" s="116">
        <v>16</v>
      </c>
      <c r="G30" s="111">
        <v>56</v>
      </c>
      <c r="H30" s="117">
        <v>27</v>
      </c>
      <c r="I30" s="52">
        <v>16</v>
      </c>
    </row>
    <row r="31" spans="1:9" x14ac:dyDescent="0.3">
      <c r="A31" s="82" t="s">
        <v>82</v>
      </c>
      <c r="B31" s="69">
        <v>22</v>
      </c>
      <c r="C31" s="110">
        <v>76</v>
      </c>
      <c r="D31" s="111">
        <v>22</v>
      </c>
      <c r="E31" s="112">
        <v>75</v>
      </c>
      <c r="F31" s="113">
        <v>24</v>
      </c>
      <c r="G31" s="114">
        <v>66</v>
      </c>
      <c r="H31" s="109">
        <v>38</v>
      </c>
      <c r="I31" s="27">
        <v>21</v>
      </c>
    </row>
    <row r="32" spans="1:9" x14ac:dyDescent="0.3">
      <c r="A32" s="82" t="s">
        <v>83</v>
      </c>
      <c r="B32" s="69">
        <v>53</v>
      </c>
      <c r="C32" s="110">
        <v>39</v>
      </c>
      <c r="D32" s="111">
        <v>49</v>
      </c>
      <c r="E32" s="112">
        <v>36</v>
      </c>
      <c r="F32" s="113">
        <v>46</v>
      </c>
      <c r="G32" s="114">
        <v>30</v>
      </c>
      <c r="H32" s="109">
        <v>18</v>
      </c>
      <c r="I32" s="27">
        <v>49</v>
      </c>
    </row>
    <row r="33" spans="1:9" x14ac:dyDescent="0.3">
      <c r="A33" s="82" t="s">
        <v>84</v>
      </c>
      <c r="B33" s="69">
        <v>2</v>
      </c>
      <c r="C33" s="110">
        <v>29</v>
      </c>
      <c r="D33" s="111">
        <v>2</v>
      </c>
      <c r="E33" s="112">
        <v>29</v>
      </c>
      <c r="F33" s="113">
        <v>2</v>
      </c>
      <c r="G33" s="114">
        <v>25</v>
      </c>
      <c r="H33" s="109">
        <v>12</v>
      </c>
      <c r="I33" s="27">
        <v>2</v>
      </c>
    </row>
    <row r="34" spans="1:9" x14ac:dyDescent="0.3">
      <c r="A34" s="82" t="s">
        <v>85</v>
      </c>
      <c r="B34" s="69">
        <v>8</v>
      </c>
      <c r="C34" s="110">
        <v>46</v>
      </c>
      <c r="D34" s="111">
        <v>6</v>
      </c>
      <c r="E34" s="112">
        <v>45</v>
      </c>
      <c r="F34" s="113">
        <v>7</v>
      </c>
      <c r="G34" s="114">
        <v>21</v>
      </c>
      <c r="H34" s="109">
        <v>29</v>
      </c>
      <c r="I34" s="27">
        <v>6</v>
      </c>
    </row>
    <row r="35" spans="1:9" x14ac:dyDescent="0.3">
      <c r="A35" s="82" t="s">
        <v>86</v>
      </c>
      <c r="B35" s="69">
        <v>11</v>
      </c>
      <c r="C35" s="110">
        <v>26</v>
      </c>
      <c r="D35" s="111">
        <v>11</v>
      </c>
      <c r="E35" s="112">
        <v>24</v>
      </c>
      <c r="F35" s="113">
        <v>11</v>
      </c>
      <c r="G35" s="114">
        <v>20</v>
      </c>
      <c r="H35" s="109">
        <v>15</v>
      </c>
      <c r="I35" s="27">
        <v>11</v>
      </c>
    </row>
    <row r="36" spans="1:9" x14ac:dyDescent="0.3">
      <c r="A36" s="82" t="s">
        <v>87</v>
      </c>
      <c r="B36" s="69">
        <v>9</v>
      </c>
      <c r="C36" s="110">
        <v>24</v>
      </c>
      <c r="D36" s="111">
        <v>9</v>
      </c>
      <c r="E36" s="112">
        <v>20</v>
      </c>
      <c r="F36" s="113">
        <v>11</v>
      </c>
      <c r="G36" s="114">
        <v>11</v>
      </c>
      <c r="H36" s="109">
        <v>18</v>
      </c>
      <c r="I36" s="27">
        <v>9</v>
      </c>
    </row>
    <row r="37" spans="1:9" x14ac:dyDescent="0.3">
      <c r="A37" s="82" t="s">
        <v>88</v>
      </c>
      <c r="B37" s="115">
        <v>19</v>
      </c>
      <c r="C37" s="110">
        <v>75</v>
      </c>
      <c r="D37" s="111">
        <v>21</v>
      </c>
      <c r="E37" s="112">
        <v>66</v>
      </c>
      <c r="F37" s="113">
        <v>16</v>
      </c>
      <c r="G37" s="114">
        <v>39</v>
      </c>
      <c r="H37" s="109">
        <v>53</v>
      </c>
      <c r="I37" s="27">
        <v>16</v>
      </c>
    </row>
    <row r="38" spans="1:9" x14ac:dyDescent="0.3">
      <c r="A38" s="82" t="s">
        <v>89</v>
      </c>
      <c r="B38" s="69">
        <v>6</v>
      </c>
      <c r="C38" s="110">
        <v>19</v>
      </c>
      <c r="D38" s="111">
        <v>4</v>
      </c>
      <c r="E38" s="112">
        <v>19</v>
      </c>
      <c r="F38" s="113">
        <v>5</v>
      </c>
      <c r="G38" s="114">
        <v>14</v>
      </c>
      <c r="H38" s="109">
        <v>7</v>
      </c>
      <c r="I38" s="27">
        <v>6</v>
      </c>
    </row>
    <row r="39" spans="1:9" x14ac:dyDescent="0.3">
      <c r="A39" s="8" t="s">
        <v>0</v>
      </c>
      <c r="B39" s="22">
        <f t="shared" ref="B39:I39" si="0">SUM(B7:B38)</f>
        <v>949</v>
      </c>
      <c r="C39" s="22">
        <f t="shared" si="0"/>
        <v>1738</v>
      </c>
      <c r="D39" s="22">
        <f t="shared" si="0"/>
        <v>890</v>
      </c>
      <c r="E39" s="22">
        <f t="shared" si="0"/>
        <v>1722</v>
      </c>
      <c r="F39" s="22">
        <f t="shared" si="0"/>
        <v>936</v>
      </c>
      <c r="G39" s="22">
        <f t="shared" si="0"/>
        <v>1279</v>
      </c>
      <c r="H39" s="22">
        <f t="shared" si="0"/>
        <v>769</v>
      </c>
      <c r="I39" s="22">
        <f t="shared" si="0"/>
        <v>922</v>
      </c>
    </row>
  </sheetData>
  <sheetProtection selectLockedCells="1"/>
  <mergeCells count="6">
    <mergeCell ref="F2:H2"/>
    <mergeCell ref="F3:H3"/>
    <mergeCell ref="B2:E2"/>
    <mergeCell ref="B1:E1"/>
    <mergeCell ref="B3:C3"/>
    <mergeCell ref="D3:E3"/>
  </mergeCells>
  <printOptions horizontalCentered="1"/>
  <pageMargins left="0.5" right="0.5" top="1.5" bottom="0.5" header="1" footer="0.3"/>
  <pageSetup orientation="portrait" r:id="rId1"/>
  <headerFooter alignWithMargins="0">
    <oddHeader>&amp;C&amp;"Helv,Bold"NEZ PERCE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Normal="100" workbookViewId="0">
      <pane ySplit="3" topLeftCell="A34" activePane="bottomLeft" state="frozen"/>
      <selection pane="bottomLeft" activeCell="D56" sqref="D56"/>
    </sheetView>
  </sheetViews>
  <sheetFormatPr defaultRowHeight="13.8" x14ac:dyDescent="0.3"/>
  <cols>
    <col min="1" max="1" width="15.5546875" style="62" customWidth="1"/>
    <col min="2" max="2" width="17.33203125" style="63" customWidth="1"/>
    <col min="3" max="3" width="19.88671875" style="63" customWidth="1"/>
    <col min="4" max="4" width="18.33203125" style="63" customWidth="1"/>
  </cols>
  <sheetData>
    <row r="1" spans="1:4" x14ac:dyDescent="0.3">
      <c r="A1" s="139" t="s">
        <v>29</v>
      </c>
      <c r="B1" s="140"/>
      <c r="C1" s="140"/>
      <c r="D1" s="140"/>
    </row>
    <row r="2" spans="1:4" ht="14.4" thickBot="1" x14ac:dyDescent="0.35">
      <c r="A2" s="100" t="s">
        <v>30</v>
      </c>
      <c r="B2" s="100" t="s">
        <v>31</v>
      </c>
      <c r="C2" s="100" t="s">
        <v>32</v>
      </c>
      <c r="D2" s="100" t="s">
        <v>33</v>
      </c>
    </row>
    <row r="3" spans="1:4" ht="13.2" thickBot="1" x14ac:dyDescent="0.3">
      <c r="A3" s="141"/>
      <c r="B3" s="141"/>
      <c r="C3" s="141"/>
      <c r="D3" s="141"/>
    </row>
    <row r="4" spans="1:4" x14ac:dyDescent="0.3">
      <c r="A4" s="102" t="s">
        <v>58</v>
      </c>
      <c r="B4" s="101" t="s">
        <v>34</v>
      </c>
      <c r="C4" s="101" t="s">
        <v>93</v>
      </c>
      <c r="D4" s="104">
        <v>22</v>
      </c>
    </row>
    <row r="5" spans="1:4" x14ac:dyDescent="0.3">
      <c r="A5" s="103"/>
      <c r="B5" s="64"/>
      <c r="C5" s="64"/>
      <c r="D5" s="105"/>
    </row>
    <row r="6" spans="1:4" x14ac:dyDescent="0.3">
      <c r="A6" s="103" t="s">
        <v>59</v>
      </c>
      <c r="B6" s="64" t="s">
        <v>50</v>
      </c>
      <c r="C6" s="64" t="s">
        <v>125</v>
      </c>
      <c r="D6" s="105">
        <v>30</v>
      </c>
    </row>
    <row r="7" spans="1:4" x14ac:dyDescent="0.3">
      <c r="A7" s="103"/>
      <c r="B7" s="64" t="s">
        <v>34</v>
      </c>
      <c r="C7" s="64" t="s">
        <v>104</v>
      </c>
      <c r="D7" s="105">
        <v>38</v>
      </c>
    </row>
    <row r="8" spans="1:4" x14ac:dyDescent="0.3">
      <c r="A8" s="103"/>
      <c r="B8" s="64"/>
      <c r="C8" s="64"/>
      <c r="D8" s="105"/>
    </row>
    <row r="9" spans="1:4" x14ac:dyDescent="0.3">
      <c r="A9" s="103" t="s">
        <v>60</v>
      </c>
      <c r="B9" s="64" t="s">
        <v>50</v>
      </c>
      <c r="C9" s="64" t="s">
        <v>126</v>
      </c>
      <c r="D9" s="105">
        <v>50</v>
      </c>
    </row>
    <row r="10" spans="1:4" x14ac:dyDescent="0.3">
      <c r="A10" s="103"/>
      <c r="B10" s="64" t="s">
        <v>34</v>
      </c>
      <c r="C10" s="64" t="s">
        <v>105</v>
      </c>
      <c r="D10" s="105">
        <v>53</v>
      </c>
    </row>
    <row r="11" spans="1:4" x14ac:dyDescent="0.3">
      <c r="A11" s="103"/>
      <c r="B11" s="64"/>
      <c r="C11" s="64"/>
      <c r="D11" s="105"/>
    </row>
    <row r="12" spans="1:4" x14ac:dyDescent="0.3">
      <c r="A12" s="103" t="s">
        <v>61</v>
      </c>
      <c r="B12" s="64" t="s">
        <v>50</v>
      </c>
      <c r="C12" s="64" t="s">
        <v>127</v>
      </c>
      <c r="D12" s="105">
        <v>24</v>
      </c>
    </row>
    <row r="13" spans="1:4" x14ac:dyDescent="0.3">
      <c r="A13" s="103"/>
      <c r="B13" s="64" t="s">
        <v>34</v>
      </c>
      <c r="C13" s="64" t="s">
        <v>106</v>
      </c>
      <c r="D13" s="105">
        <v>37</v>
      </c>
    </row>
    <row r="14" spans="1:4" x14ac:dyDescent="0.3">
      <c r="A14" s="103"/>
      <c r="B14" s="64"/>
      <c r="C14" s="64"/>
      <c r="D14" s="105"/>
    </row>
    <row r="15" spans="1:4" x14ac:dyDescent="0.3">
      <c r="A15" s="103" t="s">
        <v>63</v>
      </c>
      <c r="B15" s="64" t="s">
        <v>50</v>
      </c>
      <c r="C15" s="64" t="s">
        <v>128</v>
      </c>
      <c r="D15" s="105">
        <v>56</v>
      </c>
    </row>
    <row r="16" spans="1:4" x14ac:dyDescent="0.3">
      <c r="A16" s="103"/>
      <c r="B16" s="64"/>
      <c r="C16" s="64"/>
      <c r="D16" s="105"/>
    </row>
    <row r="17" spans="1:4" x14ac:dyDescent="0.3">
      <c r="A17" s="103" t="s">
        <v>64</v>
      </c>
      <c r="B17" s="64" t="s">
        <v>34</v>
      </c>
      <c r="C17" s="64" t="s">
        <v>107</v>
      </c>
      <c r="D17" s="105">
        <v>40</v>
      </c>
    </row>
    <row r="18" spans="1:4" x14ac:dyDescent="0.3">
      <c r="A18" s="103"/>
      <c r="B18" s="64"/>
      <c r="C18" s="64"/>
      <c r="D18" s="105"/>
    </row>
    <row r="19" spans="1:4" x14ac:dyDescent="0.3">
      <c r="A19" s="103" t="s">
        <v>65</v>
      </c>
      <c r="B19" s="64" t="s">
        <v>50</v>
      </c>
      <c r="C19" s="64" t="s">
        <v>129</v>
      </c>
      <c r="D19" s="105">
        <v>48</v>
      </c>
    </row>
    <row r="20" spans="1:4" x14ac:dyDescent="0.3">
      <c r="A20" s="103"/>
      <c r="B20" s="64" t="s">
        <v>34</v>
      </c>
      <c r="C20" s="64" t="s">
        <v>108</v>
      </c>
      <c r="D20" s="105">
        <v>87</v>
      </c>
    </row>
    <row r="21" spans="1:4" x14ac:dyDescent="0.3">
      <c r="A21" s="103"/>
      <c r="B21" s="64"/>
      <c r="C21" s="64"/>
      <c r="D21" s="105"/>
    </row>
    <row r="22" spans="1:4" x14ac:dyDescent="0.3">
      <c r="A22" s="103" t="s">
        <v>66</v>
      </c>
      <c r="B22" s="64" t="s">
        <v>50</v>
      </c>
      <c r="C22" s="64" t="s">
        <v>130</v>
      </c>
      <c r="D22" s="105">
        <v>59</v>
      </c>
    </row>
    <row r="23" spans="1:4" x14ac:dyDescent="0.3">
      <c r="A23" s="103"/>
      <c r="B23" s="64" t="s">
        <v>34</v>
      </c>
      <c r="C23" s="64" t="s">
        <v>109</v>
      </c>
      <c r="D23" s="105">
        <v>75</v>
      </c>
    </row>
    <row r="24" spans="1:4" x14ac:dyDescent="0.3">
      <c r="A24" s="103"/>
      <c r="B24" s="64"/>
      <c r="C24" s="64"/>
      <c r="D24" s="105"/>
    </row>
    <row r="25" spans="1:4" x14ac:dyDescent="0.3">
      <c r="A25" s="103" t="s">
        <v>69</v>
      </c>
      <c r="B25" s="64" t="s">
        <v>34</v>
      </c>
      <c r="C25" s="64" t="s">
        <v>110</v>
      </c>
      <c r="D25" s="105">
        <v>36</v>
      </c>
    </row>
    <row r="26" spans="1:4" x14ac:dyDescent="0.3">
      <c r="A26" s="103"/>
      <c r="B26" s="64"/>
      <c r="C26" s="64"/>
      <c r="D26" s="105"/>
    </row>
    <row r="27" spans="1:4" x14ac:dyDescent="0.3">
      <c r="A27" s="103" t="s">
        <v>70</v>
      </c>
      <c r="B27" s="64" t="s">
        <v>50</v>
      </c>
      <c r="C27" s="64" t="s">
        <v>131</v>
      </c>
      <c r="D27" s="105">
        <v>31</v>
      </c>
    </row>
    <row r="28" spans="1:4" x14ac:dyDescent="0.3">
      <c r="A28" s="103"/>
      <c r="B28" s="64" t="s">
        <v>34</v>
      </c>
      <c r="C28" s="64" t="s">
        <v>111</v>
      </c>
      <c r="D28" s="105">
        <v>47</v>
      </c>
    </row>
    <row r="29" spans="1:4" x14ac:dyDescent="0.3">
      <c r="A29" s="103"/>
      <c r="B29" s="64" t="s">
        <v>34</v>
      </c>
      <c r="C29" s="64" t="s">
        <v>112</v>
      </c>
      <c r="D29" s="105">
        <v>15</v>
      </c>
    </row>
    <row r="30" spans="1:4" x14ac:dyDescent="0.3">
      <c r="A30" s="103"/>
      <c r="B30" s="64"/>
      <c r="C30" s="64"/>
      <c r="D30" s="105"/>
    </row>
    <row r="31" spans="1:4" x14ac:dyDescent="0.3">
      <c r="A31" s="103" t="s">
        <v>71</v>
      </c>
      <c r="B31" s="64" t="s">
        <v>50</v>
      </c>
      <c r="C31" s="64" t="s">
        <v>132</v>
      </c>
      <c r="D31" s="105">
        <v>25</v>
      </c>
    </row>
    <row r="32" spans="1:4" x14ac:dyDescent="0.3">
      <c r="A32" s="103"/>
      <c r="B32" s="64"/>
      <c r="C32" s="64"/>
      <c r="D32" s="105"/>
    </row>
    <row r="33" spans="1:4" x14ac:dyDescent="0.3">
      <c r="A33" s="103" t="s">
        <v>73</v>
      </c>
      <c r="B33" s="64" t="s">
        <v>34</v>
      </c>
      <c r="C33" s="64" t="s">
        <v>113</v>
      </c>
      <c r="D33" s="105">
        <v>59</v>
      </c>
    </row>
    <row r="34" spans="1:4" x14ac:dyDescent="0.3">
      <c r="A34" s="103"/>
      <c r="B34" s="64"/>
      <c r="C34" s="64"/>
      <c r="D34" s="105"/>
    </row>
    <row r="35" spans="1:4" x14ac:dyDescent="0.3">
      <c r="A35" s="103" t="s">
        <v>76</v>
      </c>
      <c r="B35" s="64" t="s">
        <v>50</v>
      </c>
      <c r="C35" s="64" t="s">
        <v>133</v>
      </c>
      <c r="D35" s="105">
        <v>32</v>
      </c>
    </row>
    <row r="36" spans="1:4" x14ac:dyDescent="0.3">
      <c r="A36" s="103"/>
      <c r="B36" s="64"/>
      <c r="C36" s="64"/>
      <c r="D36" s="105"/>
    </row>
    <row r="37" spans="1:4" x14ac:dyDescent="0.3">
      <c r="A37" s="103" t="s">
        <v>77</v>
      </c>
      <c r="B37" s="64" t="s">
        <v>50</v>
      </c>
      <c r="C37" s="64" t="s">
        <v>134</v>
      </c>
      <c r="D37" s="105">
        <v>29</v>
      </c>
    </row>
    <row r="38" spans="1:4" x14ac:dyDescent="0.3">
      <c r="A38" s="103"/>
      <c r="B38" s="64" t="s">
        <v>34</v>
      </c>
      <c r="C38" s="64" t="s">
        <v>114</v>
      </c>
      <c r="D38" s="105">
        <v>69</v>
      </c>
    </row>
    <row r="39" spans="1:4" x14ac:dyDescent="0.3">
      <c r="A39" s="103"/>
      <c r="B39" s="64"/>
      <c r="C39" s="64"/>
      <c r="D39" s="105"/>
    </row>
    <row r="40" spans="1:4" x14ac:dyDescent="0.3">
      <c r="A40" s="103" t="s">
        <v>78</v>
      </c>
      <c r="B40" s="64" t="s">
        <v>34</v>
      </c>
      <c r="C40" s="64" t="s">
        <v>102</v>
      </c>
      <c r="D40" s="105">
        <v>93</v>
      </c>
    </row>
    <row r="41" spans="1:4" x14ac:dyDescent="0.3">
      <c r="A41" s="103"/>
      <c r="B41" s="64"/>
      <c r="C41" s="64"/>
      <c r="D41" s="105"/>
    </row>
    <row r="42" spans="1:4" x14ac:dyDescent="0.3">
      <c r="A42" s="103" t="s">
        <v>79</v>
      </c>
      <c r="B42" s="64" t="s">
        <v>34</v>
      </c>
      <c r="C42" s="64" t="s">
        <v>115</v>
      </c>
      <c r="D42" s="105">
        <v>57</v>
      </c>
    </row>
    <row r="43" spans="1:4" x14ac:dyDescent="0.3">
      <c r="A43" s="103"/>
      <c r="B43" s="64"/>
      <c r="C43" s="64"/>
      <c r="D43" s="105"/>
    </row>
    <row r="44" spans="1:4" x14ac:dyDescent="0.3">
      <c r="A44" s="103" t="s">
        <v>80</v>
      </c>
      <c r="B44" s="64" t="s">
        <v>34</v>
      </c>
      <c r="C44" s="64" t="s">
        <v>116</v>
      </c>
      <c r="D44" s="105">
        <v>42</v>
      </c>
    </row>
    <row r="45" spans="1:4" x14ac:dyDescent="0.3">
      <c r="A45" s="103"/>
      <c r="B45" s="64"/>
      <c r="C45" s="64"/>
      <c r="D45" s="105"/>
    </row>
    <row r="46" spans="1:4" x14ac:dyDescent="0.3">
      <c r="A46" s="103" t="s">
        <v>81</v>
      </c>
      <c r="B46" s="64" t="s">
        <v>34</v>
      </c>
      <c r="C46" s="64" t="s">
        <v>117</v>
      </c>
      <c r="D46" s="105">
        <v>65</v>
      </c>
    </row>
    <row r="47" spans="1:4" x14ac:dyDescent="0.3">
      <c r="A47" s="103"/>
      <c r="B47" s="64"/>
      <c r="C47" s="64"/>
      <c r="D47" s="105"/>
    </row>
    <row r="48" spans="1:4" x14ac:dyDescent="0.3">
      <c r="A48" s="103" t="s">
        <v>82</v>
      </c>
      <c r="B48" s="64" t="s">
        <v>50</v>
      </c>
      <c r="C48" s="64" t="s">
        <v>135</v>
      </c>
      <c r="D48" s="105">
        <v>25</v>
      </c>
    </row>
    <row r="49" spans="1:4" x14ac:dyDescent="0.3">
      <c r="A49" s="103"/>
      <c r="B49" s="64" t="s">
        <v>34</v>
      </c>
      <c r="C49" s="64" t="s">
        <v>118</v>
      </c>
      <c r="D49" s="105">
        <v>39</v>
      </c>
    </row>
    <row r="50" spans="1:4" x14ac:dyDescent="0.3">
      <c r="A50" s="103"/>
      <c r="B50" s="64" t="s">
        <v>34</v>
      </c>
      <c r="C50" s="64" t="s">
        <v>119</v>
      </c>
      <c r="D50" s="105">
        <v>12</v>
      </c>
    </row>
    <row r="51" spans="1:4" x14ac:dyDescent="0.3">
      <c r="A51" s="103"/>
      <c r="B51" s="64" t="s">
        <v>34</v>
      </c>
      <c r="C51" s="64" t="s">
        <v>120</v>
      </c>
      <c r="D51" s="105">
        <v>44</v>
      </c>
    </row>
    <row r="52" spans="1:4" x14ac:dyDescent="0.3">
      <c r="A52" s="103"/>
      <c r="B52" s="64"/>
      <c r="C52" s="64"/>
      <c r="D52" s="105"/>
    </row>
    <row r="53" spans="1:4" x14ac:dyDescent="0.3">
      <c r="A53" s="103" t="s">
        <v>86</v>
      </c>
      <c r="B53" s="64" t="s">
        <v>34</v>
      </c>
      <c r="C53" s="64" t="s">
        <v>121</v>
      </c>
      <c r="D53" s="105">
        <v>25</v>
      </c>
    </row>
    <row r="54" spans="1:4" x14ac:dyDescent="0.3">
      <c r="A54" s="103"/>
      <c r="B54" s="64"/>
      <c r="C54" s="64"/>
      <c r="D54" s="105"/>
    </row>
    <row r="55" spans="1:4" x14ac:dyDescent="0.3">
      <c r="A55" s="103" t="s">
        <v>87</v>
      </c>
      <c r="B55" s="64" t="s">
        <v>50</v>
      </c>
      <c r="C55" s="64" t="s">
        <v>136</v>
      </c>
      <c r="D55" s="105">
        <v>11</v>
      </c>
    </row>
    <row r="56" spans="1:4" x14ac:dyDescent="0.3">
      <c r="A56" s="103"/>
      <c r="B56" s="64"/>
      <c r="C56" s="64"/>
      <c r="D56" s="105"/>
    </row>
    <row r="57" spans="1:4" x14ac:dyDescent="0.3">
      <c r="A57" s="103" t="s">
        <v>88</v>
      </c>
      <c r="B57" s="64" t="s">
        <v>34</v>
      </c>
      <c r="C57" s="64" t="s">
        <v>122</v>
      </c>
      <c r="D57" s="105">
        <v>54</v>
      </c>
    </row>
    <row r="58" spans="1:4" x14ac:dyDescent="0.3">
      <c r="A58" s="103"/>
      <c r="B58" s="64" t="s">
        <v>34</v>
      </c>
      <c r="C58" s="64" t="s">
        <v>123</v>
      </c>
      <c r="D58" s="105">
        <v>36</v>
      </c>
    </row>
    <row r="59" spans="1:4" x14ac:dyDescent="0.3">
      <c r="A59" s="103"/>
      <c r="B59" s="64"/>
      <c r="C59" s="64"/>
      <c r="D59" s="105"/>
    </row>
    <row r="60" spans="1:4" x14ac:dyDescent="0.3">
      <c r="A60" s="103" t="s">
        <v>89</v>
      </c>
      <c r="B60" s="64" t="s">
        <v>34</v>
      </c>
      <c r="C60" s="64" t="s">
        <v>124</v>
      </c>
      <c r="D60" s="105">
        <v>20</v>
      </c>
    </row>
    <row r="61" spans="1:4" x14ac:dyDescent="0.3">
      <c r="D61" s="90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orientation="portrait" r:id="rId1"/>
  <headerFooter alignWithMargins="0">
    <oddHeader>&amp;C&amp;"Helv,Bold"NEZ PERCE COUNTY RESULTS
PRIMARY ELECTION     MAY 17,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H9" sqref="H9"/>
    </sheetView>
  </sheetViews>
  <sheetFormatPr defaultRowHeight="12.6" x14ac:dyDescent="0.25"/>
  <cols>
    <col min="1" max="1" width="13.5546875" customWidth="1"/>
    <col min="2" max="2" width="10.5546875" customWidth="1"/>
    <col min="3" max="3" width="10" customWidth="1"/>
  </cols>
  <sheetData>
    <row r="1" spans="1:9" ht="13.8" x14ac:dyDescent="0.3">
      <c r="A1" s="29"/>
      <c r="B1" s="125" t="s">
        <v>138</v>
      </c>
      <c r="C1" s="127"/>
      <c r="D1" s="125" t="s">
        <v>4</v>
      </c>
      <c r="E1" s="126"/>
      <c r="F1" s="126"/>
      <c r="G1" s="126"/>
      <c r="H1" s="127"/>
      <c r="I1" s="15"/>
    </row>
    <row r="2" spans="1:9" ht="13.8" x14ac:dyDescent="0.3">
      <c r="A2" s="32"/>
      <c r="B2" s="121" t="s">
        <v>139</v>
      </c>
      <c r="C2" s="123"/>
      <c r="D2" s="121" t="s">
        <v>5</v>
      </c>
      <c r="E2" s="122"/>
      <c r="F2" s="122"/>
      <c r="G2" s="122"/>
      <c r="H2" s="123"/>
      <c r="I2" s="31"/>
    </row>
    <row r="3" spans="1:9" ht="13.8" x14ac:dyDescent="0.3">
      <c r="A3" s="33"/>
      <c r="B3" s="121" t="s">
        <v>137</v>
      </c>
      <c r="C3" s="123"/>
      <c r="D3" s="132"/>
      <c r="E3" s="133"/>
      <c r="F3" s="133"/>
      <c r="G3" s="133"/>
      <c r="H3" s="134"/>
      <c r="I3" s="15"/>
    </row>
    <row r="4" spans="1:9" ht="80.25" customHeight="1" thickBot="1" x14ac:dyDescent="0.3">
      <c r="A4" s="34" t="s">
        <v>6</v>
      </c>
      <c r="B4" s="5" t="s">
        <v>26</v>
      </c>
      <c r="C4" s="58" t="s">
        <v>27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  <c r="I4" s="16"/>
    </row>
    <row r="5" spans="1:9" ht="14.4" thickBot="1" x14ac:dyDescent="0.35">
      <c r="A5" s="17"/>
      <c r="B5" s="18"/>
      <c r="C5" s="18"/>
      <c r="D5" s="18"/>
      <c r="E5" s="18"/>
      <c r="F5" s="18"/>
      <c r="G5" s="18"/>
      <c r="H5" s="19"/>
      <c r="I5" s="20"/>
    </row>
    <row r="6" spans="1:9" ht="13.8" x14ac:dyDescent="0.3">
      <c r="A6" s="82" t="s">
        <v>140</v>
      </c>
      <c r="B6" s="27">
        <v>15</v>
      </c>
      <c r="C6" s="27">
        <v>2</v>
      </c>
      <c r="D6" s="52">
        <v>72</v>
      </c>
      <c r="E6" s="28">
        <v>2</v>
      </c>
      <c r="F6" s="45">
        <f t="shared" ref="F6" si="0">IF(E6&lt;&gt;0,E6+D6,"")</f>
        <v>74</v>
      </c>
      <c r="G6" s="28">
        <v>17</v>
      </c>
      <c r="H6" s="25">
        <f t="shared" ref="H6" si="1">IF(G6&lt;&gt;0,G6/F6,"")</f>
        <v>0.22972972972972974</v>
      </c>
      <c r="I6" s="20"/>
    </row>
    <row r="7" spans="1:9" ht="13.8" x14ac:dyDescent="0.3">
      <c r="A7" s="8" t="s">
        <v>0</v>
      </c>
      <c r="B7" s="22">
        <f t="shared" ref="B7:G7" si="2">SUM(B6:B6)</f>
        <v>15</v>
      </c>
      <c r="C7" s="59">
        <f t="shared" si="2"/>
        <v>2</v>
      </c>
      <c r="D7" s="22">
        <f t="shared" si="2"/>
        <v>72</v>
      </c>
      <c r="E7" s="22">
        <f t="shared" si="2"/>
        <v>2</v>
      </c>
      <c r="F7" s="22">
        <f t="shared" si="2"/>
        <v>74</v>
      </c>
      <c r="G7" s="22">
        <f t="shared" si="2"/>
        <v>17</v>
      </c>
      <c r="H7" s="74">
        <f>IF(G7&lt;&gt;0,G7/F7,"")</f>
        <v>0.22972972972972974</v>
      </c>
      <c r="I7" s="15"/>
    </row>
    <row r="8" spans="1:9" ht="13.8" x14ac:dyDescent="0.3">
      <c r="A8" s="41"/>
      <c r="B8" s="53"/>
      <c r="C8" s="53"/>
      <c r="D8" s="53"/>
      <c r="E8" s="53"/>
      <c r="F8" s="53"/>
      <c r="G8" s="53"/>
      <c r="H8" s="77"/>
      <c r="I8" s="15"/>
    </row>
    <row r="9" spans="1:9" ht="13.8" x14ac:dyDescent="0.3">
      <c r="A9" s="21"/>
      <c r="B9" s="15"/>
      <c r="C9" s="15"/>
      <c r="D9" s="135" t="s">
        <v>21</v>
      </c>
      <c r="E9" s="135"/>
      <c r="F9" s="142"/>
      <c r="G9" s="73">
        <v>5</v>
      </c>
      <c r="H9" s="78"/>
      <c r="I9" s="15"/>
    </row>
  </sheetData>
  <sheetProtection selectLockedCells="1"/>
  <mergeCells count="7">
    <mergeCell ref="D9:F9"/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3"/>
  <pageSetup orientation="portrait" r:id="rId1"/>
  <headerFooter alignWithMargins="0">
    <oddHeader>&amp;C&amp;"Helv,Bold"NEZ PERCE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US Sen &amp; US Rep</vt:lpstr>
      <vt:lpstr>Sup Ct</vt:lpstr>
      <vt:lpstr>App Ct &amp; Voting Stats</vt:lpstr>
      <vt:lpstr>Leg 6</vt:lpstr>
      <vt:lpstr>Co Comm - Co Treas</vt:lpstr>
      <vt:lpstr>Precinct</vt:lpstr>
      <vt:lpstr>Highland SD Levy</vt:lpstr>
      <vt:lpstr>'App Ct &amp; Voting Stats'!Print_Titles</vt:lpstr>
      <vt:lpstr>'Co Comm - Co Treas'!Print_Titles</vt:lpstr>
      <vt:lpstr>'Leg 6'!Print_Titles</vt:lpstr>
      <vt:lpstr>Precinct!Print_Titles</vt:lpstr>
      <vt:lpstr>'Sup Ct'!Print_Titles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2016-05-16T01:01:10Z</cp:lastPrinted>
  <dcterms:created xsi:type="dcterms:W3CDTF">1998-04-10T16:02:13Z</dcterms:created>
  <dcterms:modified xsi:type="dcterms:W3CDTF">2016-06-29T14:16:23Z</dcterms:modified>
</cp:coreProperties>
</file>