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ABSTRACT\Gen_2016\"/>
    </mc:Choice>
  </mc:AlternateContent>
  <bookViews>
    <workbookView xWindow="0" yWindow="0" windowWidth="19200" windowHeight="78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5" i="1" l="1"/>
  <c r="H100" i="1" l="1"/>
  <c r="H153" i="1" l="1"/>
  <c r="H6" i="1" l="1"/>
  <c r="H434" i="1" l="1"/>
  <c r="H384" i="1" l="1"/>
  <c r="H66" i="1" l="1"/>
  <c r="H114" i="1" l="1"/>
  <c r="H99" i="1" l="1"/>
  <c r="H344" i="1" l="1"/>
  <c r="H200" i="1" l="1"/>
  <c r="H442" i="1" l="1"/>
  <c r="H374" i="1"/>
  <c r="H312" i="1"/>
  <c r="H209" i="1"/>
  <c r="H195" i="1"/>
  <c r="H152" i="1"/>
  <c r="H123" i="1"/>
  <c r="H109" i="1"/>
  <c r="H94" i="1"/>
  <c r="H53" i="1"/>
  <c r="H464" i="1"/>
  <c r="H461" i="1"/>
  <c r="H458" i="1"/>
  <c r="H453" i="1"/>
  <c r="H450" i="1"/>
  <c r="H447" i="1"/>
  <c r="H441" i="1"/>
  <c r="H438" i="1"/>
  <c r="H437" i="1"/>
  <c r="H433" i="1"/>
  <c r="H428" i="1"/>
  <c r="H425" i="1"/>
  <c r="H422" i="1"/>
  <c r="H421" i="1"/>
  <c r="H416" i="1"/>
  <c r="H413" i="1"/>
  <c r="H410" i="1"/>
  <c r="H405" i="1"/>
  <c r="H402" i="1"/>
  <c r="H401" i="1"/>
  <c r="H398" i="1"/>
  <c r="H393" i="1"/>
  <c r="H389" i="1"/>
  <c r="H388" i="1"/>
  <c r="H385" i="1"/>
  <c r="H383" i="1"/>
  <c r="H378" i="1"/>
  <c r="H377" i="1"/>
  <c r="H373" i="1"/>
  <c r="H370" i="1"/>
  <c r="H369" i="1"/>
  <c r="H364" i="1"/>
  <c r="H361" i="1"/>
  <c r="H358" i="1"/>
  <c r="H353" i="1"/>
  <c r="H352" i="1"/>
  <c r="H349" i="1"/>
  <c r="H348" i="1"/>
  <c r="H345" i="1"/>
  <c r="H339" i="1"/>
  <c r="H336" i="1"/>
  <c r="H333" i="1"/>
  <c r="H332" i="1"/>
  <c r="H327" i="1"/>
  <c r="H326" i="1"/>
  <c r="H323" i="1"/>
  <c r="H322" i="1"/>
  <c r="H319" i="1"/>
  <c r="H318" i="1"/>
  <c r="H313" i="1"/>
  <c r="H311" i="1"/>
  <c r="H308" i="1"/>
  <c r="H307" i="1"/>
  <c r="H304" i="1"/>
  <c r="H299" i="1"/>
  <c r="H296" i="1"/>
  <c r="H293" i="1"/>
  <c r="H288" i="1"/>
  <c r="H287" i="1"/>
  <c r="H284" i="1"/>
  <c r="H283" i="1"/>
  <c r="H280" i="1"/>
  <c r="H275" i="1"/>
  <c r="H272" i="1"/>
  <c r="H271" i="1"/>
  <c r="H267" i="1"/>
  <c r="H268" i="1"/>
  <c r="H262" i="1"/>
  <c r="H261" i="1"/>
  <c r="H258" i="1"/>
  <c r="H257" i="1"/>
  <c r="H254" i="1"/>
  <c r="H249" i="1"/>
  <c r="H246" i="1"/>
  <c r="H243" i="1"/>
  <c r="H238" i="1"/>
  <c r="H237" i="1"/>
  <c r="H234" i="1"/>
  <c r="H233" i="1"/>
  <c r="H230" i="1"/>
  <c r="H229" i="1"/>
  <c r="H224" i="1"/>
  <c r="H220" i="1"/>
  <c r="H219" i="1"/>
  <c r="H216" i="1"/>
  <c r="H214" i="1"/>
  <c r="H208" i="1"/>
  <c r="H205" i="1"/>
  <c r="H204" i="1"/>
  <c r="H201" i="1"/>
  <c r="H194" i="1"/>
  <c r="H191" i="1"/>
  <c r="H190" i="1"/>
  <c r="H187" i="1"/>
  <c r="H186" i="1"/>
  <c r="H181" i="1"/>
  <c r="H178" i="1"/>
  <c r="H175" i="1"/>
  <c r="H174" i="1"/>
  <c r="H169" i="1"/>
  <c r="H168" i="1"/>
  <c r="H164" i="1"/>
  <c r="H163" i="1"/>
  <c r="H160" i="1"/>
  <c r="H159" i="1"/>
  <c r="H154" i="1"/>
  <c r="H151" i="1"/>
  <c r="H148" i="1"/>
  <c r="H147" i="1"/>
  <c r="H144" i="1"/>
  <c r="H143" i="1"/>
  <c r="H142" i="1"/>
  <c r="H137" i="1"/>
  <c r="H136" i="1"/>
  <c r="H133" i="1"/>
  <c r="H132" i="1"/>
  <c r="H129" i="1"/>
  <c r="H128" i="1"/>
  <c r="H122" i="1"/>
  <c r="H119" i="1"/>
  <c r="H118" i="1"/>
  <c r="H115" i="1"/>
  <c r="H108" i="1"/>
  <c r="H105" i="1"/>
  <c r="H104" i="1"/>
  <c r="H101" i="1"/>
  <c r="H91" i="1"/>
  <c r="H90" i="1"/>
  <c r="H87" i="1"/>
  <c r="H86" i="1"/>
  <c r="H81" i="1"/>
  <c r="H80" i="1"/>
  <c r="H77" i="1"/>
  <c r="H76" i="1"/>
  <c r="H73" i="1"/>
  <c r="H68" i="1"/>
  <c r="H67" i="1"/>
  <c r="H63" i="1"/>
  <c r="H62" i="1"/>
  <c r="H59" i="1"/>
  <c r="H58" i="1"/>
  <c r="H52" i="1"/>
  <c r="H49" i="1"/>
  <c r="H48" i="1"/>
  <c r="H45" i="1"/>
  <c r="H44" i="1"/>
  <c r="H39" i="1"/>
  <c r="H36" i="1"/>
  <c r="H33" i="1"/>
  <c r="H24" i="1"/>
  <c r="H28" i="1"/>
  <c r="H27" i="1"/>
  <c r="H23" i="1"/>
  <c r="H20" i="1"/>
  <c r="H7" i="1"/>
  <c r="H10" i="1"/>
  <c r="H11" i="1"/>
  <c r="H14" i="1"/>
  <c r="H15" i="1"/>
</calcChain>
</file>

<file path=xl/sharedStrings.xml><?xml version="1.0" encoding="utf-8"?>
<sst xmlns="http://schemas.openxmlformats.org/spreadsheetml/2006/main" count="397" uniqueCount="269">
  <si>
    <t>District/Candidate</t>
  </si>
  <si>
    <t>Counties</t>
  </si>
  <si>
    <t>Total</t>
  </si>
  <si>
    <t>State Senate</t>
  </si>
  <si>
    <t>D-Steve Tanner</t>
  </si>
  <si>
    <t>R-Shawn A. Keough</t>
  </si>
  <si>
    <t>State Representative A</t>
  </si>
  <si>
    <t>D-Kate McAlister</t>
  </si>
  <si>
    <t>R-Heather Scott</t>
  </si>
  <si>
    <t>State Representative B</t>
  </si>
  <si>
    <t>R-Sage G. Dixon</t>
  </si>
  <si>
    <t>LEG DISTRICT 1</t>
  </si>
  <si>
    <t>Bonner</t>
  </si>
  <si>
    <t>Boundary</t>
  </si>
  <si>
    <t>LEG DISTRICT 2</t>
  </si>
  <si>
    <t>Kootenai</t>
  </si>
  <si>
    <t>R-Steve Vick</t>
  </si>
  <si>
    <t>R-Vito Barbieri</t>
  </si>
  <si>
    <t>D-Richard Kohles</t>
  </si>
  <si>
    <t>R-Eric Redman</t>
  </si>
  <si>
    <t>LEG DISTRICT 3</t>
  </si>
  <si>
    <t>R-Bob Nonini</t>
  </si>
  <si>
    <t>R-Ron Mendive</t>
  </si>
  <si>
    <t>R-Don Cheatham</t>
  </si>
  <si>
    <t>LEG DISTRICT 4</t>
  </si>
  <si>
    <t>D-Kristi Milan</t>
  </si>
  <si>
    <t>R-Mary Souza</t>
  </si>
  <si>
    <t>R-Lucas "Luke" Malek</t>
  </si>
  <si>
    <t>D-Tom Hearn</t>
  </si>
  <si>
    <t>R-Paul Amador</t>
  </si>
  <si>
    <t>LEG DISTRICT 5</t>
  </si>
  <si>
    <t>Benewah</t>
  </si>
  <si>
    <t>Latah</t>
  </si>
  <si>
    <t>D-Dan J Schmidt</t>
  </si>
  <si>
    <t>D-Paulette E. Jordan</t>
  </si>
  <si>
    <t>R-Carl Berglund</t>
  </si>
  <si>
    <t>D-Laurene Sorensen</t>
  </si>
  <si>
    <t>R-Caroline Nilsson Troy</t>
  </si>
  <si>
    <t>LEG DISTRICT 6</t>
  </si>
  <si>
    <t>Lewis</t>
  </si>
  <si>
    <t>Nez Perce</t>
  </si>
  <si>
    <t>R-Dan Johnson</t>
  </si>
  <si>
    <t>D-Bob Blakey</t>
  </si>
  <si>
    <t>R-Thyra K. Stevenson</t>
  </si>
  <si>
    <t>D-John Rusche</t>
  </si>
  <si>
    <t>R-Mike Kingsley</t>
  </si>
  <si>
    <t>LEG DISTRICT 7</t>
  </si>
  <si>
    <t>Clearwater</t>
  </si>
  <si>
    <t>Idaho</t>
  </si>
  <si>
    <t>Shoshone</t>
  </si>
  <si>
    <t>D-Ken Meyers</t>
  </si>
  <si>
    <t>R-Carl G Crabtree</t>
  </si>
  <si>
    <t>D-Jessica Chilcott</t>
  </si>
  <si>
    <t>R-Priscilla Giddings</t>
  </si>
  <si>
    <t>LEG DISTRICT 8</t>
  </si>
  <si>
    <t>Boise</t>
  </si>
  <si>
    <t>Custer</t>
  </si>
  <si>
    <t>Gem</t>
  </si>
  <si>
    <t>Lemhi</t>
  </si>
  <si>
    <t>Valley</t>
  </si>
  <si>
    <t>R-Steven P. Thayn</t>
  </si>
  <si>
    <t>D-Jocelyn Plass</t>
  </si>
  <si>
    <t>R-Terry Gestrin</t>
  </si>
  <si>
    <t>C-Ammon Emanuel Prolife</t>
  </si>
  <si>
    <t>R-Dorothy Moon</t>
  </si>
  <si>
    <t>LEG DISTRICT 9</t>
  </si>
  <si>
    <t>Adams</t>
  </si>
  <si>
    <t>Canyon</t>
  </si>
  <si>
    <t>Payette</t>
  </si>
  <si>
    <t>Washington</t>
  </si>
  <si>
    <t>D-Carol Bogue</t>
  </si>
  <si>
    <t>R-Abby Lee</t>
  </si>
  <si>
    <t>D-Rejeana A. Goolsby</t>
  </si>
  <si>
    <t>R-Ryan Kerby</t>
  </si>
  <si>
    <t>R-Judy Boyle</t>
  </si>
  <si>
    <t>LEG DISTRICT 10</t>
  </si>
  <si>
    <t>D-Ydalia Yado</t>
  </si>
  <si>
    <t>R-Jim Rice</t>
  </si>
  <si>
    <t>D-Jeremy Lopett</t>
  </si>
  <si>
    <t>R-Brandon Hixon</t>
  </si>
  <si>
    <t>D-Warren Timothy Stevens</t>
  </si>
  <si>
    <t>R-Greg Chaney</t>
  </si>
  <si>
    <t>LEG DISTRICT 11</t>
  </si>
  <si>
    <t>D-Pat Day Hartwell</t>
  </si>
  <si>
    <t>R-Patti Anne Lodge</t>
  </si>
  <si>
    <t>D-Edward Savala</t>
  </si>
  <si>
    <t>R-Scott Syme</t>
  </si>
  <si>
    <t>D-Rita J. Burns</t>
  </si>
  <si>
    <t>R-Christy Perry</t>
  </si>
  <si>
    <t>LEG DISTRICT 12</t>
  </si>
  <si>
    <t>D-Chelle Gluch</t>
  </si>
  <si>
    <t>R-Todd Lakey</t>
  </si>
  <si>
    <t>D-Maria Gonzalez Mabbutt</t>
  </si>
  <si>
    <t>R-Robert E. Anderst</t>
  </si>
  <si>
    <t>D-Shana Tremaine</t>
  </si>
  <si>
    <t>R-Rick D. Youngblood</t>
  </si>
  <si>
    <t>LEG DISTRICT 13</t>
  </si>
  <si>
    <t>D-Carl Davis</t>
  </si>
  <si>
    <t>R-Jeff C. Agenbroad</t>
  </si>
  <si>
    <t>R-Brent J. Crane</t>
  </si>
  <si>
    <t>R-Gary E. Collins</t>
  </si>
  <si>
    <t>LEG DISTRICT 14</t>
  </si>
  <si>
    <t>Ada</t>
  </si>
  <si>
    <t>D-Miranda Gold</t>
  </si>
  <si>
    <t>R-Marv Hagedorn</t>
  </si>
  <si>
    <t>D-Jane M. Rohling</t>
  </si>
  <si>
    <t>R-Mike Moyle</t>
  </si>
  <si>
    <t>D-Glida Bothwell</t>
  </si>
  <si>
    <t>R-Gayann DeMordaunt</t>
  </si>
  <si>
    <t>LEG DISTRICT 15</t>
  </si>
  <si>
    <t>D-Laura Metzler</t>
  </si>
  <si>
    <t>R-Fred S. Martin</t>
  </si>
  <si>
    <t>D-Steve Berch</t>
  </si>
  <si>
    <t>R-Lynn M. Luker</t>
  </si>
  <si>
    <t>D-Jake Ellis</t>
  </si>
  <si>
    <t>R-Patrick McDonald</t>
  </si>
  <si>
    <t>LEG DISTRICT 16</t>
  </si>
  <si>
    <t>D-Grant Burgoyne</t>
  </si>
  <si>
    <t>R-Ryan McDonald</t>
  </si>
  <si>
    <t>D-John McCrostie</t>
  </si>
  <si>
    <t>R-Joel H Robinson</t>
  </si>
  <si>
    <t>D-Hy Kloc</t>
  </si>
  <si>
    <t>LEG DISTRICT 17</t>
  </si>
  <si>
    <t>D-Maryanne Jordan</t>
  </si>
  <si>
    <t>R-Robert Herrin III</t>
  </si>
  <si>
    <t>D-John Gannon</t>
  </si>
  <si>
    <t>R-Kreed Ray Kleinkopf</t>
  </si>
  <si>
    <t>D-Sue Chew</t>
  </si>
  <si>
    <t>R-Tabby Jolley</t>
  </si>
  <si>
    <t>LEG DISTRICT 18</t>
  </si>
  <si>
    <t>D-Ilana Rubel</t>
  </si>
  <si>
    <t>D-Phylis King</t>
  </si>
  <si>
    <t>LEG DISTRICT 19</t>
  </si>
  <si>
    <t>D-Cherie Buckner-Webb</t>
  </si>
  <si>
    <t>D-Mathew Erpelding</t>
  </si>
  <si>
    <t>R-Mark Patten</t>
  </si>
  <si>
    <t>D-Melissa Wintrow</t>
  </si>
  <si>
    <t>R-Jane McClaran</t>
  </si>
  <si>
    <t>LEG DISTRICT 20</t>
  </si>
  <si>
    <t>R-Chuck Winder</t>
  </si>
  <si>
    <t>C-Daniel S. Weston</t>
  </si>
  <si>
    <t>R-Joe A. Palmer</t>
  </si>
  <si>
    <t>R-James Holtzclaw</t>
  </si>
  <si>
    <t>LEG DISTRICT 21</t>
  </si>
  <si>
    <t>R-Clifford R. "Cliff" Bayer</t>
  </si>
  <si>
    <t>D-Robert Winder</t>
  </si>
  <si>
    <t>R-Steven C. Harris</t>
  </si>
  <si>
    <t>D-Cindy Thorngren</t>
  </si>
  <si>
    <t>R-Thomas E. "Tom" Dayley</t>
  </si>
  <si>
    <t>LEG DISTRICT 22</t>
  </si>
  <si>
    <t>R-Lori Den Hartog</t>
  </si>
  <si>
    <t>R-John Vander Woude</t>
  </si>
  <si>
    <t>R-Jason A. Monks</t>
  </si>
  <si>
    <t>LEG DISTRICT 23</t>
  </si>
  <si>
    <t>Elmore</t>
  </si>
  <si>
    <t>Owyhee</t>
  </si>
  <si>
    <t>Twin Falls</t>
  </si>
  <si>
    <t>R-Bert Brackett</t>
  </si>
  <si>
    <t>D-Mary Ann Richards</t>
  </si>
  <si>
    <t>R-Christy Zito</t>
  </si>
  <si>
    <t>R-Megan C. Blanksma</t>
  </si>
  <si>
    <t>LEG DISTRICT 24</t>
  </si>
  <si>
    <t>D-Deborah Silver</t>
  </si>
  <si>
    <t>R-Lee Heider</t>
  </si>
  <si>
    <t>D-Dale Varney</t>
  </si>
  <si>
    <t>R-Lance Clow</t>
  </si>
  <si>
    <t>D-Catherine Talkington</t>
  </si>
  <si>
    <t>R-Stephen Hartgen</t>
  </si>
  <si>
    <t>LEG DISTRICT 25</t>
  </si>
  <si>
    <t>Jerome</t>
  </si>
  <si>
    <t>D-Scott F. McClure</t>
  </si>
  <si>
    <t>R-Jim Patrick</t>
  </si>
  <si>
    <t>R-Maxine T Bell</t>
  </si>
  <si>
    <t>R-Clark Kauffman</t>
  </si>
  <si>
    <t>LEG DISTRICT 26</t>
  </si>
  <si>
    <t>Blaine</t>
  </si>
  <si>
    <t>Camas</t>
  </si>
  <si>
    <t>Gooding</t>
  </si>
  <si>
    <t>Lincoln</t>
  </si>
  <si>
    <t>D-Michelle Stennett</t>
  </si>
  <si>
    <t>R-Dale Ewersen</t>
  </si>
  <si>
    <t>D-Kathleen J. Eder</t>
  </si>
  <si>
    <t>R-Steve Miller</t>
  </si>
  <si>
    <t>D-Sally Toone</t>
  </si>
  <si>
    <t>R-Alex Sutter</t>
  </si>
  <si>
    <t>LEG DISTRICT 27</t>
  </si>
  <si>
    <t>Cassia</t>
  </si>
  <si>
    <t>Minidoka</t>
  </si>
  <si>
    <t>R-Kelly Arthur Anthon</t>
  </si>
  <si>
    <t>R-Scott Bedke</t>
  </si>
  <si>
    <t>R-Fred Wood</t>
  </si>
  <si>
    <t>LEG DISTRICT 28</t>
  </si>
  <si>
    <t>Bannock</t>
  </si>
  <si>
    <t>Power</t>
  </si>
  <si>
    <t>D-Mike Saville</t>
  </si>
  <si>
    <t>R-Jim Guthrie</t>
  </si>
  <si>
    <t>D-Steve Landon</t>
  </si>
  <si>
    <t>R-Randy Armstrong</t>
  </si>
  <si>
    <t>R-Kelley Packer</t>
  </si>
  <si>
    <t>LEG DISTRICT 29</t>
  </si>
  <si>
    <t>Bonneville</t>
  </si>
  <si>
    <t>D-Mark Nye</t>
  </si>
  <si>
    <t>D-David H. Maguire</t>
  </si>
  <si>
    <t>R-Dustin Whitney Manwaring</t>
  </si>
  <si>
    <t>D-Elaine Smith</t>
  </si>
  <si>
    <t>LEG DISTRICT 30</t>
  </si>
  <si>
    <t>Bingham</t>
  </si>
  <si>
    <t>R-Dean M. Mortimer</t>
  </si>
  <si>
    <t>D-Matt P. Dance</t>
  </si>
  <si>
    <t>R-Jeff Thompson</t>
  </si>
  <si>
    <t>R-Wendy Horman</t>
  </si>
  <si>
    <t>LEG DISTRICT 31</t>
  </si>
  <si>
    <t>R-R. Steven Bair</t>
  </si>
  <si>
    <t>R-Neil A Anderson</t>
  </si>
  <si>
    <t>R-Julie VanOrden</t>
  </si>
  <si>
    <t>LEG DISTRICT 32</t>
  </si>
  <si>
    <t>Bear Lake</t>
  </si>
  <si>
    <t>Caribou</t>
  </si>
  <si>
    <t>Franklin</t>
  </si>
  <si>
    <t>Oneida</t>
  </si>
  <si>
    <t>Teton</t>
  </si>
  <si>
    <t>D-Bob Fitzgerald</t>
  </si>
  <si>
    <t>R-Mark R. Harris</t>
  </si>
  <si>
    <t>R-Marc Gibbs</t>
  </si>
  <si>
    <t>R-Tom Loertscher</t>
  </si>
  <si>
    <t>LEG DISTRICT 33</t>
  </si>
  <si>
    <t>R-Bart M. Davis</t>
  </si>
  <si>
    <t>D-Jim De Angelis</t>
  </si>
  <si>
    <t>R-Janet Trujillo</t>
  </si>
  <si>
    <t>D-George P. Morrison</t>
  </si>
  <si>
    <t>R-Bryan N. Zollinger</t>
  </si>
  <si>
    <t>LEG DISTRICT 34</t>
  </si>
  <si>
    <t>Madison</t>
  </si>
  <si>
    <t>R-Brent Hill</t>
  </si>
  <si>
    <t>R-Ron Nate</t>
  </si>
  <si>
    <t>R-Dell Raybould</t>
  </si>
  <si>
    <t>LEG DISTRICT 35</t>
  </si>
  <si>
    <t>Butte</t>
  </si>
  <si>
    <t>Clark</t>
  </si>
  <si>
    <t>Fremont</t>
  </si>
  <si>
    <t>Jefferson</t>
  </si>
  <si>
    <t>R-Jeff C. Siddoway</t>
  </si>
  <si>
    <t>R-Van Burtenshaw</t>
  </si>
  <si>
    <t>R-Karey Hanks</t>
  </si>
  <si>
    <t>D-Kathy (Kraack) Kahn</t>
  </si>
  <si>
    <t>D-Patrick P Mitchell</t>
  </si>
  <si>
    <t>R-Paul E Shepherd</t>
  </si>
  <si>
    <t>C-Kirsten Faith Richardson</t>
  </si>
  <si>
    <t>D-Janie Ward-Engelking</t>
  </si>
  <si>
    <t>D-Stephen F. Howlett</t>
  </si>
  <si>
    <t>R-Dan Foreman</t>
  </si>
  <si>
    <t>I-Kenneth B. De Vries</t>
  </si>
  <si>
    <t>D-Allen Schmid</t>
  </si>
  <si>
    <t>I-Gregory L. Collett</t>
  </si>
  <si>
    <t>L-John Charles Smith</t>
  </si>
  <si>
    <t>D-Bill Rutherford</t>
  </si>
  <si>
    <t>I-William K. (Bill) Chisholm</t>
  </si>
  <si>
    <t>L-Christopher Jenkins</t>
  </si>
  <si>
    <t>D-Louis R. Archuleta</t>
  </si>
  <si>
    <t>L-Sierra "Idaho Lorax" Carta</t>
  </si>
  <si>
    <t>R-Tom Katsilometes</t>
  </si>
  <si>
    <t>W/I-Jim Francis</t>
  </si>
  <si>
    <t>W/I-Greg Pruett</t>
  </si>
  <si>
    <t>W/I-William A. Sifford</t>
  </si>
  <si>
    <t>W/I-Ryan Thompson</t>
  </si>
  <si>
    <r>
      <t xml:space="preserve">LEG DISTRICT 12 </t>
    </r>
    <r>
      <rPr>
        <b/>
        <i/>
        <sz val="9"/>
        <color theme="1"/>
        <rFont val="Arial"/>
        <family val="2"/>
      </rPr>
      <t>(Continued)</t>
    </r>
  </si>
  <si>
    <r>
      <t xml:space="preserve">LEG DISTRICT 16 </t>
    </r>
    <r>
      <rPr>
        <b/>
        <i/>
        <sz val="9"/>
        <color theme="1"/>
        <rFont val="Arial"/>
        <family val="2"/>
      </rPr>
      <t>(Continued)</t>
    </r>
  </si>
  <si>
    <r>
      <t xml:space="preserve">LEG DISTRICT 25 </t>
    </r>
    <r>
      <rPr>
        <b/>
        <i/>
        <sz val="9"/>
        <color theme="1"/>
        <rFont val="Arial"/>
        <family val="2"/>
      </rPr>
      <t>(Continued)</t>
    </r>
  </si>
  <si>
    <r>
      <t xml:space="preserve">LEG DISTRICT 29 </t>
    </r>
    <r>
      <rPr>
        <b/>
        <i/>
        <sz val="9"/>
        <color theme="1"/>
        <rFont val="Arial"/>
        <family val="2"/>
      </rPr>
      <t>(Continued)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</si>
</sst>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b/>
      <i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3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1.4" x14ac:dyDescent="0.2"/>
  <cols>
    <col min="1" max="1" width="25" style="1" bestFit="1" customWidth="1"/>
    <col min="2" max="7" width="10.77734375" style="5" customWidth="1"/>
    <col min="8" max="8" width="8.88671875" style="5"/>
    <col min="9" max="16384" width="8.88671875" style="1"/>
  </cols>
  <sheetData>
    <row r="1" spans="1:8" ht="12" x14ac:dyDescent="0.25">
      <c r="A1" s="2" t="s">
        <v>0</v>
      </c>
      <c r="B1" s="6" t="s">
        <v>1</v>
      </c>
      <c r="H1" s="6" t="s">
        <v>2</v>
      </c>
    </row>
    <row r="3" spans="1:8" ht="12" x14ac:dyDescent="0.25">
      <c r="A3" s="3" t="s">
        <v>11</v>
      </c>
      <c r="B3" s="7" t="s">
        <v>12</v>
      </c>
      <c r="C3" s="7" t="s">
        <v>13</v>
      </c>
      <c r="D3" s="7"/>
      <c r="E3" s="7"/>
      <c r="F3" s="7"/>
      <c r="G3" s="7"/>
      <c r="H3" s="7"/>
    </row>
    <row r="5" spans="1:8" ht="12" x14ac:dyDescent="0.25">
      <c r="A5" s="4" t="s">
        <v>3</v>
      </c>
    </row>
    <row r="6" spans="1:8" ht="12" x14ac:dyDescent="0.25">
      <c r="A6" s="1" t="s">
        <v>5</v>
      </c>
      <c r="B6" s="5">
        <v>13391</v>
      </c>
      <c r="C6" s="5">
        <v>3873</v>
      </c>
      <c r="H6" s="6">
        <f t="shared" ref="H6:H10" si="0">SUM(B6:G6)</f>
        <v>17264</v>
      </c>
    </row>
    <row r="7" spans="1:8" ht="12" x14ac:dyDescent="0.25">
      <c r="A7" s="1" t="s">
        <v>4</v>
      </c>
      <c r="B7" s="5">
        <v>4128</v>
      </c>
      <c r="C7" s="5">
        <v>1237</v>
      </c>
      <c r="H7" s="6">
        <f t="shared" si="0"/>
        <v>5365</v>
      </c>
    </row>
    <row r="9" spans="1:8" ht="12" x14ac:dyDescent="0.25">
      <c r="A9" s="4" t="s">
        <v>6</v>
      </c>
    </row>
    <row r="10" spans="1:8" ht="12" x14ac:dyDescent="0.25">
      <c r="A10" s="1" t="s">
        <v>7</v>
      </c>
      <c r="B10" s="5">
        <v>7247</v>
      </c>
      <c r="C10" s="5">
        <v>1383</v>
      </c>
      <c r="H10" s="6">
        <f t="shared" si="0"/>
        <v>8630</v>
      </c>
    </row>
    <row r="11" spans="1:8" ht="12" x14ac:dyDescent="0.25">
      <c r="A11" s="1" t="s">
        <v>8</v>
      </c>
      <c r="B11" s="5">
        <v>10689</v>
      </c>
      <c r="C11" s="5">
        <v>3717</v>
      </c>
      <c r="H11" s="6">
        <f>SUM(B11:G11)</f>
        <v>14406</v>
      </c>
    </row>
    <row r="13" spans="1:8" ht="12" x14ac:dyDescent="0.25">
      <c r="A13" s="4" t="s">
        <v>9</v>
      </c>
    </row>
    <row r="14" spans="1:8" ht="12" x14ac:dyDescent="0.25">
      <c r="A14" s="1" t="s">
        <v>10</v>
      </c>
      <c r="B14" s="5">
        <v>11724</v>
      </c>
      <c r="C14" s="5">
        <v>3761</v>
      </c>
      <c r="H14" s="6">
        <f>SUM(B14:G14)</f>
        <v>15485</v>
      </c>
    </row>
    <row r="15" spans="1:8" ht="12" x14ac:dyDescent="0.25">
      <c r="A15" s="1" t="s">
        <v>249</v>
      </c>
      <c r="B15" s="5">
        <v>5736</v>
      </c>
      <c r="C15" s="5">
        <v>1352</v>
      </c>
      <c r="H15" s="6">
        <f>SUM(B15:G15)</f>
        <v>7088</v>
      </c>
    </row>
    <row r="17" spans="1:8" ht="12" x14ac:dyDescent="0.25">
      <c r="A17" s="3" t="s">
        <v>14</v>
      </c>
      <c r="B17" s="7" t="s">
        <v>15</v>
      </c>
      <c r="C17" s="7"/>
      <c r="D17" s="7"/>
      <c r="E17" s="7"/>
      <c r="F17" s="7"/>
      <c r="G17" s="7"/>
      <c r="H17" s="7"/>
    </row>
    <row r="19" spans="1:8" ht="12" x14ac:dyDescent="0.25">
      <c r="A19" s="4" t="s">
        <v>3</v>
      </c>
    </row>
    <row r="20" spans="1:8" ht="12" x14ac:dyDescent="0.25">
      <c r="A20" s="1" t="s">
        <v>16</v>
      </c>
      <c r="B20" s="5">
        <v>20240</v>
      </c>
      <c r="H20" s="6">
        <f t="shared" ref="H20" si="1">SUM(B20:G20)</f>
        <v>20240</v>
      </c>
    </row>
    <row r="22" spans="1:8" ht="12" x14ac:dyDescent="0.25">
      <c r="A22" s="4" t="s">
        <v>6</v>
      </c>
    </row>
    <row r="23" spans="1:8" ht="12" x14ac:dyDescent="0.25">
      <c r="A23" s="1" t="s">
        <v>17</v>
      </c>
      <c r="B23" s="5">
        <v>17115</v>
      </c>
      <c r="H23" s="6">
        <f t="shared" ref="H23" si="2">SUM(B23:G23)</f>
        <v>17115</v>
      </c>
    </row>
    <row r="24" spans="1:8" ht="12" x14ac:dyDescent="0.25">
      <c r="A24" s="1" t="s">
        <v>244</v>
      </c>
      <c r="B24" s="5">
        <v>6581</v>
      </c>
      <c r="H24" s="6">
        <f t="shared" ref="H24" si="3">SUM(B24:G24)</f>
        <v>6581</v>
      </c>
    </row>
    <row r="26" spans="1:8" ht="12" x14ac:dyDescent="0.25">
      <c r="A26" s="4" t="s">
        <v>9</v>
      </c>
    </row>
    <row r="27" spans="1:8" ht="12" x14ac:dyDescent="0.25">
      <c r="A27" s="1" t="s">
        <v>18</v>
      </c>
      <c r="B27" s="5">
        <v>5724</v>
      </c>
      <c r="H27" s="6">
        <f>SUM(B27:G27)</f>
        <v>5724</v>
      </c>
    </row>
    <row r="28" spans="1:8" ht="12" x14ac:dyDescent="0.25">
      <c r="A28" s="1" t="s">
        <v>19</v>
      </c>
      <c r="B28" s="5">
        <v>17735</v>
      </c>
      <c r="H28" s="6">
        <f>SUM(B28:G28)</f>
        <v>17735</v>
      </c>
    </row>
    <row r="30" spans="1:8" ht="12" x14ac:dyDescent="0.25">
      <c r="A30" s="3" t="s">
        <v>20</v>
      </c>
      <c r="B30" s="7" t="s">
        <v>15</v>
      </c>
      <c r="C30" s="7"/>
      <c r="D30" s="7"/>
      <c r="E30" s="7"/>
      <c r="F30" s="7"/>
      <c r="G30" s="7"/>
      <c r="H30" s="7"/>
    </row>
    <row r="32" spans="1:8" ht="12" x14ac:dyDescent="0.25">
      <c r="A32" s="4" t="s">
        <v>3</v>
      </c>
    </row>
    <row r="33" spans="1:8" ht="12" x14ac:dyDescent="0.25">
      <c r="A33" s="1" t="s">
        <v>21</v>
      </c>
      <c r="B33" s="5">
        <v>16990</v>
      </c>
      <c r="H33" s="6">
        <f t="shared" ref="H33" si="4">SUM(B33:G33)</f>
        <v>16990</v>
      </c>
    </row>
    <row r="35" spans="1:8" ht="12" x14ac:dyDescent="0.25">
      <c r="A35" s="4" t="s">
        <v>6</v>
      </c>
    </row>
    <row r="36" spans="1:8" ht="12" x14ac:dyDescent="0.25">
      <c r="A36" s="1" t="s">
        <v>22</v>
      </c>
      <c r="B36" s="5">
        <v>17019</v>
      </c>
      <c r="H36" s="6">
        <f>SUM(B36:G36)</f>
        <v>17019</v>
      </c>
    </row>
    <row r="38" spans="1:8" ht="12" x14ac:dyDescent="0.25">
      <c r="A38" s="4" t="s">
        <v>9</v>
      </c>
    </row>
    <row r="39" spans="1:8" ht="12" x14ac:dyDescent="0.25">
      <c r="A39" s="1" t="s">
        <v>23</v>
      </c>
      <c r="B39" s="5">
        <v>16891</v>
      </c>
      <c r="H39" s="6">
        <f>SUM(B39:G39)</f>
        <v>16891</v>
      </c>
    </row>
    <row r="41" spans="1:8" ht="12" x14ac:dyDescent="0.25">
      <c r="A41" s="3" t="s">
        <v>24</v>
      </c>
      <c r="B41" s="7" t="s">
        <v>15</v>
      </c>
      <c r="C41" s="7"/>
      <c r="D41" s="7"/>
      <c r="E41" s="7"/>
      <c r="F41" s="7"/>
      <c r="G41" s="7"/>
      <c r="H41" s="7"/>
    </row>
    <row r="43" spans="1:8" ht="12" x14ac:dyDescent="0.25">
      <c r="A43" s="4" t="s">
        <v>3</v>
      </c>
    </row>
    <row r="44" spans="1:8" ht="12" x14ac:dyDescent="0.25">
      <c r="A44" s="1" t="s">
        <v>25</v>
      </c>
      <c r="B44" s="5">
        <v>7793</v>
      </c>
      <c r="H44" s="6">
        <f t="shared" ref="H44:H45" si="5">SUM(B44:G44)</f>
        <v>7793</v>
      </c>
    </row>
    <row r="45" spans="1:8" ht="12" x14ac:dyDescent="0.25">
      <c r="A45" s="1" t="s">
        <v>26</v>
      </c>
      <c r="B45" s="5">
        <v>13233</v>
      </c>
      <c r="H45" s="6">
        <f t="shared" si="5"/>
        <v>13233</v>
      </c>
    </row>
    <row r="47" spans="1:8" ht="12" x14ac:dyDescent="0.25">
      <c r="A47" s="4" t="s">
        <v>6</v>
      </c>
    </row>
    <row r="48" spans="1:8" ht="12" x14ac:dyDescent="0.25">
      <c r="A48" s="1" t="s">
        <v>27</v>
      </c>
      <c r="B48" s="5">
        <v>14229</v>
      </c>
      <c r="H48" s="6">
        <f t="shared" ref="H48:H49" si="6">SUM(B48:G48)</f>
        <v>14229</v>
      </c>
    </row>
    <row r="49" spans="1:8" ht="12" x14ac:dyDescent="0.25">
      <c r="A49" s="1" t="s">
        <v>245</v>
      </c>
      <c r="B49" s="5">
        <v>6447</v>
      </c>
      <c r="H49" s="6">
        <f t="shared" si="6"/>
        <v>6447</v>
      </c>
    </row>
    <row r="51" spans="1:8" ht="12" x14ac:dyDescent="0.25">
      <c r="A51" s="4" t="s">
        <v>9</v>
      </c>
    </row>
    <row r="52" spans="1:8" ht="12" x14ac:dyDescent="0.25">
      <c r="A52" s="1" t="s">
        <v>29</v>
      </c>
      <c r="B52" s="5">
        <v>13202</v>
      </c>
      <c r="H52" s="6">
        <f>SUM(B52:G52)</f>
        <v>13202</v>
      </c>
    </row>
    <row r="53" spans="1:8" ht="12" x14ac:dyDescent="0.25">
      <c r="A53" s="1" t="s">
        <v>28</v>
      </c>
      <c r="B53" s="5">
        <v>7650</v>
      </c>
      <c r="H53" s="6">
        <f>SUM(B53:G53)</f>
        <v>7650</v>
      </c>
    </row>
    <row r="55" spans="1:8" ht="12" x14ac:dyDescent="0.25">
      <c r="A55" s="3" t="s">
        <v>30</v>
      </c>
      <c r="B55" s="7" t="s">
        <v>31</v>
      </c>
      <c r="C55" s="7" t="s">
        <v>32</v>
      </c>
      <c r="D55" s="7"/>
      <c r="E55" s="7"/>
      <c r="F55" s="7"/>
      <c r="G55" s="7"/>
      <c r="H55" s="7"/>
    </row>
    <row r="57" spans="1:8" ht="12" x14ac:dyDescent="0.25">
      <c r="A57" s="4" t="s">
        <v>3</v>
      </c>
    </row>
    <row r="58" spans="1:8" ht="12" x14ac:dyDescent="0.25">
      <c r="A58" s="1" t="s">
        <v>250</v>
      </c>
      <c r="B58" s="5">
        <v>2975</v>
      </c>
      <c r="C58" s="5">
        <v>8300</v>
      </c>
      <c r="H58" s="6">
        <f t="shared" ref="H58:H59" si="7">SUM(B58:G58)</f>
        <v>11275</v>
      </c>
    </row>
    <row r="59" spans="1:8" ht="12" x14ac:dyDescent="0.25">
      <c r="A59" s="1" t="s">
        <v>33</v>
      </c>
      <c r="B59" s="5">
        <v>1115</v>
      </c>
      <c r="C59" s="5">
        <v>9824</v>
      </c>
      <c r="H59" s="6">
        <f t="shared" si="7"/>
        <v>10939</v>
      </c>
    </row>
    <row r="61" spans="1:8" ht="12" x14ac:dyDescent="0.25">
      <c r="A61" s="4" t="s">
        <v>6</v>
      </c>
    </row>
    <row r="62" spans="1:8" ht="12" x14ac:dyDescent="0.25">
      <c r="A62" s="1" t="s">
        <v>35</v>
      </c>
      <c r="B62" s="5">
        <v>2884</v>
      </c>
      <c r="C62" s="5">
        <v>8005</v>
      </c>
      <c r="H62" s="6">
        <f t="shared" ref="H62:H63" si="8">SUM(B62:G62)</f>
        <v>10889</v>
      </c>
    </row>
    <row r="63" spans="1:8" ht="12" x14ac:dyDescent="0.25">
      <c r="A63" s="1" t="s">
        <v>34</v>
      </c>
      <c r="B63" s="5">
        <v>1217</v>
      </c>
      <c r="C63" s="5">
        <v>9962</v>
      </c>
      <c r="H63" s="6">
        <f t="shared" si="8"/>
        <v>11179</v>
      </c>
    </row>
    <row r="65" spans="1:8" ht="12" x14ac:dyDescent="0.25">
      <c r="A65" s="4" t="s">
        <v>9</v>
      </c>
    </row>
    <row r="66" spans="1:8" ht="12" x14ac:dyDescent="0.25">
      <c r="A66" s="1" t="s">
        <v>251</v>
      </c>
      <c r="B66" s="5">
        <v>908</v>
      </c>
      <c r="C66" s="5">
        <v>1599</v>
      </c>
      <c r="H66" s="6">
        <f>SUM(B66:G66)</f>
        <v>2507</v>
      </c>
    </row>
    <row r="67" spans="1:8" ht="12" x14ac:dyDescent="0.25">
      <c r="A67" s="1" t="s">
        <v>36</v>
      </c>
      <c r="B67" s="5">
        <v>792</v>
      </c>
      <c r="C67" s="5">
        <v>7797</v>
      </c>
      <c r="H67" s="6">
        <f>SUM(B67:G67)</f>
        <v>8589</v>
      </c>
    </row>
    <row r="68" spans="1:8" ht="12" x14ac:dyDescent="0.25">
      <c r="A68" s="1" t="s">
        <v>37</v>
      </c>
      <c r="B68" s="5">
        <v>2415</v>
      </c>
      <c r="C68" s="5">
        <v>8706</v>
      </c>
      <c r="H68" s="6">
        <f>SUM(B68:G68)</f>
        <v>11121</v>
      </c>
    </row>
    <row r="70" spans="1:8" ht="12" x14ac:dyDescent="0.25">
      <c r="A70" s="3" t="s">
        <v>38</v>
      </c>
      <c r="B70" s="7" t="s">
        <v>39</v>
      </c>
      <c r="C70" s="7" t="s">
        <v>40</v>
      </c>
      <c r="D70" s="7"/>
      <c r="E70" s="7"/>
      <c r="F70" s="7"/>
      <c r="G70" s="7"/>
      <c r="H70" s="7"/>
    </row>
    <row r="72" spans="1:8" ht="12" x14ac:dyDescent="0.25">
      <c r="A72" s="4" t="s">
        <v>3</v>
      </c>
    </row>
    <row r="73" spans="1:8" ht="12" x14ac:dyDescent="0.25">
      <c r="A73" s="1" t="s">
        <v>41</v>
      </c>
      <c r="B73" s="5">
        <v>1466</v>
      </c>
      <c r="C73" s="5">
        <v>15256</v>
      </c>
      <c r="H73" s="6">
        <f t="shared" ref="H73" si="9">SUM(B73:G73)</f>
        <v>16722</v>
      </c>
    </row>
    <row r="75" spans="1:8" ht="12" x14ac:dyDescent="0.25">
      <c r="A75" s="4" t="s">
        <v>6</v>
      </c>
    </row>
    <row r="76" spans="1:8" ht="12" x14ac:dyDescent="0.25">
      <c r="A76" s="1" t="s">
        <v>42</v>
      </c>
      <c r="B76" s="5">
        <v>434</v>
      </c>
      <c r="C76" s="5">
        <v>7710</v>
      </c>
      <c r="H76" s="6">
        <f t="shared" ref="H76:H77" si="10">SUM(B76:G76)</f>
        <v>8144</v>
      </c>
    </row>
    <row r="77" spans="1:8" ht="12" x14ac:dyDescent="0.25">
      <c r="A77" s="1" t="s">
        <v>43</v>
      </c>
      <c r="B77" s="5">
        <v>1147</v>
      </c>
      <c r="C77" s="5">
        <v>9453</v>
      </c>
      <c r="H77" s="6">
        <f t="shared" si="10"/>
        <v>10600</v>
      </c>
    </row>
    <row r="79" spans="1:8" ht="12" x14ac:dyDescent="0.25">
      <c r="A79" s="4" t="s">
        <v>9</v>
      </c>
    </row>
    <row r="80" spans="1:8" ht="12" x14ac:dyDescent="0.25">
      <c r="A80" s="1" t="s">
        <v>45</v>
      </c>
      <c r="B80" s="5">
        <v>1155</v>
      </c>
      <c r="C80" s="5">
        <v>9908</v>
      </c>
      <c r="H80" s="6">
        <f>SUM(B80:G80)</f>
        <v>11063</v>
      </c>
    </row>
    <row r="81" spans="1:8" ht="12" x14ac:dyDescent="0.25">
      <c r="A81" s="1" t="s">
        <v>44</v>
      </c>
      <c r="B81" s="5">
        <v>437</v>
      </c>
      <c r="C81" s="5">
        <v>7496</v>
      </c>
      <c r="H81" s="6">
        <f>SUM(B81:G81)</f>
        <v>7933</v>
      </c>
    </row>
    <row r="83" spans="1:8" ht="12" x14ac:dyDescent="0.25">
      <c r="A83" s="3" t="s">
        <v>46</v>
      </c>
      <c r="B83" s="7" t="s">
        <v>12</v>
      </c>
      <c r="C83" s="7" t="s">
        <v>47</v>
      </c>
      <c r="D83" s="7" t="s">
        <v>48</v>
      </c>
      <c r="E83" s="7" t="s">
        <v>49</v>
      </c>
      <c r="F83" s="7"/>
      <c r="G83" s="7"/>
      <c r="H83" s="7"/>
    </row>
    <row r="85" spans="1:8" ht="12" x14ac:dyDescent="0.25">
      <c r="A85" s="4" t="s">
        <v>3</v>
      </c>
    </row>
    <row r="86" spans="1:8" ht="12" x14ac:dyDescent="0.25">
      <c r="A86" s="1" t="s">
        <v>51</v>
      </c>
      <c r="B86" s="5">
        <v>1940</v>
      </c>
      <c r="C86" s="5">
        <v>2683</v>
      </c>
      <c r="D86" s="5">
        <v>6659</v>
      </c>
      <c r="E86" s="5">
        <v>3036</v>
      </c>
      <c r="H86" s="6">
        <f t="shared" ref="H86:H87" si="11">SUM(B86:G86)</f>
        <v>14318</v>
      </c>
    </row>
    <row r="87" spans="1:8" ht="12" x14ac:dyDescent="0.25">
      <c r="A87" s="1" t="s">
        <v>50</v>
      </c>
      <c r="B87" s="5">
        <v>849</v>
      </c>
      <c r="C87" s="5">
        <v>933</v>
      </c>
      <c r="D87" s="5">
        <v>1403</v>
      </c>
      <c r="E87" s="5">
        <v>1886</v>
      </c>
      <c r="H87" s="6">
        <f t="shared" si="11"/>
        <v>5071</v>
      </c>
    </row>
    <row r="89" spans="1:8" ht="12" x14ac:dyDescent="0.25">
      <c r="A89" s="4" t="s">
        <v>6</v>
      </c>
    </row>
    <row r="90" spans="1:8" ht="12" x14ac:dyDescent="0.25">
      <c r="A90" s="1" t="s">
        <v>52</v>
      </c>
      <c r="B90" s="5">
        <v>828</v>
      </c>
      <c r="C90" s="5">
        <v>977</v>
      </c>
      <c r="D90" s="5">
        <v>1831</v>
      </c>
      <c r="E90" s="5">
        <v>1997</v>
      </c>
      <c r="H90" s="6">
        <f t="shared" ref="H90" si="12">SUM(B90:G90)</f>
        <v>5633</v>
      </c>
    </row>
    <row r="91" spans="1:8" ht="12" x14ac:dyDescent="0.25">
      <c r="A91" s="1" t="s">
        <v>53</v>
      </c>
      <c r="B91" s="5">
        <v>1926</v>
      </c>
      <c r="C91" s="5">
        <v>2615</v>
      </c>
      <c r="D91" s="5">
        <v>6171</v>
      </c>
      <c r="E91" s="5">
        <v>2935</v>
      </c>
      <c r="H91" s="6">
        <f>SUM(B91:G91)</f>
        <v>13647</v>
      </c>
    </row>
    <row r="93" spans="1:8" ht="12" x14ac:dyDescent="0.25">
      <c r="A93" s="4" t="s">
        <v>9</v>
      </c>
    </row>
    <row r="94" spans="1:8" ht="12" x14ac:dyDescent="0.25">
      <c r="A94" s="1" t="s">
        <v>246</v>
      </c>
      <c r="B94" s="5">
        <v>2151</v>
      </c>
      <c r="C94" s="5">
        <v>3116</v>
      </c>
      <c r="D94" s="5">
        <v>6916</v>
      </c>
      <c r="E94" s="5">
        <v>4153</v>
      </c>
      <c r="H94" s="6">
        <f>SUM(B94:G94)</f>
        <v>16336</v>
      </c>
    </row>
    <row r="96" spans="1:8" ht="12" x14ac:dyDescent="0.25">
      <c r="A96" s="3" t="s">
        <v>54</v>
      </c>
      <c r="B96" s="7" t="s">
        <v>55</v>
      </c>
      <c r="C96" s="7" t="s">
        <v>56</v>
      </c>
      <c r="D96" s="7" t="s">
        <v>57</v>
      </c>
      <c r="E96" s="7" t="s">
        <v>58</v>
      </c>
      <c r="F96" s="7" t="s">
        <v>59</v>
      </c>
      <c r="G96" s="7"/>
      <c r="H96" s="7"/>
    </row>
    <row r="98" spans="1:8" ht="12" x14ac:dyDescent="0.25">
      <c r="A98" s="4" t="s">
        <v>3</v>
      </c>
    </row>
    <row r="99" spans="1:8" ht="12" x14ac:dyDescent="0.25">
      <c r="A99" s="1" t="s">
        <v>247</v>
      </c>
      <c r="B99" s="5">
        <v>864</v>
      </c>
      <c r="C99" s="5">
        <v>414</v>
      </c>
      <c r="D99" s="5">
        <v>1773</v>
      </c>
      <c r="E99" s="5">
        <v>629</v>
      </c>
      <c r="F99" s="5">
        <v>1146</v>
      </c>
      <c r="H99" s="6">
        <f t="shared" ref="H99:H101" si="13">SUM(B99:G99)</f>
        <v>4826</v>
      </c>
    </row>
    <row r="100" spans="1:8" ht="12" x14ac:dyDescent="0.25">
      <c r="A100" s="1" t="s">
        <v>60</v>
      </c>
      <c r="B100" s="5">
        <v>2526</v>
      </c>
      <c r="C100" s="5">
        <v>1747</v>
      </c>
      <c r="D100" s="5">
        <v>5566</v>
      </c>
      <c r="E100" s="5">
        <v>2980</v>
      </c>
      <c r="F100" s="5">
        <v>3196</v>
      </c>
      <c r="H100" s="6">
        <f t="shared" ref="H100" si="14">SUM(B100:G100)</f>
        <v>16015</v>
      </c>
    </row>
    <row r="101" spans="1:8" ht="12" x14ac:dyDescent="0.25">
      <c r="A101" s="1" t="s">
        <v>263</v>
      </c>
      <c r="B101" s="5">
        <v>30</v>
      </c>
      <c r="C101" s="5">
        <v>22</v>
      </c>
      <c r="D101" s="5">
        <v>89</v>
      </c>
      <c r="E101" s="5">
        <v>56</v>
      </c>
      <c r="F101" s="5">
        <v>180</v>
      </c>
      <c r="H101" s="6">
        <f t="shared" si="13"/>
        <v>377</v>
      </c>
    </row>
    <row r="103" spans="1:8" ht="12" x14ac:dyDescent="0.25">
      <c r="A103" s="4" t="s">
        <v>6</v>
      </c>
      <c r="E103" s="1"/>
    </row>
    <row r="104" spans="1:8" ht="12" x14ac:dyDescent="0.25">
      <c r="A104" s="1" t="s">
        <v>62</v>
      </c>
      <c r="B104" s="5">
        <v>2704</v>
      </c>
      <c r="C104" s="5">
        <v>1747</v>
      </c>
      <c r="D104" s="5">
        <v>6074</v>
      </c>
      <c r="E104" s="5">
        <v>2985</v>
      </c>
      <c r="F104" s="5">
        <v>3235</v>
      </c>
      <c r="H104" s="6">
        <f t="shared" ref="H104:H105" si="15">SUM(B104:G104)</f>
        <v>16745</v>
      </c>
    </row>
    <row r="105" spans="1:8" ht="12" x14ac:dyDescent="0.25">
      <c r="A105" s="1" t="s">
        <v>61</v>
      </c>
      <c r="B105" s="5">
        <v>921</v>
      </c>
      <c r="C105" s="5">
        <v>556</v>
      </c>
      <c r="D105" s="5">
        <v>1562</v>
      </c>
      <c r="E105" s="5">
        <v>845</v>
      </c>
      <c r="F105" s="5">
        <v>1980</v>
      </c>
      <c r="H105" s="6">
        <f t="shared" si="15"/>
        <v>5864</v>
      </c>
    </row>
    <row r="107" spans="1:8" ht="12" x14ac:dyDescent="0.25">
      <c r="A107" s="4" t="s">
        <v>9</v>
      </c>
      <c r="E107" s="1"/>
    </row>
    <row r="108" spans="1:8" ht="12" x14ac:dyDescent="0.25">
      <c r="A108" s="1" t="s">
        <v>64</v>
      </c>
      <c r="B108" s="5">
        <v>2903</v>
      </c>
      <c r="C108" s="5">
        <v>1831</v>
      </c>
      <c r="D108" s="5">
        <v>6642</v>
      </c>
      <c r="E108" s="5">
        <v>3224</v>
      </c>
      <c r="F108" s="5">
        <v>3744</v>
      </c>
      <c r="H108" s="6">
        <f>SUM(B108:G108)</f>
        <v>18344</v>
      </c>
    </row>
    <row r="109" spans="1:8" ht="12" x14ac:dyDescent="0.25">
      <c r="A109" s="1" t="s">
        <v>63</v>
      </c>
      <c r="B109" s="5">
        <v>514</v>
      </c>
      <c r="C109" s="5">
        <v>280</v>
      </c>
      <c r="D109" s="5">
        <v>812</v>
      </c>
      <c r="E109" s="5">
        <v>414</v>
      </c>
      <c r="F109" s="5">
        <v>646</v>
      </c>
      <c r="H109" s="6">
        <f>SUM(B109:G109)</f>
        <v>2666</v>
      </c>
    </row>
    <row r="111" spans="1:8" ht="12" x14ac:dyDescent="0.25">
      <c r="A111" s="3" t="s">
        <v>65</v>
      </c>
      <c r="B111" s="7" t="s">
        <v>66</v>
      </c>
      <c r="C111" s="7" t="s">
        <v>67</v>
      </c>
      <c r="D111" s="7" t="s">
        <v>68</v>
      </c>
      <c r="E111" s="7" t="s">
        <v>69</v>
      </c>
      <c r="F111" s="7"/>
      <c r="G111" s="7"/>
      <c r="H111" s="7"/>
    </row>
    <row r="113" spans="1:8" ht="12" x14ac:dyDescent="0.25">
      <c r="A113" s="4" t="s">
        <v>3</v>
      </c>
    </row>
    <row r="114" spans="1:8" ht="12" x14ac:dyDescent="0.25">
      <c r="A114" s="1" t="s">
        <v>70</v>
      </c>
      <c r="B114" s="5">
        <v>488</v>
      </c>
      <c r="C114" s="5">
        <v>592</v>
      </c>
      <c r="D114" s="5">
        <v>1718</v>
      </c>
      <c r="E114" s="5">
        <v>844</v>
      </c>
      <c r="H114" s="6">
        <f t="shared" ref="H114:H115" si="16">SUM(B114:G114)</f>
        <v>3642</v>
      </c>
    </row>
    <row r="115" spans="1:8" ht="12" x14ac:dyDescent="0.25">
      <c r="A115" s="1" t="s">
        <v>71</v>
      </c>
      <c r="B115" s="5">
        <v>1576</v>
      </c>
      <c r="C115" s="5">
        <v>2590</v>
      </c>
      <c r="D115" s="5">
        <v>6770</v>
      </c>
      <c r="E115" s="5">
        <v>3434</v>
      </c>
      <c r="H115" s="6">
        <f t="shared" si="16"/>
        <v>14370</v>
      </c>
    </row>
    <row r="117" spans="1:8" ht="12" x14ac:dyDescent="0.25">
      <c r="A117" s="4" t="s">
        <v>6</v>
      </c>
    </row>
    <row r="118" spans="1:8" ht="12" x14ac:dyDescent="0.25">
      <c r="A118" s="1" t="s">
        <v>72</v>
      </c>
      <c r="B118" s="5">
        <v>464</v>
      </c>
      <c r="C118" s="5">
        <v>557</v>
      </c>
      <c r="D118" s="5">
        <v>1600</v>
      </c>
      <c r="E118" s="5">
        <v>781</v>
      </c>
      <c r="H118" s="6">
        <f t="shared" ref="H118:H119" si="17">SUM(B118:G118)</f>
        <v>3402</v>
      </c>
    </row>
    <row r="119" spans="1:8" ht="12" x14ac:dyDescent="0.25">
      <c r="A119" s="1" t="s">
        <v>73</v>
      </c>
      <c r="B119" s="5">
        <v>1610</v>
      </c>
      <c r="C119" s="5">
        <v>2601</v>
      </c>
      <c r="D119" s="5">
        <v>6884</v>
      </c>
      <c r="E119" s="5">
        <v>3539</v>
      </c>
      <c r="H119" s="6">
        <f t="shared" si="17"/>
        <v>14634</v>
      </c>
    </row>
    <row r="121" spans="1:8" ht="12" x14ac:dyDescent="0.25">
      <c r="A121" s="4" t="s">
        <v>9</v>
      </c>
    </row>
    <row r="122" spans="1:8" ht="12" x14ac:dyDescent="0.25">
      <c r="A122" s="1" t="s">
        <v>74</v>
      </c>
      <c r="B122" s="5">
        <v>1566</v>
      </c>
      <c r="C122" s="5">
        <v>2503</v>
      </c>
      <c r="D122" s="5">
        <v>6121</v>
      </c>
      <c r="E122" s="5">
        <v>3149</v>
      </c>
      <c r="H122" s="6">
        <f>SUM(B122:G122)</f>
        <v>13339</v>
      </c>
    </row>
    <row r="123" spans="1:8" ht="12" x14ac:dyDescent="0.25">
      <c r="A123" s="1" t="s">
        <v>252</v>
      </c>
      <c r="B123" s="5">
        <v>546</v>
      </c>
      <c r="C123" s="5">
        <v>659</v>
      </c>
      <c r="D123" s="5">
        <v>2462</v>
      </c>
      <c r="E123" s="5">
        <v>1205</v>
      </c>
      <c r="H123" s="6">
        <f>SUM(B123:G123)</f>
        <v>4872</v>
      </c>
    </row>
    <row r="125" spans="1:8" ht="12" x14ac:dyDescent="0.25">
      <c r="A125" s="3" t="s">
        <v>75</v>
      </c>
      <c r="B125" s="7" t="s">
        <v>67</v>
      </c>
      <c r="C125" s="7"/>
      <c r="D125" s="7"/>
      <c r="E125" s="7"/>
      <c r="F125" s="7"/>
      <c r="G125" s="7"/>
      <c r="H125" s="7"/>
    </row>
    <row r="127" spans="1:8" ht="12" x14ac:dyDescent="0.25">
      <c r="A127" s="4" t="s">
        <v>3</v>
      </c>
    </row>
    <row r="128" spans="1:8" ht="12" x14ac:dyDescent="0.25">
      <c r="A128" s="1" t="s">
        <v>77</v>
      </c>
      <c r="B128" s="5">
        <v>9762</v>
      </c>
      <c r="H128" s="6">
        <f t="shared" ref="H128:H129" si="18">SUM(B128:G128)</f>
        <v>9762</v>
      </c>
    </row>
    <row r="129" spans="1:8" ht="12" x14ac:dyDescent="0.25">
      <c r="A129" s="1" t="s">
        <v>76</v>
      </c>
      <c r="B129" s="5">
        <v>4524</v>
      </c>
      <c r="H129" s="6">
        <f t="shared" si="18"/>
        <v>4524</v>
      </c>
    </row>
    <row r="131" spans="1:8" ht="12" x14ac:dyDescent="0.25">
      <c r="A131" s="4" t="s">
        <v>6</v>
      </c>
    </row>
    <row r="132" spans="1:8" ht="12" x14ac:dyDescent="0.25">
      <c r="A132" s="1" t="s">
        <v>79</v>
      </c>
      <c r="B132" s="5">
        <v>9400</v>
      </c>
      <c r="H132" s="6">
        <f t="shared" ref="H132:H133" si="19">SUM(B132:G132)</f>
        <v>9400</v>
      </c>
    </row>
    <row r="133" spans="1:8" ht="12" x14ac:dyDescent="0.25">
      <c r="A133" s="1" t="s">
        <v>78</v>
      </c>
      <c r="B133" s="5">
        <v>4640</v>
      </c>
      <c r="H133" s="6">
        <f t="shared" si="19"/>
        <v>4640</v>
      </c>
    </row>
    <row r="135" spans="1:8" ht="12" x14ac:dyDescent="0.25">
      <c r="A135" s="4" t="s">
        <v>9</v>
      </c>
    </row>
    <row r="136" spans="1:8" ht="12" x14ac:dyDescent="0.25">
      <c r="A136" s="1" t="s">
        <v>81</v>
      </c>
      <c r="B136" s="5">
        <v>9461</v>
      </c>
      <c r="H136" s="6">
        <f>SUM(B136:G136)</f>
        <v>9461</v>
      </c>
    </row>
    <row r="137" spans="1:8" ht="12" x14ac:dyDescent="0.25">
      <c r="A137" s="1" t="s">
        <v>80</v>
      </c>
      <c r="B137" s="5">
        <v>4572</v>
      </c>
      <c r="H137" s="6">
        <f>SUM(B137:G137)</f>
        <v>4572</v>
      </c>
    </row>
    <row r="139" spans="1:8" ht="12" x14ac:dyDescent="0.25">
      <c r="A139" s="3" t="s">
        <v>82</v>
      </c>
      <c r="B139" s="7" t="s">
        <v>67</v>
      </c>
      <c r="C139" s="7"/>
      <c r="D139" s="7"/>
      <c r="E139" s="7"/>
      <c r="F139" s="7"/>
      <c r="G139" s="7"/>
      <c r="H139" s="7"/>
    </row>
    <row r="141" spans="1:8" ht="12" x14ac:dyDescent="0.25">
      <c r="A141" s="4" t="s">
        <v>3</v>
      </c>
    </row>
    <row r="142" spans="1:8" ht="12" x14ac:dyDescent="0.25">
      <c r="A142" s="1" t="s">
        <v>253</v>
      </c>
      <c r="B142" s="5">
        <v>2048</v>
      </c>
      <c r="H142" s="6">
        <f t="shared" ref="H142:H144" si="20">SUM(B142:G142)</f>
        <v>2048</v>
      </c>
    </row>
    <row r="143" spans="1:8" ht="12" x14ac:dyDescent="0.25">
      <c r="A143" s="1" t="s">
        <v>83</v>
      </c>
      <c r="B143" s="5">
        <v>3302</v>
      </c>
      <c r="H143" s="6">
        <f t="shared" si="20"/>
        <v>3302</v>
      </c>
    </row>
    <row r="144" spans="1:8" ht="12" x14ac:dyDescent="0.25">
      <c r="A144" s="1" t="s">
        <v>84</v>
      </c>
      <c r="B144" s="5">
        <v>14206</v>
      </c>
      <c r="H144" s="6">
        <f t="shared" si="20"/>
        <v>14206</v>
      </c>
    </row>
    <row r="146" spans="1:8" ht="12" x14ac:dyDescent="0.25">
      <c r="A146" s="4" t="s">
        <v>6</v>
      </c>
    </row>
    <row r="147" spans="1:8" ht="12" x14ac:dyDescent="0.25">
      <c r="A147" s="1" t="s">
        <v>85</v>
      </c>
      <c r="B147" s="5">
        <v>3802</v>
      </c>
      <c r="H147" s="6">
        <f t="shared" ref="H147:H148" si="21">SUM(B147:G147)</f>
        <v>3802</v>
      </c>
    </row>
    <row r="148" spans="1:8" ht="12" x14ac:dyDescent="0.25">
      <c r="A148" s="1" t="s">
        <v>86</v>
      </c>
      <c r="B148" s="5">
        <v>15561</v>
      </c>
      <c r="H148" s="6">
        <f t="shared" si="21"/>
        <v>15561</v>
      </c>
    </row>
    <row r="150" spans="1:8" ht="12" x14ac:dyDescent="0.25">
      <c r="A150" s="4" t="s">
        <v>9</v>
      </c>
    </row>
    <row r="151" spans="1:8" ht="12" x14ac:dyDescent="0.25">
      <c r="A151" s="1" t="s">
        <v>87</v>
      </c>
      <c r="B151" s="5">
        <v>3555</v>
      </c>
      <c r="H151" s="6">
        <f>SUM(B151:G151)</f>
        <v>3555</v>
      </c>
    </row>
    <row r="152" spans="1:8" ht="12" x14ac:dyDescent="0.25">
      <c r="A152" s="1" t="s">
        <v>88</v>
      </c>
      <c r="B152" s="5">
        <v>13896</v>
      </c>
      <c r="H152" s="6">
        <f>SUM(B152:G152)</f>
        <v>13896</v>
      </c>
    </row>
    <row r="153" spans="1:8" ht="12" x14ac:dyDescent="0.25">
      <c r="A153" s="1" t="s">
        <v>254</v>
      </c>
      <c r="B153" s="5">
        <v>1656</v>
      </c>
      <c r="H153" s="6">
        <f>SUM(B153:G153)</f>
        <v>1656</v>
      </c>
    </row>
    <row r="154" spans="1:8" ht="12" x14ac:dyDescent="0.25">
      <c r="A154" s="1" t="s">
        <v>262</v>
      </c>
      <c r="B154" s="5">
        <v>201</v>
      </c>
      <c r="H154" s="6">
        <f>SUM(B154:G154)</f>
        <v>201</v>
      </c>
    </row>
    <row r="156" spans="1:8" ht="12" x14ac:dyDescent="0.25">
      <c r="A156" s="3" t="s">
        <v>89</v>
      </c>
      <c r="B156" s="7" t="s">
        <v>67</v>
      </c>
      <c r="C156" s="7"/>
      <c r="D156" s="7"/>
      <c r="E156" s="7"/>
      <c r="F156" s="7"/>
      <c r="G156" s="7"/>
      <c r="H156" s="7"/>
    </row>
    <row r="158" spans="1:8" ht="12" x14ac:dyDescent="0.25">
      <c r="A158" s="4" t="s">
        <v>3</v>
      </c>
    </row>
    <row r="159" spans="1:8" ht="12" x14ac:dyDescent="0.25">
      <c r="A159" s="1" t="s">
        <v>90</v>
      </c>
      <c r="B159" s="5">
        <v>4412</v>
      </c>
      <c r="H159" s="6">
        <f t="shared" ref="H159:H160" si="22">SUM(B159:G159)</f>
        <v>4412</v>
      </c>
    </row>
    <row r="160" spans="1:8" ht="12" x14ac:dyDescent="0.25">
      <c r="A160" s="1" t="s">
        <v>91</v>
      </c>
      <c r="B160" s="5">
        <v>11672</v>
      </c>
      <c r="H160" s="6">
        <f t="shared" si="22"/>
        <v>11672</v>
      </c>
    </row>
    <row r="162" spans="1:8" ht="12" x14ac:dyDescent="0.25">
      <c r="A162" s="4" t="s">
        <v>6</v>
      </c>
    </row>
    <row r="163" spans="1:8" ht="12" x14ac:dyDescent="0.25">
      <c r="A163" s="1" t="s">
        <v>93</v>
      </c>
      <c r="B163" s="5">
        <v>10972</v>
      </c>
      <c r="H163" s="6">
        <f t="shared" ref="H163:H164" si="23">SUM(B163:G163)</f>
        <v>10972</v>
      </c>
    </row>
    <row r="164" spans="1:8" ht="12" x14ac:dyDescent="0.25">
      <c r="A164" s="1" t="s">
        <v>92</v>
      </c>
      <c r="B164" s="5">
        <v>5042</v>
      </c>
      <c r="H164" s="6">
        <f t="shared" si="23"/>
        <v>5042</v>
      </c>
    </row>
    <row r="166" spans="1:8" ht="12" x14ac:dyDescent="0.25">
      <c r="A166" s="3" t="s">
        <v>265</v>
      </c>
      <c r="B166" s="7" t="s">
        <v>67</v>
      </c>
      <c r="C166" s="7"/>
      <c r="D166" s="7"/>
      <c r="E166" s="7"/>
      <c r="F166" s="7"/>
      <c r="G166" s="7"/>
      <c r="H166" s="7"/>
    </row>
    <row r="167" spans="1:8" ht="12" x14ac:dyDescent="0.25">
      <c r="A167" s="4" t="s">
        <v>9</v>
      </c>
    </row>
    <row r="168" spans="1:8" ht="12" x14ac:dyDescent="0.25">
      <c r="A168" s="1" t="s">
        <v>94</v>
      </c>
      <c r="B168" s="5">
        <v>4628</v>
      </c>
      <c r="H168" s="6">
        <f>SUM(B168:G168)</f>
        <v>4628</v>
      </c>
    </row>
    <row r="169" spans="1:8" ht="12" x14ac:dyDescent="0.25">
      <c r="A169" s="1" t="s">
        <v>95</v>
      </c>
      <c r="B169" s="5">
        <v>11355</v>
      </c>
      <c r="H169" s="6">
        <f>SUM(B169:G169)</f>
        <v>11355</v>
      </c>
    </row>
    <row r="171" spans="1:8" ht="12" x14ac:dyDescent="0.25">
      <c r="A171" s="3" t="s">
        <v>96</v>
      </c>
      <c r="B171" s="7" t="s">
        <v>67</v>
      </c>
      <c r="C171" s="7"/>
      <c r="D171" s="7"/>
      <c r="E171" s="7"/>
      <c r="F171" s="7"/>
      <c r="G171" s="7"/>
      <c r="H171" s="7"/>
    </row>
    <row r="173" spans="1:8" ht="12" x14ac:dyDescent="0.25">
      <c r="A173" s="4" t="s">
        <v>3</v>
      </c>
    </row>
    <row r="174" spans="1:8" ht="12" x14ac:dyDescent="0.25">
      <c r="A174" s="1" t="s">
        <v>98</v>
      </c>
      <c r="B174" s="5">
        <v>12439</v>
      </c>
      <c r="H174" s="6">
        <f t="shared" ref="H174:H175" si="24">SUM(B174:G174)</f>
        <v>12439</v>
      </c>
    </row>
    <row r="175" spans="1:8" ht="12" x14ac:dyDescent="0.25">
      <c r="A175" s="1" t="s">
        <v>97</v>
      </c>
      <c r="B175" s="5">
        <v>5055</v>
      </c>
      <c r="H175" s="6">
        <f t="shared" si="24"/>
        <v>5055</v>
      </c>
    </row>
    <row r="177" spans="1:8" ht="12" x14ac:dyDescent="0.25">
      <c r="A177" s="4" t="s">
        <v>6</v>
      </c>
    </row>
    <row r="178" spans="1:8" ht="12" x14ac:dyDescent="0.25">
      <c r="A178" s="1" t="s">
        <v>99</v>
      </c>
      <c r="B178" s="5">
        <v>14945</v>
      </c>
      <c r="H178" s="6">
        <f>SUM(B178:G178)</f>
        <v>14945</v>
      </c>
    </row>
    <row r="180" spans="1:8" ht="12" x14ac:dyDescent="0.25">
      <c r="A180" s="4" t="s">
        <v>9</v>
      </c>
    </row>
    <row r="181" spans="1:8" ht="12" x14ac:dyDescent="0.25">
      <c r="A181" s="1" t="s">
        <v>100</v>
      </c>
      <c r="B181" s="5">
        <v>14890</v>
      </c>
      <c r="H181" s="6">
        <f>SUM(B181:G181)</f>
        <v>14890</v>
      </c>
    </row>
    <row r="183" spans="1:8" ht="12" x14ac:dyDescent="0.25">
      <c r="A183" s="3" t="s">
        <v>101</v>
      </c>
      <c r="B183" s="7" t="s">
        <v>102</v>
      </c>
      <c r="C183" s="7"/>
      <c r="D183" s="7"/>
      <c r="E183" s="7"/>
      <c r="F183" s="7"/>
      <c r="G183" s="7"/>
      <c r="H183" s="7"/>
    </row>
    <row r="185" spans="1:8" ht="12" x14ac:dyDescent="0.25">
      <c r="A185" s="4" t="s">
        <v>3</v>
      </c>
    </row>
    <row r="186" spans="1:8" ht="12" x14ac:dyDescent="0.25">
      <c r="A186" s="1" t="s">
        <v>103</v>
      </c>
      <c r="B186" s="5">
        <v>7903</v>
      </c>
      <c r="H186" s="6">
        <f t="shared" ref="H186:H187" si="25">SUM(B186:G186)</f>
        <v>7903</v>
      </c>
    </row>
    <row r="187" spans="1:8" ht="12" x14ac:dyDescent="0.25">
      <c r="A187" s="1" t="s">
        <v>104</v>
      </c>
      <c r="B187" s="5">
        <v>19011</v>
      </c>
      <c r="H187" s="6">
        <f t="shared" si="25"/>
        <v>19011</v>
      </c>
    </row>
    <row r="189" spans="1:8" ht="12" x14ac:dyDescent="0.25">
      <c r="A189" s="4" t="s">
        <v>6</v>
      </c>
    </row>
    <row r="190" spans="1:8" ht="12" x14ac:dyDescent="0.25">
      <c r="A190" s="1" t="s">
        <v>106</v>
      </c>
      <c r="B190" s="5">
        <v>19107</v>
      </c>
      <c r="H190" s="6">
        <f t="shared" ref="H190:H191" si="26">SUM(B190:G190)</f>
        <v>19107</v>
      </c>
    </row>
    <row r="191" spans="1:8" ht="12" x14ac:dyDescent="0.25">
      <c r="A191" s="1" t="s">
        <v>105</v>
      </c>
      <c r="B191" s="5">
        <v>7744</v>
      </c>
      <c r="H191" s="6">
        <f t="shared" si="26"/>
        <v>7744</v>
      </c>
    </row>
    <row r="193" spans="1:8" ht="12" x14ac:dyDescent="0.25">
      <c r="A193" s="4" t="s">
        <v>9</v>
      </c>
    </row>
    <row r="194" spans="1:8" ht="12" x14ac:dyDescent="0.25">
      <c r="A194" s="1" t="s">
        <v>107</v>
      </c>
      <c r="B194" s="5">
        <v>7364</v>
      </c>
      <c r="H194" s="6">
        <f>SUM(B194:G194)</f>
        <v>7364</v>
      </c>
    </row>
    <row r="195" spans="1:8" ht="12" x14ac:dyDescent="0.25">
      <c r="A195" s="1" t="s">
        <v>108</v>
      </c>
      <c r="B195" s="5">
        <v>19098</v>
      </c>
      <c r="H195" s="6">
        <f>SUM(B195:G195)</f>
        <v>19098</v>
      </c>
    </row>
    <row r="197" spans="1:8" ht="12" x14ac:dyDescent="0.25">
      <c r="A197" s="3" t="s">
        <v>109</v>
      </c>
      <c r="B197" s="7" t="s">
        <v>102</v>
      </c>
      <c r="C197" s="7"/>
      <c r="D197" s="7"/>
      <c r="E197" s="7"/>
      <c r="F197" s="7"/>
      <c r="G197" s="7"/>
      <c r="H197" s="7"/>
    </row>
    <row r="199" spans="1:8" ht="12" x14ac:dyDescent="0.25">
      <c r="A199" s="4" t="s">
        <v>3</v>
      </c>
    </row>
    <row r="200" spans="1:8" ht="12" x14ac:dyDescent="0.25">
      <c r="A200" s="1" t="s">
        <v>111</v>
      </c>
      <c r="B200" s="5">
        <v>10580</v>
      </c>
      <c r="H200" s="6">
        <f t="shared" ref="H200:H201" si="27">SUM(B200:G200)</f>
        <v>10580</v>
      </c>
    </row>
    <row r="201" spans="1:8" ht="12" x14ac:dyDescent="0.25">
      <c r="A201" s="1" t="s">
        <v>110</v>
      </c>
      <c r="B201" s="5">
        <v>8203</v>
      </c>
      <c r="H201" s="6">
        <f t="shared" si="27"/>
        <v>8203</v>
      </c>
    </row>
    <row r="203" spans="1:8" ht="12" x14ac:dyDescent="0.25">
      <c r="A203" s="4" t="s">
        <v>6</v>
      </c>
    </row>
    <row r="204" spans="1:8" ht="12" x14ac:dyDescent="0.25">
      <c r="A204" s="1" t="s">
        <v>112</v>
      </c>
      <c r="B204" s="5">
        <v>9370</v>
      </c>
      <c r="H204" s="6">
        <f t="shared" ref="H204:H205" si="28">SUM(B204:G204)</f>
        <v>9370</v>
      </c>
    </row>
    <row r="205" spans="1:8" ht="12" x14ac:dyDescent="0.25">
      <c r="A205" s="1" t="s">
        <v>113</v>
      </c>
      <c r="B205" s="5">
        <v>9663</v>
      </c>
      <c r="H205" s="6">
        <f t="shared" si="28"/>
        <v>9663</v>
      </c>
    </row>
    <row r="207" spans="1:8" ht="12" x14ac:dyDescent="0.25">
      <c r="A207" s="4" t="s">
        <v>9</v>
      </c>
    </row>
    <row r="208" spans="1:8" ht="12" x14ac:dyDescent="0.25">
      <c r="A208" s="1" t="s">
        <v>114</v>
      </c>
      <c r="B208" s="5">
        <v>8194</v>
      </c>
      <c r="H208" s="6">
        <f>SUM(B208:G208)</f>
        <v>8194</v>
      </c>
    </row>
    <row r="209" spans="1:8" ht="12" x14ac:dyDescent="0.25">
      <c r="A209" s="1" t="s">
        <v>115</v>
      </c>
      <c r="B209" s="5">
        <v>10506</v>
      </c>
      <c r="H209" s="6">
        <f>SUM(B209:G209)</f>
        <v>10506</v>
      </c>
    </row>
    <row r="211" spans="1:8" ht="12" x14ac:dyDescent="0.25">
      <c r="A211" s="3" t="s">
        <v>116</v>
      </c>
      <c r="B211" s="7" t="s">
        <v>102</v>
      </c>
      <c r="C211" s="7"/>
      <c r="D211" s="7"/>
      <c r="E211" s="7"/>
      <c r="F211" s="7"/>
      <c r="G211" s="7"/>
      <c r="H211" s="7"/>
    </row>
    <row r="213" spans="1:8" ht="12" x14ac:dyDescent="0.25">
      <c r="A213" s="4" t="s">
        <v>3</v>
      </c>
    </row>
    <row r="214" spans="1:8" ht="12" x14ac:dyDescent="0.25">
      <c r="A214" s="1" t="s">
        <v>117</v>
      </c>
      <c r="B214" s="5">
        <v>11360</v>
      </c>
      <c r="H214" s="6">
        <f t="shared" ref="H214:H216" si="29">SUM(B214:G214)</f>
        <v>11360</v>
      </c>
    </row>
    <row r="215" spans="1:8" ht="12" x14ac:dyDescent="0.25">
      <c r="A215" s="1" t="s">
        <v>118</v>
      </c>
      <c r="B215" s="5">
        <v>8563</v>
      </c>
      <c r="H215" s="6">
        <f t="shared" ref="H215" si="30">SUM(B215:G215)</f>
        <v>8563</v>
      </c>
    </row>
    <row r="216" spans="1:8" ht="12" x14ac:dyDescent="0.25">
      <c r="A216" s="1" t="s">
        <v>264</v>
      </c>
      <c r="B216" s="5">
        <v>2</v>
      </c>
      <c r="H216" s="6">
        <f t="shared" si="29"/>
        <v>2</v>
      </c>
    </row>
    <row r="218" spans="1:8" ht="12" x14ac:dyDescent="0.25">
      <c r="A218" s="4" t="s">
        <v>6</v>
      </c>
    </row>
    <row r="219" spans="1:8" ht="12" x14ac:dyDescent="0.25">
      <c r="A219" s="1" t="s">
        <v>119</v>
      </c>
      <c r="B219" s="5">
        <v>10599</v>
      </c>
      <c r="H219" s="6">
        <f t="shared" ref="H219" si="31">SUM(B219:G219)</f>
        <v>10599</v>
      </c>
    </row>
    <row r="220" spans="1:8" ht="12" x14ac:dyDescent="0.25">
      <c r="A220" s="1" t="s">
        <v>120</v>
      </c>
      <c r="B220" s="5">
        <v>9089</v>
      </c>
      <c r="H220" s="6">
        <f>SUM(B220:G220)</f>
        <v>9089</v>
      </c>
    </row>
    <row r="222" spans="1:8" ht="12" x14ac:dyDescent="0.25">
      <c r="A222" s="3" t="s">
        <v>266</v>
      </c>
      <c r="B222" s="7" t="s">
        <v>102</v>
      </c>
      <c r="C222" s="7"/>
      <c r="D222" s="7"/>
      <c r="E222" s="7"/>
      <c r="F222" s="7"/>
      <c r="G222" s="7"/>
      <c r="H222" s="7"/>
    </row>
    <row r="223" spans="1:8" ht="12" x14ac:dyDescent="0.25">
      <c r="A223" s="4" t="s">
        <v>9</v>
      </c>
    </row>
    <row r="224" spans="1:8" ht="12" x14ac:dyDescent="0.25">
      <c r="A224" s="1" t="s">
        <v>121</v>
      </c>
      <c r="B224" s="5">
        <v>14138</v>
      </c>
      <c r="H224" s="6">
        <f>SUM(B224:G224)</f>
        <v>14138</v>
      </c>
    </row>
    <row r="226" spans="1:8" ht="12" x14ac:dyDescent="0.25">
      <c r="A226" s="3" t="s">
        <v>122</v>
      </c>
      <c r="B226" s="7" t="s">
        <v>102</v>
      </c>
      <c r="C226" s="7"/>
      <c r="D226" s="7"/>
      <c r="E226" s="7"/>
      <c r="F226" s="7"/>
      <c r="G226" s="7"/>
      <c r="H226" s="7"/>
    </row>
    <row r="228" spans="1:8" ht="12" x14ac:dyDescent="0.25">
      <c r="A228" s="4" t="s">
        <v>3</v>
      </c>
    </row>
    <row r="229" spans="1:8" ht="12" x14ac:dyDescent="0.25">
      <c r="A229" s="1" t="s">
        <v>124</v>
      </c>
      <c r="B229" s="5">
        <v>6235</v>
      </c>
      <c r="H229" s="6">
        <f t="shared" ref="H229:H230" si="32">SUM(B229:G229)</f>
        <v>6235</v>
      </c>
    </row>
    <row r="230" spans="1:8" ht="12" x14ac:dyDescent="0.25">
      <c r="A230" s="1" t="s">
        <v>123</v>
      </c>
      <c r="B230" s="5">
        <v>10586</v>
      </c>
      <c r="H230" s="6">
        <f t="shared" si="32"/>
        <v>10586</v>
      </c>
    </row>
    <row r="232" spans="1:8" ht="12" x14ac:dyDescent="0.25">
      <c r="A232" s="4" t="s">
        <v>6</v>
      </c>
    </row>
    <row r="233" spans="1:8" ht="12" x14ac:dyDescent="0.25">
      <c r="A233" s="1" t="s">
        <v>125</v>
      </c>
      <c r="B233" s="5">
        <v>10521</v>
      </c>
      <c r="H233" s="6">
        <f t="shared" ref="H233:H234" si="33">SUM(B233:G233)</f>
        <v>10521</v>
      </c>
    </row>
    <row r="234" spans="1:8" ht="12" x14ac:dyDescent="0.25">
      <c r="A234" s="1" t="s">
        <v>126</v>
      </c>
      <c r="B234" s="5">
        <v>6149</v>
      </c>
      <c r="H234" s="6">
        <f t="shared" si="33"/>
        <v>6149</v>
      </c>
    </row>
    <row r="236" spans="1:8" ht="12" x14ac:dyDescent="0.25">
      <c r="A236" s="4" t="s">
        <v>9</v>
      </c>
    </row>
    <row r="237" spans="1:8" ht="12" x14ac:dyDescent="0.25">
      <c r="A237" s="1" t="s">
        <v>127</v>
      </c>
      <c r="B237" s="5">
        <v>10615</v>
      </c>
      <c r="H237" s="6">
        <f>SUM(B237:G237)</f>
        <v>10615</v>
      </c>
    </row>
    <row r="238" spans="1:8" ht="12" x14ac:dyDescent="0.25">
      <c r="A238" s="1" t="s">
        <v>128</v>
      </c>
      <c r="B238" s="5">
        <v>6353</v>
      </c>
      <c r="H238" s="6">
        <f>SUM(B238:G238)</f>
        <v>6353</v>
      </c>
    </row>
    <row r="240" spans="1:8" ht="12" x14ac:dyDescent="0.25">
      <c r="A240" s="3" t="s">
        <v>129</v>
      </c>
      <c r="B240" s="7" t="s">
        <v>102</v>
      </c>
      <c r="C240" s="7"/>
      <c r="D240" s="7"/>
      <c r="E240" s="7"/>
      <c r="F240" s="7"/>
      <c r="G240" s="7"/>
      <c r="H240" s="7"/>
    </row>
    <row r="242" spans="1:8" ht="12" x14ac:dyDescent="0.25">
      <c r="A242" s="4" t="s">
        <v>3</v>
      </c>
    </row>
    <row r="243" spans="1:8" ht="12" x14ac:dyDescent="0.25">
      <c r="A243" s="1" t="s">
        <v>248</v>
      </c>
      <c r="B243" s="5">
        <v>16833</v>
      </c>
      <c r="H243" s="6">
        <f t="shared" ref="H243" si="34">SUM(B243:G243)</f>
        <v>16833</v>
      </c>
    </row>
    <row r="245" spans="1:8" ht="12" x14ac:dyDescent="0.25">
      <c r="A245" s="4" t="s">
        <v>6</v>
      </c>
    </row>
    <row r="246" spans="1:8" ht="12" x14ac:dyDescent="0.25">
      <c r="A246" s="1" t="s">
        <v>130</v>
      </c>
      <c r="B246" s="5">
        <v>16196</v>
      </c>
      <c r="H246" s="6">
        <f>SUM(B246:G246)</f>
        <v>16196</v>
      </c>
    </row>
    <row r="248" spans="1:8" ht="12" x14ac:dyDescent="0.25">
      <c r="A248" s="4" t="s">
        <v>9</v>
      </c>
    </row>
    <row r="249" spans="1:8" ht="12" x14ac:dyDescent="0.25">
      <c r="A249" s="1" t="s">
        <v>131</v>
      </c>
      <c r="B249" s="5">
        <v>16191</v>
      </c>
      <c r="H249" s="6">
        <f>SUM(B249:G249)</f>
        <v>16191</v>
      </c>
    </row>
    <row r="251" spans="1:8" ht="12" x14ac:dyDescent="0.25">
      <c r="A251" s="3" t="s">
        <v>132</v>
      </c>
      <c r="B251" s="7" t="s">
        <v>102</v>
      </c>
      <c r="C251" s="7"/>
      <c r="D251" s="7"/>
      <c r="E251" s="7"/>
      <c r="F251" s="7"/>
      <c r="G251" s="7"/>
      <c r="H251" s="7"/>
    </row>
    <row r="253" spans="1:8" ht="12" x14ac:dyDescent="0.25">
      <c r="A253" s="4" t="s">
        <v>3</v>
      </c>
    </row>
    <row r="254" spans="1:8" ht="12" x14ac:dyDescent="0.25">
      <c r="A254" s="1" t="s">
        <v>133</v>
      </c>
      <c r="B254" s="5">
        <v>19679</v>
      </c>
      <c r="H254" s="6">
        <f t="shared" ref="H254" si="35">SUM(B254:G254)</f>
        <v>19679</v>
      </c>
    </row>
    <row r="256" spans="1:8" ht="12" x14ac:dyDescent="0.25">
      <c r="A256" s="4" t="s">
        <v>6</v>
      </c>
    </row>
    <row r="257" spans="1:8" ht="12" x14ac:dyDescent="0.25">
      <c r="A257" s="1" t="s">
        <v>134</v>
      </c>
      <c r="B257" s="5">
        <v>16546</v>
      </c>
      <c r="H257" s="6">
        <f t="shared" ref="H257:H258" si="36">SUM(B257:G257)</f>
        <v>16546</v>
      </c>
    </row>
    <row r="258" spans="1:8" ht="12" x14ac:dyDescent="0.25">
      <c r="A258" s="1" t="s">
        <v>135</v>
      </c>
      <c r="B258" s="5">
        <v>7520</v>
      </c>
      <c r="H258" s="6">
        <f t="shared" si="36"/>
        <v>7520</v>
      </c>
    </row>
    <row r="260" spans="1:8" ht="12" x14ac:dyDescent="0.25">
      <c r="A260" s="4" t="s">
        <v>9</v>
      </c>
    </row>
    <row r="261" spans="1:8" ht="12" x14ac:dyDescent="0.25">
      <c r="A261" s="1" t="s">
        <v>137</v>
      </c>
      <c r="B261" s="5">
        <v>7883</v>
      </c>
      <c r="H261" s="6">
        <f>SUM(B261:G261)</f>
        <v>7883</v>
      </c>
    </row>
    <row r="262" spans="1:8" ht="12" x14ac:dyDescent="0.25">
      <c r="A262" s="1" t="s">
        <v>136</v>
      </c>
      <c r="B262" s="5">
        <v>16220</v>
      </c>
      <c r="H262" s="6">
        <f>SUM(B262:G262)</f>
        <v>16220</v>
      </c>
    </row>
    <row r="264" spans="1:8" ht="12" x14ac:dyDescent="0.25">
      <c r="A264" s="3" t="s">
        <v>138</v>
      </c>
      <c r="B264" s="7" t="s">
        <v>102</v>
      </c>
      <c r="C264" s="7"/>
      <c r="D264" s="7"/>
      <c r="E264" s="7"/>
      <c r="F264" s="7"/>
      <c r="G264" s="7"/>
      <c r="H264" s="7"/>
    </row>
    <row r="266" spans="1:8" ht="12" x14ac:dyDescent="0.25">
      <c r="A266" s="4" t="s">
        <v>3</v>
      </c>
    </row>
    <row r="267" spans="1:8" ht="12" x14ac:dyDescent="0.25">
      <c r="A267" s="1" t="s">
        <v>255</v>
      </c>
      <c r="B267" s="5">
        <v>6525</v>
      </c>
      <c r="H267" s="6">
        <f>SUM(B267:G267)</f>
        <v>6525</v>
      </c>
    </row>
    <row r="268" spans="1:8" ht="12" x14ac:dyDescent="0.25">
      <c r="A268" s="1" t="s">
        <v>139</v>
      </c>
      <c r="B268" s="5">
        <v>13787</v>
      </c>
      <c r="H268" s="6">
        <f t="shared" ref="H268" si="37">SUM(B268:G268)</f>
        <v>13787</v>
      </c>
    </row>
    <row r="270" spans="1:8" ht="12" x14ac:dyDescent="0.25">
      <c r="A270" s="4" t="s">
        <v>6</v>
      </c>
    </row>
    <row r="271" spans="1:8" ht="12" x14ac:dyDescent="0.25">
      <c r="A271" s="1" t="s">
        <v>141</v>
      </c>
      <c r="B271" s="5">
        <v>14447</v>
      </c>
      <c r="H271" s="6">
        <f t="shared" ref="H271" si="38">SUM(B271:G271)</f>
        <v>14447</v>
      </c>
    </row>
    <row r="272" spans="1:8" ht="12" x14ac:dyDescent="0.25">
      <c r="A272" s="1" t="s">
        <v>140</v>
      </c>
      <c r="B272" s="5">
        <v>3875</v>
      </c>
      <c r="H272" s="6">
        <f>SUM(B272:G272)</f>
        <v>3875</v>
      </c>
    </row>
    <row r="274" spans="1:8" ht="12" x14ac:dyDescent="0.25">
      <c r="A274" s="4" t="s">
        <v>9</v>
      </c>
    </row>
    <row r="275" spans="1:8" ht="12" x14ac:dyDescent="0.25">
      <c r="A275" s="1" t="s">
        <v>142</v>
      </c>
      <c r="B275" s="5">
        <v>16105</v>
      </c>
      <c r="H275" s="6">
        <f>SUM(B275:G275)</f>
        <v>16105</v>
      </c>
    </row>
    <row r="277" spans="1:8" ht="12" x14ac:dyDescent="0.25">
      <c r="A277" s="3" t="s">
        <v>143</v>
      </c>
      <c r="B277" s="7" t="s">
        <v>102</v>
      </c>
      <c r="C277" s="7"/>
      <c r="D277" s="7"/>
      <c r="E277" s="7"/>
      <c r="F277" s="7"/>
      <c r="G277" s="7"/>
      <c r="H277" s="7"/>
    </row>
    <row r="279" spans="1:8" ht="12" x14ac:dyDescent="0.25">
      <c r="A279" s="4" t="s">
        <v>3</v>
      </c>
    </row>
    <row r="280" spans="1:8" ht="12" x14ac:dyDescent="0.25">
      <c r="A280" s="1" t="s">
        <v>144</v>
      </c>
      <c r="B280" s="5">
        <v>17462</v>
      </c>
      <c r="H280" s="6">
        <f t="shared" ref="H280" si="39">SUM(B280:G280)</f>
        <v>17462</v>
      </c>
    </row>
    <row r="282" spans="1:8" ht="12" x14ac:dyDescent="0.25">
      <c r="A282" s="4" t="s">
        <v>6</v>
      </c>
    </row>
    <row r="283" spans="1:8" ht="12" x14ac:dyDescent="0.25">
      <c r="A283" s="1" t="s">
        <v>146</v>
      </c>
      <c r="B283" s="5">
        <v>14391</v>
      </c>
      <c r="H283" s="6">
        <f t="shared" ref="H283:H284" si="40">SUM(B283:G283)</f>
        <v>14391</v>
      </c>
    </row>
    <row r="284" spans="1:8" ht="12" x14ac:dyDescent="0.25">
      <c r="A284" s="1" t="s">
        <v>145</v>
      </c>
      <c r="B284" s="5">
        <v>7586</v>
      </c>
      <c r="H284" s="6">
        <f t="shared" si="40"/>
        <v>7586</v>
      </c>
    </row>
    <row r="286" spans="1:8" ht="12" x14ac:dyDescent="0.25">
      <c r="A286" s="4" t="s">
        <v>9</v>
      </c>
    </row>
    <row r="287" spans="1:8" ht="12" x14ac:dyDescent="0.25">
      <c r="A287" s="1" t="s">
        <v>148</v>
      </c>
      <c r="B287" s="5">
        <v>14454</v>
      </c>
      <c r="H287" s="6">
        <f>SUM(B287:G287)</f>
        <v>14454</v>
      </c>
    </row>
    <row r="288" spans="1:8" ht="12" x14ac:dyDescent="0.25">
      <c r="A288" s="1" t="s">
        <v>147</v>
      </c>
      <c r="B288" s="5">
        <v>7531</v>
      </c>
      <c r="H288" s="6">
        <f>SUM(B288:G288)</f>
        <v>7531</v>
      </c>
    </row>
    <row r="290" spans="1:8" ht="12" x14ac:dyDescent="0.25">
      <c r="A290" s="3" t="s">
        <v>149</v>
      </c>
      <c r="B290" s="7" t="s">
        <v>102</v>
      </c>
      <c r="C290" s="7"/>
      <c r="D290" s="7"/>
      <c r="E290" s="7"/>
      <c r="F290" s="7"/>
      <c r="G290" s="7"/>
      <c r="H290" s="7"/>
    </row>
    <row r="292" spans="1:8" ht="12" x14ac:dyDescent="0.25">
      <c r="A292" s="4" t="s">
        <v>3</v>
      </c>
    </row>
    <row r="293" spans="1:8" ht="12" x14ac:dyDescent="0.25">
      <c r="A293" s="1" t="s">
        <v>150</v>
      </c>
      <c r="B293" s="5">
        <v>13805</v>
      </c>
      <c r="H293" s="6">
        <f t="shared" ref="H293" si="41">SUM(B293:G293)</f>
        <v>13805</v>
      </c>
    </row>
    <row r="295" spans="1:8" ht="12" x14ac:dyDescent="0.25">
      <c r="A295" s="4" t="s">
        <v>6</v>
      </c>
    </row>
    <row r="296" spans="1:8" ht="12" x14ac:dyDescent="0.25">
      <c r="A296" s="1" t="s">
        <v>151</v>
      </c>
      <c r="B296" s="5">
        <v>13493</v>
      </c>
      <c r="H296" s="6">
        <f>SUM(B296:G296)</f>
        <v>13493</v>
      </c>
    </row>
    <row r="298" spans="1:8" ht="12" x14ac:dyDescent="0.25">
      <c r="A298" s="4" t="s">
        <v>9</v>
      </c>
    </row>
    <row r="299" spans="1:8" ht="12" x14ac:dyDescent="0.25">
      <c r="A299" s="1" t="s">
        <v>152</v>
      </c>
      <c r="B299" s="5">
        <v>13260</v>
      </c>
      <c r="H299" s="6">
        <f>SUM(B299:G299)</f>
        <v>13260</v>
      </c>
    </row>
    <row r="301" spans="1:8" ht="12" x14ac:dyDescent="0.25">
      <c r="A301" s="3" t="s">
        <v>153</v>
      </c>
      <c r="B301" s="7" t="s">
        <v>154</v>
      </c>
      <c r="C301" s="7" t="s">
        <v>155</v>
      </c>
      <c r="D301" s="7" t="s">
        <v>156</v>
      </c>
      <c r="E301" s="7"/>
      <c r="F301" s="7"/>
      <c r="G301" s="7"/>
      <c r="H301" s="7"/>
    </row>
    <row r="303" spans="1:8" ht="12" x14ac:dyDescent="0.25">
      <c r="A303" s="4" t="s">
        <v>3</v>
      </c>
    </row>
    <row r="304" spans="1:8" ht="12" x14ac:dyDescent="0.25">
      <c r="A304" s="1" t="s">
        <v>157</v>
      </c>
      <c r="B304" s="5">
        <v>6979</v>
      </c>
      <c r="C304" s="5">
        <v>3313</v>
      </c>
      <c r="D304" s="5">
        <v>2130</v>
      </c>
      <c r="H304" s="6">
        <f t="shared" ref="H304" si="42">SUM(B304:G304)</f>
        <v>12422</v>
      </c>
    </row>
    <row r="306" spans="1:8" ht="12" x14ac:dyDescent="0.25">
      <c r="A306" s="4" t="s">
        <v>6</v>
      </c>
    </row>
    <row r="307" spans="1:8" ht="12" x14ac:dyDescent="0.25">
      <c r="A307" s="1" t="s">
        <v>158</v>
      </c>
      <c r="B307" s="5">
        <v>2090</v>
      </c>
      <c r="C307" s="5">
        <v>774</v>
      </c>
      <c r="D307" s="5">
        <v>496</v>
      </c>
      <c r="H307" s="6">
        <f t="shared" ref="H307:H308" si="43">SUM(B307:G307)</f>
        <v>3360</v>
      </c>
    </row>
    <row r="308" spans="1:8" ht="12" x14ac:dyDescent="0.25">
      <c r="A308" s="1" t="s">
        <v>159</v>
      </c>
      <c r="B308" s="5">
        <v>6067</v>
      </c>
      <c r="C308" s="5">
        <v>2957</v>
      </c>
      <c r="D308" s="5">
        <v>1843</v>
      </c>
      <c r="H308" s="6">
        <f t="shared" si="43"/>
        <v>10867</v>
      </c>
    </row>
    <row r="310" spans="1:8" ht="12" x14ac:dyDescent="0.25">
      <c r="A310" s="4" t="s">
        <v>9</v>
      </c>
    </row>
    <row r="311" spans="1:8" ht="12" x14ac:dyDescent="0.25">
      <c r="A311" s="1" t="s">
        <v>160</v>
      </c>
      <c r="B311" s="5">
        <v>6291</v>
      </c>
      <c r="C311" s="5">
        <v>2938</v>
      </c>
      <c r="D311" s="5">
        <v>1581</v>
      </c>
      <c r="H311" s="6">
        <f>SUM(B311:G311)</f>
        <v>10810</v>
      </c>
    </row>
    <row r="312" spans="1:8" ht="12" x14ac:dyDescent="0.25">
      <c r="A312" s="1" t="s">
        <v>256</v>
      </c>
      <c r="B312" s="5">
        <v>1136</v>
      </c>
      <c r="C312" s="5">
        <v>504</v>
      </c>
      <c r="D312" s="5">
        <v>695</v>
      </c>
      <c r="H312" s="6">
        <f>SUM(B312:G312)</f>
        <v>2335</v>
      </c>
    </row>
    <row r="313" spans="1:8" ht="12" x14ac:dyDescent="0.25">
      <c r="A313" s="1" t="s">
        <v>257</v>
      </c>
      <c r="B313" s="5">
        <v>566</v>
      </c>
      <c r="C313" s="5">
        <v>217</v>
      </c>
      <c r="D313" s="5">
        <v>106</v>
      </c>
      <c r="H313" s="6">
        <f>SUM(B313:G313)</f>
        <v>889</v>
      </c>
    </row>
    <row r="315" spans="1:8" ht="12" x14ac:dyDescent="0.25">
      <c r="A315" s="3" t="s">
        <v>161</v>
      </c>
      <c r="B315" s="7" t="s">
        <v>156</v>
      </c>
      <c r="C315" s="7"/>
      <c r="D315" s="7"/>
      <c r="E315" s="7"/>
      <c r="F315" s="7"/>
      <c r="G315" s="7"/>
      <c r="H315" s="7"/>
    </row>
    <row r="317" spans="1:8" ht="12" x14ac:dyDescent="0.25">
      <c r="A317" s="4" t="s">
        <v>3</v>
      </c>
    </row>
    <row r="318" spans="1:8" ht="12" x14ac:dyDescent="0.25">
      <c r="A318" s="1" t="s">
        <v>163</v>
      </c>
      <c r="B318" s="5">
        <v>10698</v>
      </c>
      <c r="H318" s="6">
        <f t="shared" ref="H318:H319" si="44">SUM(B318:G318)</f>
        <v>10698</v>
      </c>
    </row>
    <row r="319" spans="1:8" ht="12" x14ac:dyDescent="0.25">
      <c r="A319" s="1" t="s">
        <v>162</v>
      </c>
      <c r="B319" s="5">
        <v>6004</v>
      </c>
      <c r="H319" s="6">
        <f t="shared" si="44"/>
        <v>6004</v>
      </c>
    </row>
    <row r="321" spans="1:8" ht="12" x14ac:dyDescent="0.25">
      <c r="A321" s="4" t="s">
        <v>6</v>
      </c>
    </row>
    <row r="322" spans="1:8" ht="12" x14ac:dyDescent="0.25">
      <c r="A322" s="1" t="s">
        <v>165</v>
      </c>
      <c r="B322" s="5">
        <v>12035</v>
      </c>
      <c r="H322" s="6">
        <f t="shared" ref="H322:H323" si="45">SUM(B322:G322)</f>
        <v>12035</v>
      </c>
    </row>
    <row r="323" spans="1:8" ht="12" x14ac:dyDescent="0.25">
      <c r="A323" s="1" t="s">
        <v>164</v>
      </c>
      <c r="B323" s="5">
        <v>4443</v>
      </c>
      <c r="H323" s="6">
        <f t="shared" si="45"/>
        <v>4443</v>
      </c>
    </row>
    <row r="325" spans="1:8" ht="12" x14ac:dyDescent="0.25">
      <c r="A325" s="4" t="s">
        <v>9</v>
      </c>
    </row>
    <row r="326" spans="1:8" ht="12" x14ac:dyDescent="0.25">
      <c r="A326" s="1" t="s">
        <v>167</v>
      </c>
      <c r="B326" s="5">
        <v>10161</v>
      </c>
      <c r="H326" s="6">
        <f>SUM(B326:G326)</f>
        <v>10161</v>
      </c>
    </row>
    <row r="327" spans="1:8" ht="12" x14ac:dyDescent="0.25">
      <c r="A327" s="1" t="s">
        <v>166</v>
      </c>
      <c r="B327" s="5">
        <v>6422</v>
      </c>
      <c r="H327" s="6">
        <f>SUM(B327:G327)</f>
        <v>6422</v>
      </c>
    </row>
    <row r="329" spans="1:8" ht="12" x14ac:dyDescent="0.25">
      <c r="A329" s="3" t="s">
        <v>168</v>
      </c>
      <c r="B329" s="7" t="s">
        <v>169</v>
      </c>
      <c r="C329" s="7" t="s">
        <v>156</v>
      </c>
      <c r="D329" s="7"/>
      <c r="E329" s="7"/>
      <c r="F329" s="7"/>
      <c r="G329" s="7"/>
      <c r="H329" s="7"/>
    </row>
    <row r="331" spans="1:8" ht="12" x14ac:dyDescent="0.25">
      <c r="A331" s="4" t="s">
        <v>3</v>
      </c>
    </row>
    <row r="332" spans="1:8" ht="12" x14ac:dyDescent="0.25">
      <c r="A332" s="1" t="s">
        <v>170</v>
      </c>
      <c r="B332" s="5">
        <v>2123</v>
      </c>
      <c r="C332" s="5">
        <v>2497</v>
      </c>
      <c r="H332" s="6">
        <f t="shared" ref="H332:H333" si="46">SUM(B332:G332)</f>
        <v>4620</v>
      </c>
    </row>
    <row r="333" spans="1:8" ht="12" x14ac:dyDescent="0.25">
      <c r="A333" s="1" t="s">
        <v>171</v>
      </c>
      <c r="B333" s="5">
        <v>4516</v>
      </c>
      <c r="C333" s="5">
        <v>7561</v>
      </c>
      <c r="H333" s="6">
        <f t="shared" si="46"/>
        <v>12077</v>
      </c>
    </row>
    <row r="334" spans="1:8" ht="12" x14ac:dyDescent="0.25">
      <c r="A334" s="3" t="s">
        <v>267</v>
      </c>
      <c r="B334" s="7" t="s">
        <v>169</v>
      </c>
      <c r="C334" s="7" t="s">
        <v>156</v>
      </c>
      <c r="D334" s="7"/>
      <c r="E334" s="7"/>
      <c r="F334" s="7"/>
      <c r="G334" s="7"/>
      <c r="H334" s="7"/>
    </row>
    <row r="335" spans="1:8" ht="12" x14ac:dyDescent="0.25">
      <c r="A335" s="4" t="s">
        <v>6</v>
      </c>
    </row>
    <row r="336" spans="1:8" ht="12" x14ac:dyDescent="0.25">
      <c r="A336" s="1" t="s">
        <v>172</v>
      </c>
      <c r="B336" s="5">
        <v>6013</v>
      </c>
      <c r="C336" s="5">
        <v>8826</v>
      </c>
      <c r="H336" s="6">
        <f>SUM(B336:G336)</f>
        <v>14839</v>
      </c>
    </row>
    <row r="338" spans="1:8" ht="12" x14ac:dyDescent="0.25">
      <c r="A338" s="4" t="s">
        <v>9</v>
      </c>
    </row>
    <row r="339" spans="1:8" ht="12" x14ac:dyDescent="0.25">
      <c r="A339" s="1" t="s">
        <v>173</v>
      </c>
      <c r="B339" s="5">
        <v>5874</v>
      </c>
      <c r="C339" s="5">
        <v>8839</v>
      </c>
      <c r="H339" s="6">
        <f>SUM(B339:G339)</f>
        <v>14713</v>
      </c>
    </row>
    <row r="341" spans="1:8" ht="12" x14ac:dyDescent="0.25">
      <c r="A341" s="3" t="s">
        <v>174</v>
      </c>
      <c r="B341" s="7" t="s">
        <v>175</v>
      </c>
      <c r="C341" s="7" t="s">
        <v>176</v>
      </c>
      <c r="D341" s="7" t="s">
        <v>177</v>
      </c>
      <c r="E341" s="7" t="s">
        <v>178</v>
      </c>
      <c r="F341" s="7"/>
      <c r="G341" s="7"/>
      <c r="H341" s="7"/>
    </row>
    <row r="343" spans="1:8" ht="12" x14ac:dyDescent="0.25">
      <c r="A343" s="4" t="s">
        <v>3</v>
      </c>
    </row>
    <row r="344" spans="1:8" ht="12" x14ac:dyDescent="0.25">
      <c r="A344" s="1" t="s">
        <v>180</v>
      </c>
      <c r="B344" s="5">
        <v>3244</v>
      </c>
      <c r="C344" s="5">
        <v>349</v>
      </c>
      <c r="D344" s="5">
        <v>3246</v>
      </c>
      <c r="E344" s="5">
        <v>1024</v>
      </c>
      <c r="H344" s="6">
        <f t="shared" ref="H344:H345" si="47">SUM(B344:G344)</f>
        <v>7863</v>
      </c>
    </row>
    <row r="345" spans="1:8" ht="12" x14ac:dyDescent="0.25">
      <c r="A345" s="1" t="s">
        <v>179</v>
      </c>
      <c r="B345" s="5">
        <v>7587</v>
      </c>
      <c r="C345" s="5">
        <v>241</v>
      </c>
      <c r="D345" s="5">
        <v>1912</v>
      </c>
      <c r="E345" s="5">
        <v>730</v>
      </c>
      <c r="H345" s="6">
        <f t="shared" si="47"/>
        <v>10470</v>
      </c>
    </row>
    <row r="347" spans="1:8" ht="12" x14ac:dyDescent="0.25">
      <c r="A347" s="4" t="s">
        <v>6</v>
      </c>
    </row>
    <row r="348" spans="1:8" ht="12" x14ac:dyDescent="0.25">
      <c r="A348" s="1" t="s">
        <v>181</v>
      </c>
      <c r="B348" s="5">
        <v>6970</v>
      </c>
      <c r="C348" s="5">
        <v>151</v>
      </c>
      <c r="D348" s="5">
        <v>1331</v>
      </c>
      <c r="E348" s="5">
        <v>506</v>
      </c>
      <c r="H348" s="6">
        <f t="shared" ref="H348:H349" si="48">SUM(B348:G348)</f>
        <v>8958</v>
      </c>
    </row>
    <row r="349" spans="1:8" ht="12" x14ac:dyDescent="0.25">
      <c r="A349" s="1" t="s">
        <v>182</v>
      </c>
      <c r="B349" s="5">
        <v>3756</v>
      </c>
      <c r="C349" s="5">
        <v>437</v>
      </c>
      <c r="D349" s="5">
        <v>3807</v>
      </c>
      <c r="E349" s="5">
        <v>1222</v>
      </c>
      <c r="H349" s="6">
        <f t="shared" si="48"/>
        <v>9222</v>
      </c>
    </row>
    <row r="351" spans="1:8" ht="12" x14ac:dyDescent="0.25">
      <c r="A351" s="4" t="s">
        <v>9</v>
      </c>
    </row>
    <row r="352" spans="1:8" ht="12" x14ac:dyDescent="0.25">
      <c r="A352" s="1" t="s">
        <v>184</v>
      </c>
      <c r="B352" s="5">
        <v>3722</v>
      </c>
      <c r="C352" s="5">
        <v>348</v>
      </c>
      <c r="D352" s="5">
        <v>3165</v>
      </c>
      <c r="E352" s="5">
        <v>1082</v>
      </c>
      <c r="H352" s="6">
        <f>SUM(B352:G352)</f>
        <v>8317</v>
      </c>
    </row>
    <row r="353" spans="1:8" ht="12" x14ac:dyDescent="0.25">
      <c r="A353" s="1" t="s">
        <v>183</v>
      </c>
      <c r="B353" s="5">
        <v>6896</v>
      </c>
      <c r="C353" s="5">
        <v>231</v>
      </c>
      <c r="D353" s="5">
        <v>2016</v>
      </c>
      <c r="E353" s="5">
        <v>665</v>
      </c>
      <c r="H353" s="6">
        <f>SUM(B353:G353)</f>
        <v>9808</v>
      </c>
    </row>
    <row r="355" spans="1:8" ht="12" x14ac:dyDescent="0.25">
      <c r="A355" s="3" t="s">
        <v>185</v>
      </c>
      <c r="B355" s="7" t="s">
        <v>186</v>
      </c>
      <c r="C355" s="7" t="s">
        <v>187</v>
      </c>
      <c r="D355" s="7"/>
      <c r="E355" s="7"/>
      <c r="F355" s="7"/>
      <c r="G355" s="7"/>
      <c r="H355" s="7"/>
    </row>
    <row r="357" spans="1:8" ht="12" x14ac:dyDescent="0.25">
      <c r="A357" s="4" t="s">
        <v>3</v>
      </c>
    </row>
    <row r="358" spans="1:8" ht="12" x14ac:dyDescent="0.25">
      <c r="A358" s="1" t="s">
        <v>188</v>
      </c>
      <c r="B358" s="5">
        <v>7447</v>
      </c>
      <c r="C358" s="5">
        <v>5812</v>
      </c>
      <c r="H358" s="6">
        <f t="shared" ref="H358" si="49">SUM(B358:G358)</f>
        <v>13259</v>
      </c>
    </row>
    <row r="360" spans="1:8" ht="12" x14ac:dyDescent="0.25">
      <c r="A360" s="4" t="s">
        <v>6</v>
      </c>
    </row>
    <row r="361" spans="1:8" ht="12" x14ac:dyDescent="0.25">
      <c r="A361" s="1" t="s">
        <v>189</v>
      </c>
      <c r="B361" s="5">
        <v>7404</v>
      </c>
      <c r="C361" s="5">
        <v>5777</v>
      </c>
      <c r="H361" s="6">
        <f>SUM(B361:G361)</f>
        <v>13181</v>
      </c>
    </row>
    <row r="363" spans="1:8" ht="12" x14ac:dyDescent="0.25">
      <c r="A363" s="4" t="s">
        <v>9</v>
      </c>
    </row>
    <row r="364" spans="1:8" ht="12" x14ac:dyDescent="0.25">
      <c r="A364" s="1" t="s">
        <v>190</v>
      </c>
      <c r="B364" s="5">
        <v>7416</v>
      </c>
      <c r="C364" s="5">
        <v>5644</v>
      </c>
      <c r="H364" s="6">
        <f>SUM(B364:G364)</f>
        <v>13060</v>
      </c>
    </row>
    <row r="366" spans="1:8" ht="12" x14ac:dyDescent="0.25">
      <c r="A366" s="3" t="s">
        <v>191</v>
      </c>
      <c r="B366" s="7" t="s">
        <v>192</v>
      </c>
      <c r="C366" s="7" t="s">
        <v>193</v>
      </c>
      <c r="D366" s="7"/>
      <c r="E366" s="7"/>
      <c r="F366" s="7"/>
      <c r="G366" s="7"/>
      <c r="H366" s="7"/>
    </row>
    <row r="368" spans="1:8" ht="12" x14ac:dyDescent="0.25">
      <c r="A368" s="4" t="s">
        <v>3</v>
      </c>
    </row>
    <row r="369" spans="1:8" ht="12" x14ac:dyDescent="0.25">
      <c r="A369" s="1" t="s">
        <v>195</v>
      </c>
      <c r="B369" s="5">
        <v>10042</v>
      </c>
      <c r="C369" s="5">
        <v>1838</v>
      </c>
      <c r="H369" s="6">
        <f t="shared" ref="H369:H370" si="50">SUM(B369:G369)</f>
        <v>11880</v>
      </c>
    </row>
    <row r="370" spans="1:8" ht="12" x14ac:dyDescent="0.25">
      <c r="A370" s="1" t="s">
        <v>194</v>
      </c>
      <c r="B370" s="5">
        <v>6495</v>
      </c>
      <c r="C370" s="5">
        <v>909</v>
      </c>
      <c r="H370" s="6">
        <f t="shared" si="50"/>
        <v>7404</v>
      </c>
    </row>
    <row r="372" spans="1:8" ht="12" x14ac:dyDescent="0.25">
      <c r="A372" s="4" t="s">
        <v>6</v>
      </c>
    </row>
    <row r="373" spans="1:8" ht="12" x14ac:dyDescent="0.25">
      <c r="A373" s="1" t="s">
        <v>197</v>
      </c>
      <c r="B373" s="5">
        <v>10672</v>
      </c>
      <c r="C373" s="5">
        <v>1827</v>
      </c>
      <c r="H373" s="6">
        <f t="shared" ref="H373" si="51">SUM(B373:G373)</f>
        <v>12499</v>
      </c>
    </row>
    <row r="374" spans="1:8" ht="12" x14ac:dyDescent="0.25">
      <c r="A374" s="1" t="s">
        <v>196</v>
      </c>
      <c r="B374" s="5">
        <v>5846</v>
      </c>
      <c r="C374" s="5">
        <v>895</v>
      </c>
      <c r="H374" s="6">
        <f t="shared" ref="H374" si="52">SUM(B374:G374)</f>
        <v>6741</v>
      </c>
    </row>
    <row r="376" spans="1:8" ht="12" x14ac:dyDescent="0.25">
      <c r="A376" s="4" t="s">
        <v>9</v>
      </c>
    </row>
    <row r="377" spans="1:8" ht="12" x14ac:dyDescent="0.25">
      <c r="A377" s="1" t="s">
        <v>258</v>
      </c>
      <c r="B377" s="5">
        <v>5519</v>
      </c>
      <c r="C377" s="5">
        <v>837</v>
      </c>
      <c r="H377" s="6">
        <f>SUM(B377:G377)</f>
        <v>6356</v>
      </c>
    </row>
    <row r="378" spans="1:8" ht="12" x14ac:dyDescent="0.25">
      <c r="A378" s="1" t="s">
        <v>198</v>
      </c>
      <c r="B378" s="5">
        <v>11010</v>
      </c>
      <c r="C378" s="5">
        <v>1910</v>
      </c>
      <c r="H378" s="6">
        <f>SUM(B378:G378)</f>
        <v>12920</v>
      </c>
    </row>
    <row r="380" spans="1:8" ht="12" x14ac:dyDescent="0.25">
      <c r="A380" s="3" t="s">
        <v>199</v>
      </c>
      <c r="B380" s="7" t="s">
        <v>192</v>
      </c>
      <c r="C380" s="7"/>
      <c r="D380" s="7"/>
      <c r="E380" s="7"/>
      <c r="F380" s="7"/>
      <c r="G380" s="7"/>
      <c r="H380" s="7"/>
    </row>
    <row r="382" spans="1:8" ht="12" x14ac:dyDescent="0.25">
      <c r="A382" s="4" t="s">
        <v>3</v>
      </c>
    </row>
    <row r="383" spans="1:8" ht="12" x14ac:dyDescent="0.25">
      <c r="A383" s="1" t="s">
        <v>259</v>
      </c>
      <c r="B383" s="5">
        <v>1159</v>
      </c>
      <c r="H383" s="6">
        <f t="shared" ref="H383:H385" si="53">SUM(B383:G383)</f>
        <v>1159</v>
      </c>
    </row>
    <row r="384" spans="1:8" ht="12" x14ac:dyDescent="0.25">
      <c r="A384" s="1" t="s">
        <v>260</v>
      </c>
      <c r="B384" s="5">
        <v>7482</v>
      </c>
      <c r="H384" s="6">
        <f t="shared" ref="H384" si="54">SUM(B384:G384)</f>
        <v>7482</v>
      </c>
    </row>
    <row r="385" spans="1:8" ht="12" x14ac:dyDescent="0.25">
      <c r="A385" s="1" t="s">
        <v>201</v>
      </c>
      <c r="B385" s="5">
        <v>8018</v>
      </c>
      <c r="H385" s="6">
        <f t="shared" si="53"/>
        <v>8018</v>
      </c>
    </row>
    <row r="387" spans="1:8" ht="12" x14ac:dyDescent="0.25">
      <c r="A387" s="4" t="s">
        <v>6</v>
      </c>
    </row>
    <row r="388" spans="1:8" ht="12" x14ac:dyDescent="0.25">
      <c r="A388" s="1" t="s">
        <v>202</v>
      </c>
      <c r="B388" s="5">
        <v>7884</v>
      </c>
      <c r="H388" s="6">
        <f t="shared" ref="H388" si="55">SUM(B388:G388)</f>
        <v>7884</v>
      </c>
    </row>
    <row r="389" spans="1:8" ht="12" x14ac:dyDescent="0.25">
      <c r="A389" s="1" t="s">
        <v>203</v>
      </c>
      <c r="B389" s="5">
        <v>8609</v>
      </c>
      <c r="H389" s="6">
        <f>SUM(B389:G389)</f>
        <v>8609</v>
      </c>
    </row>
    <row r="391" spans="1:8" ht="12" x14ac:dyDescent="0.25">
      <c r="A391" s="3" t="s">
        <v>268</v>
      </c>
      <c r="B391" s="7" t="s">
        <v>192</v>
      </c>
      <c r="C391" s="7"/>
      <c r="D391" s="7"/>
      <c r="E391" s="7"/>
      <c r="F391" s="7"/>
      <c r="G391" s="7"/>
      <c r="H391" s="7"/>
    </row>
    <row r="392" spans="1:8" ht="12" x14ac:dyDescent="0.25">
      <c r="A392" s="4" t="s">
        <v>9</v>
      </c>
    </row>
    <row r="393" spans="1:8" ht="12" x14ac:dyDescent="0.25">
      <c r="A393" s="1" t="s">
        <v>204</v>
      </c>
      <c r="B393" s="5">
        <v>13425</v>
      </c>
      <c r="H393" s="6">
        <f>SUM(B393:G393)</f>
        <v>13425</v>
      </c>
    </row>
    <row r="395" spans="1:8" ht="12" x14ac:dyDescent="0.25">
      <c r="A395" s="3" t="s">
        <v>205</v>
      </c>
      <c r="B395" s="7" t="s">
        <v>200</v>
      </c>
      <c r="C395" s="7"/>
      <c r="D395" s="7"/>
      <c r="E395" s="7"/>
      <c r="F395" s="7"/>
      <c r="G395" s="7"/>
      <c r="H395" s="7"/>
    </row>
    <row r="397" spans="1:8" ht="12" x14ac:dyDescent="0.25">
      <c r="A397" s="4" t="s">
        <v>3</v>
      </c>
    </row>
    <row r="398" spans="1:8" ht="12" x14ac:dyDescent="0.25">
      <c r="A398" s="1" t="s">
        <v>207</v>
      </c>
      <c r="B398" s="5">
        <v>17000</v>
      </c>
      <c r="H398" s="6">
        <f t="shared" ref="H398" si="56">SUM(B398:G398)</f>
        <v>17000</v>
      </c>
    </row>
    <row r="400" spans="1:8" ht="12" x14ac:dyDescent="0.25">
      <c r="A400" s="4" t="s">
        <v>6</v>
      </c>
    </row>
    <row r="401" spans="1:8" ht="12" x14ac:dyDescent="0.25">
      <c r="A401" s="1" t="s">
        <v>208</v>
      </c>
      <c r="B401" s="5">
        <v>4561</v>
      </c>
      <c r="H401" s="6">
        <f t="shared" ref="H401" si="57">SUM(B401:G401)</f>
        <v>4561</v>
      </c>
    </row>
    <row r="402" spans="1:8" ht="12" x14ac:dyDescent="0.25">
      <c r="A402" s="1" t="s">
        <v>209</v>
      </c>
      <c r="B402" s="5">
        <v>15295</v>
      </c>
      <c r="H402" s="6">
        <f>SUM(B402:G402)</f>
        <v>15295</v>
      </c>
    </row>
    <row r="404" spans="1:8" ht="12" x14ac:dyDescent="0.25">
      <c r="A404" s="4" t="s">
        <v>9</v>
      </c>
    </row>
    <row r="405" spans="1:8" ht="12" x14ac:dyDescent="0.25">
      <c r="A405" s="1" t="s">
        <v>210</v>
      </c>
      <c r="B405" s="5">
        <v>16957</v>
      </c>
      <c r="H405" s="6">
        <f>SUM(B405:G405)</f>
        <v>16957</v>
      </c>
    </row>
    <row r="407" spans="1:8" ht="12" x14ac:dyDescent="0.25">
      <c r="A407" s="3" t="s">
        <v>211</v>
      </c>
      <c r="B407" s="7" t="s">
        <v>206</v>
      </c>
      <c r="C407" s="7"/>
      <c r="D407" s="7"/>
      <c r="E407" s="7"/>
      <c r="F407" s="7"/>
      <c r="G407" s="7"/>
      <c r="H407" s="7"/>
    </row>
    <row r="409" spans="1:8" ht="12" x14ac:dyDescent="0.25">
      <c r="A409" s="4" t="s">
        <v>3</v>
      </c>
    </row>
    <row r="410" spans="1:8" ht="12" x14ac:dyDescent="0.25">
      <c r="A410" s="1" t="s">
        <v>212</v>
      </c>
      <c r="B410" s="5">
        <v>13954</v>
      </c>
      <c r="H410" s="6">
        <f t="shared" ref="H410" si="58">SUM(B410:G410)</f>
        <v>13954</v>
      </c>
    </row>
    <row r="412" spans="1:8" ht="12" x14ac:dyDescent="0.25">
      <c r="A412" s="4" t="s">
        <v>6</v>
      </c>
    </row>
    <row r="413" spans="1:8" ht="12" x14ac:dyDescent="0.25">
      <c r="A413" s="1" t="s">
        <v>213</v>
      </c>
      <c r="B413" s="5">
        <v>14183</v>
      </c>
      <c r="H413" s="6">
        <f>SUM(B413:G413)</f>
        <v>14183</v>
      </c>
    </row>
    <row r="415" spans="1:8" ht="12" x14ac:dyDescent="0.25">
      <c r="A415" s="4" t="s">
        <v>9</v>
      </c>
    </row>
    <row r="416" spans="1:8" ht="12" x14ac:dyDescent="0.25">
      <c r="A416" s="1" t="s">
        <v>214</v>
      </c>
      <c r="B416" s="5">
        <v>14427</v>
      </c>
      <c r="H416" s="6">
        <f>SUM(B416:G416)</f>
        <v>14427</v>
      </c>
    </row>
    <row r="418" spans="1:8" ht="12" x14ac:dyDescent="0.25">
      <c r="A418" s="3" t="s">
        <v>215</v>
      </c>
      <c r="B418" s="7" t="s">
        <v>216</v>
      </c>
      <c r="C418" s="7" t="s">
        <v>200</v>
      </c>
      <c r="D418" s="7" t="s">
        <v>217</v>
      </c>
      <c r="E418" s="7" t="s">
        <v>218</v>
      </c>
      <c r="F418" s="7" t="s">
        <v>219</v>
      </c>
      <c r="G418" s="7" t="s">
        <v>220</v>
      </c>
      <c r="H418" s="7"/>
    </row>
    <row r="420" spans="1:8" ht="12" x14ac:dyDescent="0.25">
      <c r="A420" s="4" t="s">
        <v>3</v>
      </c>
    </row>
    <row r="421" spans="1:8" ht="12" x14ac:dyDescent="0.25">
      <c r="A421" s="1" t="s">
        <v>221</v>
      </c>
      <c r="B421" s="5">
        <v>319</v>
      </c>
      <c r="C421" s="5">
        <v>387</v>
      </c>
      <c r="D421" s="5">
        <v>357</v>
      </c>
      <c r="E421" s="5">
        <v>602</v>
      </c>
      <c r="F421" s="5">
        <v>281</v>
      </c>
      <c r="G421" s="5">
        <v>2193</v>
      </c>
      <c r="H421" s="6">
        <f t="shared" ref="H421:H422" si="59">SUM(B421:G421)</f>
        <v>4139</v>
      </c>
    </row>
    <row r="422" spans="1:8" ht="12" x14ac:dyDescent="0.25">
      <c r="A422" s="1" t="s">
        <v>222</v>
      </c>
      <c r="B422" s="5">
        <v>2542</v>
      </c>
      <c r="C422" s="5">
        <v>1880</v>
      </c>
      <c r="D422" s="5">
        <v>2612</v>
      </c>
      <c r="E422" s="5">
        <v>4755</v>
      </c>
      <c r="F422" s="5">
        <v>1713</v>
      </c>
      <c r="G422" s="5">
        <v>2666</v>
      </c>
      <c r="H422" s="6">
        <f t="shared" si="59"/>
        <v>16168</v>
      </c>
    </row>
    <row r="424" spans="1:8" ht="12" x14ac:dyDescent="0.25">
      <c r="A424" s="4" t="s">
        <v>6</v>
      </c>
    </row>
    <row r="425" spans="1:8" ht="12" x14ac:dyDescent="0.25">
      <c r="A425" s="1" t="s">
        <v>223</v>
      </c>
      <c r="B425" s="5">
        <v>2652</v>
      </c>
      <c r="C425" s="5">
        <v>1932</v>
      </c>
      <c r="D425" s="5">
        <v>2812</v>
      </c>
      <c r="E425" s="5">
        <v>5087</v>
      </c>
      <c r="F425" s="5">
        <v>1855</v>
      </c>
      <c r="G425" s="5">
        <v>3344</v>
      </c>
      <c r="H425" s="6">
        <f>SUM(B425:G425)</f>
        <v>17682</v>
      </c>
    </row>
    <row r="427" spans="1:8" ht="12" x14ac:dyDescent="0.25">
      <c r="A427" s="4" t="s">
        <v>9</v>
      </c>
    </row>
    <row r="428" spans="1:8" ht="12" x14ac:dyDescent="0.25">
      <c r="A428" s="1" t="s">
        <v>224</v>
      </c>
      <c r="B428" s="5">
        <v>2634</v>
      </c>
      <c r="C428" s="5">
        <v>1949</v>
      </c>
      <c r="D428" s="5">
        <v>2742</v>
      </c>
      <c r="E428" s="5">
        <v>5040</v>
      </c>
      <c r="F428" s="5">
        <v>1829</v>
      </c>
      <c r="G428" s="5">
        <v>3319</v>
      </c>
      <c r="H428" s="6">
        <f>SUM(B428:G428)</f>
        <v>17513</v>
      </c>
    </row>
    <row r="430" spans="1:8" ht="12" x14ac:dyDescent="0.25">
      <c r="A430" s="3" t="s">
        <v>225</v>
      </c>
      <c r="B430" s="7" t="s">
        <v>200</v>
      </c>
      <c r="C430" s="7"/>
      <c r="D430" s="7"/>
      <c r="E430" s="7"/>
      <c r="F430" s="7"/>
      <c r="G430" s="7"/>
      <c r="H430" s="7"/>
    </row>
    <row r="432" spans="1:8" ht="12" x14ac:dyDescent="0.25">
      <c r="A432" s="4" t="s">
        <v>3</v>
      </c>
    </row>
    <row r="433" spans="1:8" ht="12" x14ac:dyDescent="0.25">
      <c r="A433" s="1" t="s">
        <v>226</v>
      </c>
      <c r="B433" s="5">
        <v>11848</v>
      </c>
      <c r="H433" s="6">
        <f t="shared" ref="H433" si="60">SUM(B433:G433)</f>
        <v>11848</v>
      </c>
    </row>
    <row r="434" spans="1:8" ht="12" x14ac:dyDescent="0.25">
      <c r="A434" s="1" t="s">
        <v>261</v>
      </c>
      <c r="B434" s="5">
        <v>1575</v>
      </c>
      <c r="H434" s="6">
        <f>SUM(B434:G434)</f>
        <v>1575</v>
      </c>
    </row>
    <row r="435" spans="1:8" x14ac:dyDescent="0.2">
      <c r="B435" s="1"/>
    </row>
    <row r="436" spans="1:8" ht="12" x14ac:dyDescent="0.25">
      <c r="A436" s="4" t="s">
        <v>6</v>
      </c>
      <c r="B436" s="1"/>
    </row>
    <row r="437" spans="1:8" ht="12" x14ac:dyDescent="0.25">
      <c r="A437" s="1" t="s">
        <v>227</v>
      </c>
      <c r="B437" s="5">
        <v>5463</v>
      </c>
      <c r="H437" s="6">
        <f t="shared" ref="H437:H438" si="61">SUM(B437:G437)</f>
        <v>5463</v>
      </c>
    </row>
    <row r="438" spans="1:8" ht="12" x14ac:dyDescent="0.25">
      <c r="A438" s="1" t="s">
        <v>228</v>
      </c>
      <c r="B438" s="5">
        <v>10510</v>
      </c>
      <c r="H438" s="6">
        <f t="shared" si="61"/>
        <v>10510</v>
      </c>
    </row>
    <row r="439" spans="1:8" x14ac:dyDescent="0.2">
      <c r="B439" s="1"/>
    </row>
    <row r="440" spans="1:8" ht="12" x14ac:dyDescent="0.25">
      <c r="A440" s="4" t="s">
        <v>9</v>
      </c>
      <c r="B440" s="1"/>
    </row>
    <row r="441" spans="1:8" ht="12" x14ac:dyDescent="0.25">
      <c r="A441" s="1" t="s">
        <v>229</v>
      </c>
      <c r="B441" s="5">
        <v>5332</v>
      </c>
      <c r="H441" s="6">
        <f>SUM(B441:G441)</f>
        <v>5332</v>
      </c>
    </row>
    <row r="442" spans="1:8" ht="12" x14ac:dyDescent="0.25">
      <c r="A442" s="1" t="s">
        <v>230</v>
      </c>
      <c r="B442" s="5">
        <v>10466</v>
      </c>
      <c r="H442" s="6">
        <f>SUM(B442:G442)</f>
        <v>10466</v>
      </c>
    </row>
    <row r="444" spans="1:8" ht="12" x14ac:dyDescent="0.25">
      <c r="A444" s="3" t="s">
        <v>231</v>
      </c>
      <c r="B444" s="7" t="s">
        <v>200</v>
      </c>
      <c r="C444" s="7" t="s">
        <v>232</v>
      </c>
      <c r="D444" s="7"/>
      <c r="E444" s="7"/>
      <c r="F444" s="7"/>
      <c r="G444" s="7"/>
      <c r="H444" s="7"/>
    </row>
    <row r="446" spans="1:8" ht="12" x14ac:dyDescent="0.25">
      <c r="A446" s="4" t="s">
        <v>3</v>
      </c>
    </row>
    <row r="447" spans="1:8" ht="12" x14ac:dyDescent="0.25">
      <c r="A447" s="1" t="s">
        <v>233</v>
      </c>
      <c r="B447" s="5">
        <v>3000</v>
      </c>
      <c r="C447" s="5">
        <v>14305</v>
      </c>
      <c r="H447" s="6">
        <f t="shared" ref="H447" si="62">SUM(B447:G447)</f>
        <v>17305</v>
      </c>
    </row>
    <row r="449" spans="1:8" ht="12" x14ac:dyDescent="0.25">
      <c r="A449" s="4" t="s">
        <v>6</v>
      </c>
    </row>
    <row r="450" spans="1:8" ht="12" x14ac:dyDescent="0.25">
      <c r="A450" s="1" t="s">
        <v>234</v>
      </c>
      <c r="B450" s="5">
        <v>2936</v>
      </c>
      <c r="C450" s="5">
        <v>13867</v>
      </c>
      <c r="H450" s="6">
        <f>SUM(B450:G450)</f>
        <v>16803</v>
      </c>
    </row>
    <row r="452" spans="1:8" ht="12" x14ac:dyDescent="0.25">
      <c r="A452" s="4" t="s">
        <v>9</v>
      </c>
    </row>
    <row r="453" spans="1:8" ht="12" x14ac:dyDescent="0.25">
      <c r="A453" s="1" t="s">
        <v>235</v>
      </c>
      <c r="B453" s="5">
        <v>2898</v>
      </c>
      <c r="C453" s="5">
        <v>14055</v>
      </c>
      <c r="H453" s="6">
        <f>SUM(B453:G453)</f>
        <v>16953</v>
      </c>
    </row>
    <row r="455" spans="1:8" ht="12" x14ac:dyDescent="0.25">
      <c r="A455" s="3" t="s">
        <v>236</v>
      </c>
      <c r="B455" s="7" t="s">
        <v>237</v>
      </c>
      <c r="C455" s="7" t="s">
        <v>238</v>
      </c>
      <c r="D455" s="7" t="s">
        <v>239</v>
      </c>
      <c r="E455" s="7" t="s">
        <v>240</v>
      </c>
      <c r="F455" s="7"/>
      <c r="G455" s="7"/>
      <c r="H455" s="7"/>
    </row>
    <row r="457" spans="1:8" ht="12" x14ac:dyDescent="0.25">
      <c r="A457" s="4" t="s">
        <v>3</v>
      </c>
    </row>
    <row r="458" spans="1:8" ht="12" x14ac:dyDescent="0.25">
      <c r="A458" s="1" t="s">
        <v>241</v>
      </c>
      <c r="B458" s="5">
        <v>1068</v>
      </c>
      <c r="C458" s="5">
        <v>252</v>
      </c>
      <c r="D458" s="5">
        <v>5270</v>
      </c>
      <c r="E458" s="5">
        <v>10075</v>
      </c>
      <c r="H458" s="6">
        <f t="shared" ref="H458" si="63">SUM(B458:G458)</f>
        <v>16665</v>
      </c>
    </row>
    <row r="460" spans="1:8" ht="12" x14ac:dyDescent="0.25">
      <c r="A460" s="4" t="s">
        <v>6</v>
      </c>
    </row>
    <row r="461" spans="1:8" ht="12" x14ac:dyDescent="0.25">
      <c r="A461" s="1" t="s">
        <v>242</v>
      </c>
      <c r="B461" s="5">
        <v>1059</v>
      </c>
      <c r="C461" s="5">
        <v>255</v>
      </c>
      <c r="D461" s="5">
        <v>5224</v>
      </c>
      <c r="E461" s="5">
        <v>10028</v>
      </c>
      <c r="H461" s="6">
        <f>SUM(B461:G461)</f>
        <v>16566</v>
      </c>
    </row>
    <row r="462" spans="1:8" ht="12" x14ac:dyDescent="0.25">
      <c r="H462" s="6"/>
    </row>
    <row r="463" spans="1:8" ht="12" x14ac:dyDescent="0.25">
      <c r="A463" s="4" t="s">
        <v>9</v>
      </c>
    </row>
    <row r="464" spans="1:8" ht="12" x14ac:dyDescent="0.25">
      <c r="A464" s="1" t="s">
        <v>243</v>
      </c>
      <c r="B464" s="5">
        <v>1013</v>
      </c>
      <c r="C464" s="5">
        <v>231</v>
      </c>
      <c r="D464" s="5">
        <v>5078</v>
      </c>
      <c r="E464" s="5">
        <v>9841</v>
      </c>
      <c r="H464" s="6">
        <f>SUM(B464:G464)</f>
        <v>16163</v>
      </c>
    </row>
    <row r="465" spans="8:8" ht="12" x14ac:dyDescent="0.25">
      <c r="H465" s="6"/>
    </row>
  </sheetData>
  <printOptions horizontalCentered="1"/>
  <pageMargins left="0.25" right="0.25" top="0.75" bottom="0.75" header="0.3" footer="0.3"/>
  <pageSetup orientation="portrait" r:id="rId1"/>
  <headerFooter>
    <oddHeader>&amp;C&amp;"Arial,Bold"LEGISLATIVE ABSTRACT BY COUNTY
General Election      November 8, 2016</oddHeader>
    <oddFooter>Page &amp;P of &amp;N</oddFooter>
  </headerFooter>
  <rowBreaks count="6" manualBreakCount="6">
    <brk id="54" max="16383" man="1"/>
    <brk id="110" max="16383" man="1"/>
    <brk id="165" max="16383" man="1"/>
    <brk id="221" max="16383" man="1"/>
    <brk id="276" max="16383" man="1"/>
    <brk id="4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Betsie</dc:creator>
  <cp:lastModifiedBy>Betsie</cp:lastModifiedBy>
  <cp:lastPrinted>2016-11-22T14:48:42Z</cp:lastPrinted>
  <dcterms:created xsi:type="dcterms:W3CDTF">2016-05-18T01:38:49Z</dcterms:created>
  <dcterms:modified xsi:type="dcterms:W3CDTF">2016-11-22T14:48:54Z</dcterms:modified>
</cp:coreProperties>
</file>