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Congressional to Gov" sheetId="1" state="visible" r:id="rId2"/>
    <sheet name="Lt Gov to Voting Statistics" sheetId="2" state="visible" r:id="rId3"/>
    <sheet name="Constitutional Amendments" sheetId="3" state="visible" r:id="rId4"/>
  </sheets>
  <definedNames>
    <definedName function="false" hidden="false" localSheetId="0" name="_xlnm.Print_Titles" vbProcedure="false">'Congressional to Gov'!$1:$5</definedName>
    <definedName function="false" hidden="false" localSheetId="2" name="_xlnm.Print_Titles" vbProcedure="false">'Constitutional Amendments'!$1:$4</definedName>
    <definedName function="false" hidden="false" localSheetId="1" name="_xlnm.Print_Titles" vbProcedure="false">'Lt Gov to Voting Statistics'!$1:$5</definedName>
    <definedName function="false" hidden="false" localSheetId="0" name="Excel_BuiltIn_Print_Titles" vbProcedure="false">'Congressional to Gov'!$1:$5</definedName>
    <definedName function="false" hidden="false" localSheetId="1" name="Excel_BuiltIn_Print_Titles" vbProcedure="false">'Lt Gov to Voting Statistics'!$1:$5</definedName>
    <definedName function="false" hidden="false" localSheetId="2" name="Excel_BuiltIn_Print_Titles" vbProcedure="false">'Constitutional Amendments'!$1:$4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<sst xmlns="http://schemas.openxmlformats.org/spreadsheetml/2006/main" count="2305" uniqueCount="735">
  <si>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</si>
  <si>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</si>
  <si>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</si>
  <si>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</si>
  <si>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</si>
  <si>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GOVERNOR</t>
  </si>
  <si>
    <t xml:space="preserve">CON</t>
  </si>
  <si>
    <t xml:space="preserve">REP</t>
  </si>
  <si>
    <t xml:space="preserve">WRITE IN</t>
  </si>
  <si>
    <t xml:space="preserve">DEM</t>
  </si>
  <si>
    <t xml:space="preserve">IND</t>
  </si>
  <si>
    <t xml:space="preserve">LIB</t>
  </si>
  <si>
    <t xml:space="preserve">Counties</t>
  </si>
  <si>
    <t xml:space="preserve">Randy Lynn Bergquist</t>
  </si>
  <si>
    <t xml:space="preserve">Mike Crapo</t>
  </si>
  <si>
    <t xml:space="preserve">Frederick R. Reinisch Jr.</t>
  </si>
  <si>
    <t xml:space="preserve">P. Tom Sullivan</t>
  </si>
  <si>
    <t xml:space="preserve">Raul R. Labrador</t>
  </si>
  <si>
    <t xml:space="preserve">Walt Minnick</t>
  </si>
  <si>
    <t xml:space="preserve">Dave Olson</t>
  </si>
  <si>
    <t xml:space="preserve">Mike Washburn</t>
  </si>
  <si>
    <t xml:space="preserve">Mike Crawford</t>
  </si>
  <si>
    <t xml:space="preserve">Brian Schad</t>
  </si>
  <si>
    <t xml:space="preserve">Mike Simpson</t>
  </si>
  <si>
    <t xml:space="preserve">Keith Allred</t>
  </si>
  <si>
    <t xml:space="preserve">Ted Dunlap</t>
  </si>
  <si>
    <t xml:space="preserve">Jana M. Kemp</t>
  </si>
  <si>
    <t xml:space="preserve">C.L. "Butch" Otter</t>
  </si>
  <si>
    <t xml:space="preserve">Pro-Life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</si>
  <si>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</si>
  <si>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</si>
  <si>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</si>
  <si>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</si>
  <si>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</si>
  <si>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</si>
  <si>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</si>
  <si>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</si>
  <si>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</si>
  <si>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</si>
  <si>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</si>
  <si>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</si>
  <si>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</si>
  <si>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</si>
  <si>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</si>
  <si>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</si>
  <si>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</si>
  <si>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</si>
  <si>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</si>
  <si>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</si>
  <si>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</si>
  <si>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</si>
  <si>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</si>
  <si>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</si>
  <si>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</si>
  <si>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</si>
  <si>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</si>
  <si>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</si>
  <si>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</si>
  <si>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</si>
  <si>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</si>
  <si>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</si>
  <si>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</si>
  <si>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</si>
  <si>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</si>
  <si>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</si>
  <si>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</si>
  <si>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</si>
  <si>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</si>
  <si>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</si>
  <si>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</si>
  <si>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</si>
  <si>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</si>
  <si>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</si>
  <si>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</si>
  <si>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</si>
  <si>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</si>
  <si>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</si>
  <si>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</si>
  <si>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</si>
  <si>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</si>
  <si>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</si>
  <si>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</si>
  <si>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</si>
  <si>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</si>
  <si>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</si>
  <si>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</si>
  <si>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</si>
  <si>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</si>
  <si>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</si>
  <si>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</si>
  <si>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</si>
  <si>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</si>
  <si>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</si>
  <si>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</si>
  <si>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</si>
  <si>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</si>
  <si>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</si>
  <si>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</si>
  <si>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</si>
  <si>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29-01</t>
  </si>
  <si>
    <t xml:space="preserve">Absentee 29-02</t>
  </si>
  <si>
    <t xml:space="preserve">Absentee 30</t>
  </si>
  <si>
    <t xml:space="preserve">BEAR LAKE</t>
  </si>
  <si>
    <t xml:space="preserve">#1 Montpelier</t>
  </si>
  <si>
    <t xml:space="preserve">#2 Montpelier</t>
  </si>
  <si>
    <t xml:space="preserve">#3 Montpelier</t>
  </si>
  <si>
    <r>
      <rPr>
        <b val="true"/>
        <sz val="10"/>
        <rFont val="Arial Narrow"/>
        <family val="2"/>
      </rPr>
      <t xml:space="preserve">BEAR LAKE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</si>
  <si>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</si>
  <si>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</si>
  <si>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</si>
  <si>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</si>
  <si>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</si>
  <si>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</si>
  <si>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</si>
  <si>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</si>
  <si>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</si>
  <si>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</si>
  <si>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</si>
  <si>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</si>
  <si>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</si>
  <si>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</si>
  <si>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</si>
  <si>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</si>
  <si>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</si>
  <si>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</si>
  <si>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</si>
  <si>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</si>
  <si>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</si>
  <si>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</si>
  <si>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</si>
  <si>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</si>
  <si>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</si>
  <si>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</si>
  <si>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</si>
  <si>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</si>
  <si>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</si>
  <si>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</si>
  <si>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</si>
  <si>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</si>
  <si>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</si>
  <si>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</si>
  <si>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</si>
  <si>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</si>
  <si>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</si>
  <si>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</si>
  <si>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Abserdeen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</si>
  <si>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</si>
  <si>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</si>
  <si>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</si>
  <si>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</si>
  <si>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</si>
  <si>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</si>
  <si>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</si>
  <si>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</si>
  <si>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</si>
  <si>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</si>
  <si>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Absentee 27</t>
  </si>
  <si>
    <t xml:space="preserve">Absentee 28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</si>
  <si>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</si>
  <si>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</si>
  <si>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</si>
  <si>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</si>
  <si>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</si>
  <si>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</si>
  <si>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</si>
  <si>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</si>
  <si>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</si>
  <si>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</si>
  <si>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</si>
  <si>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</si>
  <si>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</si>
  <si>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</si>
  <si>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</si>
  <si>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</si>
  <si>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</si>
  <si>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</si>
  <si>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</si>
  <si>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</si>
  <si>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</si>
  <si>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</si>
  <si>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</si>
  <si>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</si>
  <si>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</si>
  <si>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</si>
  <si>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</si>
  <si>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</si>
  <si>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</si>
  <si>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</si>
  <si>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</si>
  <si>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</si>
  <si>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</si>
  <si>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</si>
  <si>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</si>
  <si>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</si>
  <si>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</si>
  <si>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</si>
  <si>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</si>
  <si>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</si>
  <si>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</si>
  <si>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</si>
  <si>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</si>
  <si>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Oden</t>
  </si>
  <si>
    <t xml:space="preserve">21 Oldtown</t>
  </si>
  <si>
    <t xml:space="preserve">22 Priest Lake</t>
  </si>
  <si>
    <t xml:space="preserve">23 Priest River West City</t>
  </si>
  <si>
    <t xml:space="preserve">24 Sagle</t>
  </si>
  <si>
    <t xml:space="preserve">25 Sandpoint</t>
  </si>
  <si>
    <t xml:space="preserve">26 Selle</t>
  </si>
  <si>
    <t xml:space="preserve">27 South Side</t>
  </si>
  <si>
    <t xml:space="preserve">28 Spirit Valley</t>
  </si>
  <si>
    <r>
      <rPr>
        <b val="true"/>
        <sz val="10"/>
        <rFont val="Arial Narrow"/>
        <family val="2"/>
      </rPr>
      <t xml:space="preserve">BONNER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</si>
  <si>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29 Washington</t>
  </si>
  <si>
    <t xml:space="preserve">30 West Branch</t>
  </si>
  <si>
    <t xml:space="preserve">31 Westmond</t>
  </si>
  <si>
    <t xml:space="preserve">32 W. Priest River Bench</t>
  </si>
  <si>
    <t xml:space="preserve">33 Wrenco</t>
  </si>
  <si>
    <t xml:space="preserve">34 Absentee 1</t>
  </si>
  <si>
    <t xml:space="preserve">35 Absentee 2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</si>
  <si>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</si>
  <si>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</si>
  <si>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31</t>
  </si>
  <si>
    <t xml:space="preserve">Absentee 32</t>
  </si>
  <si>
    <t xml:space="preserve">Absentee 33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</si>
  <si>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</si>
  <si>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</si>
  <si>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</si>
  <si>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</si>
  <si>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</si>
  <si>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</si>
  <si>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</si>
  <si>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</si>
  <si>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</si>
  <si>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</si>
  <si>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</si>
  <si>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</si>
  <si>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</si>
  <si>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</si>
  <si>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</si>
  <si>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</si>
  <si>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</si>
  <si>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</si>
  <si>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</si>
  <si>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</si>
  <si>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</si>
  <si>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</si>
  <si>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</si>
  <si>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</si>
  <si>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</si>
  <si>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</si>
  <si>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</si>
  <si>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</si>
  <si>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</si>
  <si>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</si>
  <si>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</si>
  <si>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</si>
  <si>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</si>
  <si>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</si>
  <si>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</si>
  <si>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</si>
  <si>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</si>
  <si>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</si>
  <si>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</si>
  <si>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</si>
  <si>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</si>
  <si>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</si>
  <si>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</si>
  <si>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</si>
  <si>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</si>
  <si>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r>
      <rPr>
        <b val="true"/>
        <sz val="10"/>
        <rFont val="Arial Narrow"/>
        <family val="2"/>
      </rPr>
      <t xml:space="preserve">CASSIA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</si>
  <si>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</si>
  <si>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</si>
  <si>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</si>
  <si>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</si>
  <si>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</si>
  <si>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</si>
  <si>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</si>
  <si>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</si>
  <si>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</si>
  <si>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</si>
  <si>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</si>
  <si>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</si>
  <si>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</si>
  <si>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</si>
  <si>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</si>
  <si>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</si>
  <si>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</si>
  <si>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</si>
  <si>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</si>
  <si>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</si>
  <si>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</si>
  <si>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</si>
  <si>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</si>
  <si>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</si>
  <si>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</si>
  <si>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</si>
  <si>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</si>
  <si>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</si>
  <si>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</si>
  <si>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</si>
  <si>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</si>
  <si>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</si>
  <si>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</si>
  <si>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</si>
  <si>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</si>
  <si>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</si>
  <si>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</si>
  <si>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</si>
  <si>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</si>
  <si>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</si>
  <si>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</si>
  <si>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</si>
  <si>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r>
      <rPr>
        <b val="true"/>
        <sz val="10"/>
        <rFont val="Arial Narrow"/>
        <family val="2"/>
      </rPr>
      <t xml:space="preserve">CUSTER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</si>
  <si>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Round Valley 1</t>
  </si>
  <si>
    <t xml:space="preserve">Round Valley 2</t>
  </si>
  <si>
    <t xml:space="preserve">Sunol</t>
  </si>
  <si>
    <t xml:space="preserve">ELMORE</t>
  </si>
  <si>
    <t xml:space="preserve">Mt. Home #1</t>
  </si>
  <si>
    <t xml:space="preserve">Mt. Home #2</t>
  </si>
  <si>
    <t xml:space="preserve">Mt. Home #3</t>
  </si>
  <si>
    <t xml:space="preserve">Mt. Home #4</t>
  </si>
  <si>
    <t xml:space="preserve">Mt. Home #5</t>
  </si>
  <si>
    <t xml:space="preserve">Mt. Home #6</t>
  </si>
  <si>
    <t xml:space="preserve">Mt. Home #7</t>
  </si>
  <si>
    <t xml:space="preserve">Mt. Home #8</t>
  </si>
  <si>
    <t xml:space="preserve">Mt. Home #9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</si>
  <si>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</si>
  <si>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</si>
  <si>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</si>
  <si>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</si>
  <si>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</si>
  <si>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</si>
  <si>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</si>
  <si>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</si>
  <si>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</si>
  <si>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</si>
  <si>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</si>
  <si>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</si>
  <si>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</si>
  <si>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</si>
  <si>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</si>
  <si>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</si>
  <si>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</si>
  <si>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</si>
  <si>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</si>
  <si>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</si>
  <si>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</si>
  <si>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</si>
  <si>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</si>
  <si>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</si>
  <si>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</si>
  <si>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</si>
  <si>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</si>
  <si>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</si>
  <si>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</si>
  <si>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</si>
  <si>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</si>
  <si>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</si>
  <si>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</si>
  <si>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</si>
  <si>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</si>
  <si>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r>
      <rPr>
        <b val="true"/>
        <sz val="10"/>
        <rFont val="Arial Narrow"/>
        <family val="2"/>
      </rPr>
      <t xml:space="preserve">FREMONT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</si>
  <si>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</si>
  <si>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</si>
  <si>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</si>
  <si>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</si>
  <si>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</si>
  <si>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</si>
  <si>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</si>
  <si>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34 Absentee</t>
  </si>
  <si>
    <t xml:space="preserve">35 Absentee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</si>
  <si>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</si>
  <si>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</si>
  <si>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</si>
  <si>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</si>
  <si>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</si>
  <si>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</si>
  <si>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</si>
  <si>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</si>
  <si>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</si>
  <si>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</si>
  <si>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</si>
  <si>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</si>
  <si>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</si>
  <si>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</si>
  <si>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</si>
  <si>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</si>
  <si>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</si>
  <si>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</si>
  <si>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</si>
  <si>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</si>
  <si>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</si>
  <si>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</si>
  <si>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</si>
  <si>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</si>
  <si>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</si>
  <si>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</si>
  <si>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</si>
  <si>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</si>
  <si>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</si>
  <si>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</si>
  <si>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</si>
  <si>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</si>
  <si>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</si>
  <si>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</si>
  <si>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</si>
  <si>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</si>
  <si>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</si>
  <si>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</si>
  <si>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</si>
  <si>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</si>
  <si>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r>
      <rPr>
        <b val="true"/>
        <sz val="10"/>
        <rFont val="Arial Narrow"/>
        <family val="2"/>
      </rPr>
      <t xml:space="preserve">IDAHO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</si>
  <si>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</si>
  <si>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</si>
  <si>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</si>
  <si>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</si>
  <si>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</si>
  <si>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</si>
  <si>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</si>
  <si>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</si>
  <si>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</si>
  <si>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</si>
  <si>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</si>
  <si>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</si>
  <si>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</si>
  <si>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</si>
  <si>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</si>
  <si>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</si>
  <si>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</si>
  <si>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</si>
  <si>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</si>
  <si>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</si>
  <si>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</si>
  <si>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</si>
  <si>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</si>
  <si>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</si>
  <si>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</si>
  <si>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r>
      <rPr>
        <b val="true"/>
        <sz val="10"/>
        <rFont val="Arial Narrow"/>
        <family val="2"/>
      </rPr>
      <t xml:space="preserve">JEFFERSON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</si>
  <si>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</si>
  <si>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</si>
  <si>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</si>
  <si>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</si>
  <si>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</si>
  <si>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</si>
  <si>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</si>
  <si>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</si>
  <si>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</si>
  <si>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</si>
  <si>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</si>
  <si>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</si>
  <si>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</si>
  <si>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</si>
  <si>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</si>
  <si>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72 Absentee</t>
  </si>
  <si>
    <t xml:space="preserve">73 Absentee</t>
  </si>
  <si>
    <t xml:space="preserve">74 Absentee</t>
  </si>
  <si>
    <t xml:space="preserve">75 Absentee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</si>
  <si>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</si>
  <si>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</si>
  <si>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</si>
  <si>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</si>
  <si>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</si>
  <si>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</si>
  <si>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</si>
  <si>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</si>
  <si>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</si>
  <si>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</si>
  <si>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</si>
  <si>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</si>
  <si>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</si>
  <si>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</si>
  <si>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</si>
  <si>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r>
      <rPr>
        <b val="true"/>
        <sz val="10"/>
        <rFont val="Arial Narrow"/>
        <family val="2"/>
      </rPr>
      <t xml:space="preserve">LATAH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</si>
  <si>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</si>
  <si>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</si>
  <si>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</si>
  <si>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</si>
  <si>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</si>
  <si>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</si>
  <si>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</si>
  <si>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</si>
  <si>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</si>
  <si>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</si>
  <si>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</si>
  <si>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</si>
  <si>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</si>
  <si>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</si>
  <si>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</si>
  <si>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</si>
  <si>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</si>
  <si>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</si>
  <si>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35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</si>
  <si>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</si>
  <si>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</si>
  <si>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</si>
  <si>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</si>
  <si>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</si>
  <si>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</si>
  <si>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r>
      <rPr>
        <b val="true"/>
        <sz val="10"/>
        <rFont val="Arial Narrow"/>
        <family val="2"/>
      </rPr>
      <t xml:space="preserve">LEMHI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</si>
  <si>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</si>
  <si>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</si>
  <si>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</si>
  <si>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</si>
  <si>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</si>
  <si>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</si>
  <si>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</si>
  <si>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</si>
  <si>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</si>
  <si>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</si>
  <si>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</si>
  <si>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</si>
  <si>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</si>
  <si>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</si>
  <si>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1 Shoshone</t>
  </si>
  <si>
    <t xml:space="preserve">2 Shoshone</t>
  </si>
  <si>
    <t xml:space="preserve">3 N.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</si>
  <si>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</si>
  <si>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</si>
  <si>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</si>
  <si>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</si>
  <si>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MINIDOKA</t>
  </si>
  <si>
    <t xml:space="preserve">1 Acequia</t>
  </si>
  <si>
    <t xml:space="preserve">2 Emerson</t>
  </si>
  <si>
    <t xml:space="preserve">3 Heyburn #1</t>
  </si>
  <si>
    <t xml:space="preserve">4 Heyburn #2</t>
  </si>
  <si>
    <t xml:space="preserve">5 Paul</t>
  </si>
  <si>
    <r>
      <rPr>
        <b val="true"/>
        <sz val="10"/>
        <rFont val="Arial Narrow"/>
        <family val="2"/>
      </rPr>
      <t xml:space="preserve">MINIDOKA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</si>
  <si>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6 Pioneer</t>
  </si>
  <si>
    <t xml:space="preserve">7 Rupert #1</t>
  </si>
  <si>
    <t xml:space="preserve">8 Rupert #2</t>
  </si>
  <si>
    <t xml:space="preserve">9 Rupert #3</t>
  </si>
  <si>
    <t xml:space="preserve">10 Rupert #4</t>
  </si>
  <si>
    <t xml:space="preserve">11 Rupert #5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</si>
  <si>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</si>
  <si>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</si>
  <si>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</si>
  <si>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</si>
  <si>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</si>
  <si>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</si>
  <si>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</si>
  <si>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</si>
  <si>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</si>
  <si>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</si>
  <si>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</si>
  <si>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</si>
  <si>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</si>
  <si>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</si>
  <si>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</si>
  <si>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</si>
  <si>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</si>
  <si>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</si>
  <si>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</si>
  <si>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r>
      <rPr>
        <b val="true"/>
        <sz val="10"/>
        <rFont val="Arial Narrow"/>
        <family val="2"/>
      </rPr>
      <t xml:space="preserve">NEZ PERCE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</si>
  <si>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</si>
  <si>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</si>
  <si>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</si>
  <si>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</si>
  <si>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</si>
  <si>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</si>
  <si>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</si>
  <si>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</si>
  <si>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</si>
  <si>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</si>
  <si>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</si>
  <si>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</si>
  <si>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</si>
  <si>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</si>
  <si>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</si>
  <si>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</si>
  <si>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</si>
  <si>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</si>
  <si>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</si>
  <si>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</si>
  <si>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</si>
  <si>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</si>
  <si>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</si>
  <si>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</si>
  <si>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</si>
  <si>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</si>
  <si>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</si>
  <si>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</si>
  <si>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</si>
  <si>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</si>
  <si>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</si>
  <si>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</si>
  <si>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</si>
  <si>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</si>
  <si>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</si>
  <si>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</si>
  <si>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</si>
  <si>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</si>
  <si>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</si>
  <si>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PAYETTE</t>
  </si>
  <si>
    <r>
      <rPr>
        <b val="true"/>
        <sz val="10"/>
        <rFont val="Arial Narrow"/>
        <family val="2"/>
      </rPr>
      <t xml:space="preserve">PAYETTE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</si>
  <si>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POWER</t>
  </si>
  <si>
    <t xml:space="preserve">SHOSHONE</t>
  </si>
  <si>
    <t xml:space="preserve">1 Prichard-Murray</t>
  </si>
  <si>
    <t xml:space="preserve">2 Mullan</t>
  </si>
  <si>
    <t xml:space="preserve">3 East Wallace</t>
  </si>
  <si>
    <t xml:space="preserve">4 West Wallace</t>
  </si>
  <si>
    <t xml:space="preserve">5 Silverton</t>
  </si>
  <si>
    <t xml:space="preserve">6 East Osburn</t>
  </si>
  <si>
    <t xml:space="preserve">7 West Osburn</t>
  </si>
  <si>
    <r>
      <rPr>
        <b val="true"/>
        <sz val="10"/>
        <rFont val="Arial Narrow"/>
        <family val="2"/>
      </rPr>
      <t xml:space="preserve">SHOSHONE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</si>
  <si>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East Kellogg</t>
  </si>
  <si>
    <t xml:space="preserve">9 Middle Kellogg</t>
  </si>
  <si>
    <t xml:space="preserve">10 West Kellogg</t>
  </si>
  <si>
    <t xml:space="preserve">11 Wardner</t>
  </si>
  <si>
    <t xml:space="preserve">12 Smelterville</t>
  </si>
  <si>
    <t xml:space="preserve">13 East Pinehurst</t>
  </si>
  <si>
    <t xml:space="preserve">14 West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</si>
  <si>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</si>
  <si>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</si>
  <si>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</si>
  <si>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</si>
  <si>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TETON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</si>
  <si>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</si>
  <si>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</si>
  <si>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</si>
  <si>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</si>
  <si>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</si>
  <si>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</si>
  <si>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r>
      <rPr>
        <b val="true"/>
        <sz val="10"/>
        <rFont val="Arial Narrow"/>
        <family val="2"/>
      </rPr>
      <t xml:space="preserve">TWIN FALLS 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</si>
  <si>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</si>
  <si>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</si>
  <si>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</si>
  <si>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</si>
  <si>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</si>
  <si>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</si>
  <si>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</si>
  <si>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</si>
  <si>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</si>
  <si>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</si>
  <si>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</si>
  <si>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</si>
  <si>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</si>
  <si>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</si>
  <si>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</si>
  <si>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</si>
  <si>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</si>
  <si>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</si>
  <si>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</si>
  <si>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</si>
  <si>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</si>
  <si>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</si>
  <si>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</si>
  <si>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</si>
  <si>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</si>
  <si>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</si>
  <si>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</si>
  <si>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</si>
  <si>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</si>
  <si>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</si>
  <si>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</si>
  <si>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</si>
  <si>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</si>
  <si>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</si>
  <si>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</si>
  <si>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</si>
  <si>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</si>
  <si>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</si>
  <si>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</si>
  <si>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</si>
  <si>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Absentee 46</t>
  </si>
  <si>
    <t xml:space="preserve">Absentee 47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</si>
  <si>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</si>
  <si>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</si>
  <si>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</si>
  <si>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</si>
  <si>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</si>
  <si>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</si>
  <si>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</si>
  <si>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</si>
  <si>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</si>
  <si>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</si>
  <si>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1 Eaton Hale</t>
  </si>
  <si>
    <t xml:space="preserve">2 West Weiser</t>
  </si>
  <si>
    <t xml:space="preserve">3 South Weiser</t>
  </si>
  <si>
    <t xml:space="preserve">4 Weiser</t>
  </si>
  <si>
    <t xml:space="preserve">5 Middle Weiser</t>
  </si>
  <si>
    <t xml:space="preserve">6 East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</si>
  <si>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</si>
  <si>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</si>
  <si>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</si>
  <si>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</si>
  <si>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</si>
  <si>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</si>
  <si>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</si>
  <si>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</si>
  <si>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</si>
  <si>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</si>
  <si>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</si>
  <si>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</si>
  <si>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SUPERINTENDENT</t>
  </si>
  <si>
    <t xml:space="preserve">LIEUTENANT</t>
  </si>
  <si>
    <t xml:space="preserve">SECRETARY</t>
  </si>
  <si>
    <t xml:space="preserve">STATE</t>
  </si>
  <si>
    <t xml:space="preserve">ATTORNEY</t>
  </si>
  <si>
    <t xml:space="preserve">OF PUBLIC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</si>
  <si>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</si>
  <si>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</si>
  <si>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</si>
  <si>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</si>
  <si>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</si>
  <si>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INSTRUCTION</t>
  </si>
  <si>
    <t xml:space="preserve">STATISTICS</t>
  </si>
  <si>
    <t xml:space="preserve">Brad Little</t>
  </si>
  <si>
    <t xml:space="preserve">Paul Venable</t>
  </si>
  <si>
    <t xml:space="preserve">Eldon Wallace</t>
  </si>
  <si>
    <t xml:space="preserve">Mack Sermon</t>
  </si>
  <si>
    <t xml:space="preserve">Ben Ysursa</t>
  </si>
  <si>
    <t xml:space="preserve">Donna M Jones</t>
  </si>
  <si>
    <t xml:space="preserve">Bruce Robinett</t>
  </si>
  <si>
    <t xml:space="preserve">Ron Crane</t>
  </si>
  <si>
    <t xml:space="preserve">Lawrence Wasden</t>
  </si>
  <si>
    <t xml:space="preserve">Tom Luna</t>
  </si>
  <si>
    <t xml:space="preserve">Stan Olson</t>
  </si>
  <si>
    <t xml:space="preserve">Total Number of Registered 
Voters at Cutoff</t>
  </si>
  <si>
    <t xml:space="preserve">Number Election
Day Registrants</t>
  </si>
  <si>
    <t xml:space="preserve">Total Number
Registered 
Voters</t>
  </si>
  <si>
    <t xml:space="preserve">Number
Ballots Cast</t>
  </si>
  <si>
    <t xml:space="preserve">% of Registered
Voters That 
Voted</t>
  </si>
  <si>
    <t xml:space="preserve">S.J.R. 101</t>
  </si>
  <si>
    <t xml:space="preserve">H.J.R. 4</t>
  </si>
  <si>
    <t xml:space="preserve">H.J.R. 5</t>
  </si>
  <si>
    <t xml:space="preserve">H.J.R. 7</t>
  </si>
  <si>
    <t xml:space="preserve">University of Idaho</t>
  </si>
  <si>
    <t xml:space="preserve">Hospital</t>
  </si>
  <si>
    <t xml:space="preserve">Airport</t>
  </si>
  <si>
    <t xml:space="preserve">Municipal Electric</t>
  </si>
  <si>
    <t xml:space="preserve">Tuition</t>
  </si>
  <si>
    <t xml:space="preserve">Debt</t>
  </si>
  <si>
    <t xml:space="preserve">YES</t>
  </si>
  <si>
    <t xml:space="preserve">NO</t>
  </si>
  <si>
    <r>
      <rPr>
        <b val="true"/>
        <sz val="10"/>
        <rFont val="Arial Narrow"/>
        <family val="2"/>
      </rPr>
      <t xml:space="preserve">BLAINE </t>
    </r>
    <r>
      <rPr>
        <b val="true"/>
        <i val="true"/>
        <sz val="10"/>
        <rFont val="Arial Narrow"/>
        <family val="2"/>
      </rPr>
      <t xml:space="preserve">(continued)</t>
    </r>
  </si>
  <si>
    <r>
      <rPr>
        <b val="true"/>
        <sz val="10"/>
        <rFont val="Arial Narrow"/>
        <family val="2"/>
      </rPr>
      <t xml:space="preserve">MADISON </t>
    </r>
    <r>
      <rPr>
        <b val="true"/>
        <i val="true"/>
        <sz val="10"/>
        <rFont val="Arial Narrow"/>
        <family val="2"/>
      </rPr>
      <t xml:space="preserve">(continued)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</si>
</sst>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0"/>
    <numFmt numFmtId="168" formatCode="0.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  <border diagonalUp="false" diagonalDown="false">
      <left/>
      <right/>
      <top style="double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2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20" fillId="0" borderId="4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0" borderId="4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0" borderId="48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8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1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9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1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9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9" borderId="2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9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9" borderId="2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9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9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5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0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4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8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B1096" activePane="bottomRight" state="frozen"/>
      <selection pane="topLeft" activeCell="A1" activeCellId="0" sqref="A1"/>
      <selection pane="topRight" activeCell="B1" activeCellId="0" sqref="B1"/>
      <selection pane="bottomLeft" activeCell="A1096" activeCellId="0" sqref="A1096"/>
      <selection pane="bottomRight" activeCell="Q1119" activeCellId="0" sqref="Q1119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13" min="2" style="2" width="10.44"/>
    <col collapsed="false" customWidth="true" hidden="false" outlineLevel="0" max="16" min="14" style="2" width="9.78"/>
    <col collapsed="false" customWidth="true" hidden="false" outlineLevel="0" max="17" min="17" style="2" width="9.3"/>
    <col collapsed="false" customWidth="true" hidden="false" outlineLevel="0" max="257" min="18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3"/>
      <c r="B1" s="4"/>
      <c r="C1" s="4"/>
      <c r="D1" s="4"/>
      <c r="E1" s="4"/>
      <c r="F1" s="4" t="s">
        <v>0</v>
      </c>
      <c r="G1" s="4"/>
      <c r="H1" s="4"/>
      <c r="I1" s="4"/>
      <c r="J1" s="4" t="s">
        <v>0</v>
      </c>
      <c r="K1" s="4"/>
      <c r="L1" s="4"/>
      <c r="M1" s="5"/>
      <c r="N1" s="5"/>
      <c r="O1" s="5"/>
      <c r="P1" s="5"/>
      <c r="Q1" s="5"/>
    </row>
    <row r="2" customFormat="false" ht="12.75" hidden="false" customHeight="false" outlineLevel="0" collapsed="false">
      <c r="A2" s="6"/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 t="s">
        <v>1</v>
      </c>
      <c r="K2" s="7"/>
      <c r="L2" s="7"/>
      <c r="M2" s="7"/>
      <c r="N2" s="7"/>
      <c r="O2" s="7"/>
      <c r="P2" s="7"/>
      <c r="Q2" s="7"/>
    </row>
    <row r="3" customFormat="false" ht="12.75" hidden="false" customHeight="false" outlineLevel="0" collapsed="false">
      <c r="A3" s="6"/>
      <c r="B3" s="8" t="s">
        <v>2</v>
      </c>
      <c r="C3" s="8"/>
      <c r="D3" s="8"/>
      <c r="E3" s="8"/>
      <c r="F3" s="8" t="s">
        <v>3</v>
      </c>
      <c r="G3" s="8"/>
      <c r="H3" s="8"/>
      <c r="I3" s="8"/>
      <c r="J3" s="8" t="s">
        <v>4</v>
      </c>
      <c r="K3" s="8"/>
      <c r="L3" s="8"/>
      <c r="M3" s="8" t="s">
        <v>5</v>
      </c>
      <c r="N3" s="8"/>
      <c r="O3" s="8"/>
      <c r="P3" s="8"/>
      <c r="Q3" s="8"/>
    </row>
    <row r="4" customFormat="false" ht="12.75" hidden="false" customHeight="false" outlineLevel="0" collapsed="false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7</v>
      </c>
      <c r="G4" s="10" t="s">
        <v>9</v>
      </c>
      <c r="H4" s="10" t="s">
        <v>10</v>
      </c>
      <c r="I4" s="10" t="s">
        <v>11</v>
      </c>
      <c r="J4" s="10" t="s">
        <v>9</v>
      </c>
      <c r="K4" s="10" t="s">
        <v>10</v>
      </c>
      <c r="L4" s="10" t="s">
        <v>7</v>
      </c>
      <c r="M4" s="10" t="s">
        <v>9</v>
      </c>
      <c r="N4" s="10" t="s">
        <v>11</v>
      </c>
      <c r="O4" s="10" t="s">
        <v>10</v>
      </c>
      <c r="P4" s="10" t="s">
        <v>7</v>
      </c>
      <c r="Q4" s="10" t="s">
        <v>10</v>
      </c>
    </row>
    <row r="5" s="13" customFormat="true" ht="68.25" hidden="false" customHeight="false" outlineLevel="0" collapsed="false">
      <c r="A5" s="11" t="s">
        <v>12</v>
      </c>
      <c r="B5" s="12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12" t="s">
        <v>22</v>
      </c>
      <c r="L5" s="12" t="s">
        <v>23</v>
      </c>
      <c r="M5" s="12" t="s">
        <v>24</v>
      </c>
      <c r="N5" s="12" t="s">
        <v>25</v>
      </c>
      <c r="O5" s="12" t="s">
        <v>26</v>
      </c>
      <c r="P5" s="12" t="s">
        <v>27</v>
      </c>
      <c r="Q5" s="12" t="s">
        <v>28</v>
      </c>
    </row>
    <row r="6" customFormat="false" ht="13.5" hidden="false" customHeight="false" outlineLevel="0" collapsed="false">
      <c r="A6" s="14" t="s">
        <v>29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customFormat="false" ht="12.75" hidden="false" customHeight="false" outlineLevel="0" collapsed="false">
      <c r="A7" s="16" t="n">
        <v>1</v>
      </c>
      <c r="B7" s="17" t="n">
        <v>41</v>
      </c>
      <c r="C7" s="18" t="n">
        <v>1017</v>
      </c>
      <c r="D7" s="18" t="n">
        <v>0</v>
      </c>
      <c r="E7" s="19" t="n">
        <v>200</v>
      </c>
      <c r="F7" s="20" t="n">
        <v>833</v>
      </c>
      <c r="G7" s="18" t="n">
        <v>340</v>
      </c>
      <c r="H7" s="21" t="n">
        <v>63</v>
      </c>
      <c r="I7" s="22" t="n">
        <v>17</v>
      </c>
      <c r="J7" s="20"/>
      <c r="K7" s="18"/>
      <c r="L7" s="19"/>
      <c r="M7" s="17" t="n">
        <v>256</v>
      </c>
      <c r="N7" s="18" t="n">
        <v>15</v>
      </c>
      <c r="O7" s="18" t="n">
        <v>77</v>
      </c>
      <c r="P7" s="18" t="n">
        <v>915</v>
      </c>
      <c r="Q7" s="19" t="n">
        <v>7</v>
      </c>
    </row>
    <row r="8" customFormat="false" ht="12.75" hidden="false" customHeight="false" outlineLevel="0" collapsed="false">
      <c r="A8" s="23" t="n">
        <v>2</v>
      </c>
      <c r="B8" s="24" t="n">
        <v>18</v>
      </c>
      <c r="C8" s="25" t="n">
        <v>667</v>
      </c>
      <c r="D8" s="25" t="n">
        <v>0</v>
      </c>
      <c r="E8" s="26" t="n">
        <v>128</v>
      </c>
      <c r="F8" s="27" t="n">
        <v>493</v>
      </c>
      <c r="G8" s="25" t="n">
        <v>299</v>
      </c>
      <c r="H8" s="28" t="n">
        <v>18</v>
      </c>
      <c r="I8" s="26" t="n">
        <v>11</v>
      </c>
      <c r="J8" s="27"/>
      <c r="K8" s="25"/>
      <c r="L8" s="26"/>
      <c r="M8" s="24" t="n">
        <v>238</v>
      </c>
      <c r="N8" s="25" t="n">
        <v>8</v>
      </c>
      <c r="O8" s="25" t="n">
        <v>49</v>
      </c>
      <c r="P8" s="25" t="n">
        <v>521</v>
      </c>
      <c r="Q8" s="26" t="n">
        <v>3</v>
      </c>
    </row>
    <row r="9" customFormat="false" ht="12.75" hidden="false" customHeight="false" outlineLevel="0" collapsed="false">
      <c r="A9" s="23" t="n">
        <v>3</v>
      </c>
      <c r="B9" s="24" t="n">
        <v>14</v>
      </c>
      <c r="C9" s="25" t="n">
        <v>570</v>
      </c>
      <c r="D9" s="25" t="n">
        <v>0</v>
      </c>
      <c r="E9" s="26" t="n">
        <v>282</v>
      </c>
      <c r="F9" s="27" t="n">
        <v>359</v>
      </c>
      <c r="G9" s="25" t="n">
        <v>466</v>
      </c>
      <c r="H9" s="28" t="n">
        <v>30</v>
      </c>
      <c r="I9" s="26" t="n">
        <v>9</v>
      </c>
      <c r="J9" s="27"/>
      <c r="K9" s="25"/>
      <c r="L9" s="26"/>
      <c r="M9" s="24" t="n">
        <v>381</v>
      </c>
      <c r="N9" s="25" t="n">
        <v>6</v>
      </c>
      <c r="O9" s="25" t="n">
        <v>56</v>
      </c>
      <c r="P9" s="25" t="n">
        <v>433</v>
      </c>
      <c r="Q9" s="26" t="n">
        <v>2</v>
      </c>
    </row>
    <row r="10" customFormat="false" ht="12.75" hidden="false" customHeight="false" outlineLevel="0" collapsed="false">
      <c r="A10" s="23" t="n">
        <v>4</v>
      </c>
      <c r="B10" s="24" t="n">
        <v>6</v>
      </c>
      <c r="C10" s="25" t="n">
        <v>553</v>
      </c>
      <c r="D10" s="25" t="n">
        <v>0</v>
      </c>
      <c r="E10" s="26" t="n">
        <v>130</v>
      </c>
      <c r="F10" s="27" t="n">
        <v>405</v>
      </c>
      <c r="G10" s="25" t="n">
        <v>261</v>
      </c>
      <c r="H10" s="28" t="n">
        <v>14</v>
      </c>
      <c r="I10" s="26" t="n">
        <v>9</v>
      </c>
      <c r="J10" s="27"/>
      <c r="K10" s="25"/>
      <c r="L10" s="26"/>
      <c r="M10" s="24" t="n">
        <v>260</v>
      </c>
      <c r="N10" s="25" t="n">
        <v>3</v>
      </c>
      <c r="O10" s="25" t="n">
        <v>19</v>
      </c>
      <c r="P10" s="25" t="n">
        <v>417</v>
      </c>
      <c r="Q10" s="26" t="n">
        <v>2</v>
      </c>
    </row>
    <row r="11" customFormat="false" ht="12.75" hidden="false" customHeight="false" outlineLevel="0" collapsed="false">
      <c r="A11" s="23" t="n">
        <v>5</v>
      </c>
      <c r="B11" s="24" t="n">
        <v>26</v>
      </c>
      <c r="C11" s="25" t="n">
        <v>596</v>
      </c>
      <c r="D11" s="25" t="n">
        <v>0</v>
      </c>
      <c r="E11" s="26" t="n">
        <v>170</v>
      </c>
      <c r="F11" s="27" t="n">
        <v>460</v>
      </c>
      <c r="G11" s="25" t="n">
        <v>295</v>
      </c>
      <c r="H11" s="28" t="n">
        <v>29</v>
      </c>
      <c r="I11" s="26" t="n">
        <v>10</v>
      </c>
      <c r="J11" s="27"/>
      <c r="K11" s="25"/>
      <c r="L11" s="26"/>
      <c r="M11" s="24" t="n">
        <v>239</v>
      </c>
      <c r="N11" s="25" t="n">
        <v>11</v>
      </c>
      <c r="O11" s="25" t="n">
        <v>44</v>
      </c>
      <c r="P11" s="25" t="n">
        <v>499</v>
      </c>
      <c r="Q11" s="26" t="n">
        <v>3</v>
      </c>
    </row>
    <row r="12" customFormat="false" ht="12.75" hidden="false" customHeight="false" outlineLevel="0" collapsed="false">
      <c r="A12" s="23" t="n">
        <v>6</v>
      </c>
      <c r="B12" s="24" t="n">
        <v>35</v>
      </c>
      <c r="C12" s="25" t="n">
        <v>1027</v>
      </c>
      <c r="D12" s="25" t="n">
        <v>0</v>
      </c>
      <c r="E12" s="26" t="n">
        <v>329</v>
      </c>
      <c r="F12" s="27" t="n">
        <v>687</v>
      </c>
      <c r="G12" s="25" t="n">
        <v>633</v>
      </c>
      <c r="H12" s="28" t="n">
        <v>55</v>
      </c>
      <c r="I12" s="26" t="n">
        <v>11</v>
      </c>
      <c r="J12" s="27"/>
      <c r="K12" s="25"/>
      <c r="L12" s="26"/>
      <c r="M12" s="24" t="n">
        <v>503</v>
      </c>
      <c r="N12" s="25" t="n">
        <v>4</v>
      </c>
      <c r="O12" s="25" t="n">
        <v>83</v>
      </c>
      <c r="P12" s="25" t="n">
        <v>803</v>
      </c>
      <c r="Q12" s="26" t="n">
        <v>9</v>
      </c>
    </row>
    <row r="13" customFormat="false" ht="12.75" hidden="false" customHeight="false" outlineLevel="0" collapsed="false">
      <c r="A13" s="23" t="n">
        <v>7</v>
      </c>
      <c r="B13" s="24" t="n">
        <v>27</v>
      </c>
      <c r="C13" s="25" t="n">
        <v>806</v>
      </c>
      <c r="D13" s="25" t="n">
        <v>0</v>
      </c>
      <c r="E13" s="26" t="n">
        <v>298</v>
      </c>
      <c r="F13" s="27" t="n">
        <v>570</v>
      </c>
      <c r="G13" s="25" t="n">
        <v>475</v>
      </c>
      <c r="H13" s="28" t="n">
        <v>50</v>
      </c>
      <c r="I13" s="26" t="n">
        <v>22</v>
      </c>
      <c r="J13" s="27"/>
      <c r="K13" s="25"/>
      <c r="L13" s="26"/>
      <c r="M13" s="24" t="n">
        <v>415</v>
      </c>
      <c r="N13" s="25" t="n">
        <v>8</v>
      </c>
      <c r="O13" s="25" t="n">
        <v>58</v>
      </c>
      <c r="P13" s="25" t="n">
        <v>648</v>
      </c>
      <c r="Q13" s="26" t="n">
        <v>6</v>
      </c>
    </row>
    <row r="14" customFormat="false" ht="12.75" hidden="false" customHeight="false" outlineLevel="0" collapsed="false">
      <c r="A14" s="23" t="n">
        <v>8</v>
      </c>
      <c r="B14" s="24" t="n">
        <v>19</v>
      </c>
      <c r="C14" s="25" t="n">
        <v>488</v>
      </c>
      <c r="D14" s="25" t="n">
        <v>0</v>
      </c>
      <c r="E14" s="26" t="n">
        <v>97</v>
      </c>
      <c r="F14" s="27" t="n">
        <v>358</v>
      </c>
      <c r="G14" s="25" t="n">
        <v>209</v>
      </c>
      <c r="H14" s="28" t="n">
        <v>25</v>
      </c>
      <c r="I14" s="26" t="n">
        <v>4</v>
      </c>
      <c r="J14" s="27"/>
      <c r="K14" s="25"/>
      <c r="L14" s="26"/>
      <c r="M14" s="24" t="n">
        <v>152</v>
      </c>
      <c r="N14" s="25" t="n">
        <v>9</v>
      </c>
      <c r="O14" s="25" t="n">
        <v>22</v>
      </c>
      <c r="P14" s="25" t="n">
        <v>415</v>
      </c>
      <c r="Q14" s="26" t="n">
        <v>6</v>
      </c>
    </row>
    <row r="15" customFormat="false" ht="12.75" hidden="false" customHeight="false" outlineLevel="0" collapsed="false">
      <c r="A15" s="23" t="n">
        <v>9</v>
      </c>
      <c r="B15" s="24" t="n">
        <v>10</v>
      </c>
      <c r="C15" s="25" t="n">
        <v>1058</v>
      </c>
      <c r="D15" s="25" t="n">
        <v>0</v>
      </c>
      <c r="E15" s="26" t="n">
        <v>155</v>
      </c>
      <c r="F15" s="27" t="n">
        <v>788</v>
      </c>
      <c r="G15" s="25" t="n">
        <v>406</v>
      </c>
      <c r="H15" s="28" t="n">
        <v>17</v>
      </c>
      <c r="I15" s="26" t="n">
        <v>8</v>
      </c>
      <c r="J15" s="27"/>
      <c r="K15" s="25"/>
      <c r="L15" s="26"/>
      <c r="M15" s="24" t="n">
        <v>287</v>
      </c>
      <c r="N15" s="25" t="n">
        <v>11</v>
      </c>
      <c r="O15" s="25" t="n">
        <v>33</v>
      </c>
      <c r="P15" s="25" t="n">
        <v>894</v>
      </c>
      <c r="Q15" s="26" t="n">
        <v>5</v>
      </c>
    </row>
    <row r="16" customFormat="false" ht="12.75" hidden="false" customHeight="false" outlineLevel="0" collapsed="false">
      <c r="A16" s="23" t="n">
        <v>10</v>
      </c>
      <c r="B16" s="24" t="n">
        <v>3</v>
      </c>
      <c r="C16" s="25" t="n">
        <v>401</v>
      </c>
      <c r="D16" s="25" t="n">
        <v>0</v>
      </c>
      <c r="E16" s="26" t="n">
        <v>79</v>
      </c>
      <c r="F16" s="27" t="n">
        <v>288</v>
      </c>
      <c r="G16" s="25" t="n">
        <v>177</v>
      </c>
      <c r="H16" s="28" t="n">
        <v>16</v>
      </c>
      <c r="I16" s="26" t="n">
        <v>0</v>
      </c>
      <c r="J16" s="27"/>
      <c r="K16" s="25"/>
      <c r="L16" s="26"/>
      <c r="M16" s="24" t="n">
        <v>128</v>
      </c>
      <c r="N16" s="25" t="n">
        <v>1</v>
      </c>
      <c r="O16" s="25" t="n">
        <v>17</v>
      </c>
      <c r="P16" s="25" t="n">
        <v>335</v>
      </c>
      <c r="Q16" s="26" t="n">
        <v>4</v>
      </c>
    </row>
    <row r="17" customFormat="false" ht="12.75" hidden="false" customHeight="false" outlineLevel="0" collapsed="false">
      <c r="A17" s="23" t="n">
        <v>11</v>
      </c>
      <c r="B17" s="24" t="n">
        <v>20</v>
      </c>
      <c r="C17" s="25" t="n">
        <v>921</v>
      </c>
      <c r="D17" s="25" t="n">
        <v>0</v>
      </c>
      <c r="E17" s="26" t="n">
        <v>416</v>
      </c>
      <c r="F17" s="27" t="n">
        <v>549</v>
      </c>
      <c r="G17" s="25" t="n">
        <v>733</v>
      </c>
      <c r="H17" s="28" t="n">
        <v>60</v>
      </c>
      <c r="I17" s="26" t="n">
        <v>11</v>
      </c>
      <c r="J17" s="27"/>
      <c r="K17" s="25"/>
      <c r="L17" s="26"/>
      <c r="M17" s="24" t="n">
        <v>555</v>
      </c>
      <c r="N17" s="25" t="n">
        <v>6</v>
      </c>
      <c r="O17" s="25" t="n">
        <v>103</v>
      </c>
      <c r="P17" s="25" t="n">
        <v>701</v>
      </c>
      <c r="Q17" s="26" t="n">
        <v>6</v>
      </c>
    </row>
    <row r="18" customFormat="false" ht="12.75" hidden="false" customHeight="false" outlineLevel="0" collapsed="false">
      <c r="A18" s="23" t="n">
        <v>12</v>
      </c>
      <c r="B18" s="24" t="n">
        <v>27</v>
      </c>
      <c r="C18" s="25" t="n">
        <v>388</v>
      </c>
      <c r="D18" s="25" t="n">
        <v>0</v>
      </c>
      <c r="E18" s="26" t="n">
        <v>272</v>
      </c>
      <c r="F18" s="27" t="n">
        <v>242</v>
      </c>
      <c r="G18" s="25" t="n">
        <v>390</v>
      </c>
      <c r="H18" s="28" t="n">
        <v>43</v>
      </c>
      <c r="I18" s="26" t="n">
        <v>14</v>
      </c>
      <c r="J18" s="27"/>
      <c r="K18" s="25"/>
      <c r="L18" s="26"/>
      <c r="M18" s="24" t="n">
        <v>341</v>
      </c>
      <c r="N18" s="25" t="n">
        <v>8</v>
      </c>
      <c r="O18" s="25" t="n">
        <v>59</v>
      </c>
      <c r="P18" s="25" t="n">
        <v>283</v>
      </c>
      <c r="Q18" s="26" t="n">
        <v>2</v>
      </c>
    </row>
    <row r="19" customFormat="false" ht="12.75" hidden="false" customHeight="false" outlineLevel="0" collapsed="false">
      <c r="A19" s="29" t="n">
        <v>13</v>
      </c>
      <c r="B19" s="30" t="n">
        <v>25</v>
      </c>
      <c r="C19" s="31" t="n">
        <v>503</v>
      </c>
      <c r="D19" s="31" t="n">
        <v>0</v>
      </c>
      <c r="E19" s="32" t="n">
        <v>377</v>
      </c>
      <c r="F19" s="33"/>
      <c r="G19" s="31"/>
      <c r="H19" s="34"/>
      <c r="I19" s="32"/>
      <c r="J19" s="33" t="n">
        <v>352</v>
      </c>
      <c r="K19" s="31" t="n">
        <v>46</v>
      </c>
      <c r="L19" s="32" t="n">
        <v>497</v>
      </c>
      <c r="M19" s="30" t="n">
        <v>434</v>
      </c>
      <c r="N19" s="31" t="n">
        <v>9</v>
      </c>
      <c r="O19" s="31" t="n">
        <v>81</v>
      </c>
      <c r="P19" s="31" t="n">
        <v>377</v>
      </c>
      <c r="Q19" s="32" t="n">
        <v>6</v>
      </c>
    </row>
    <row r="20" customFormat="false" ht="12.75" hidden="false" customHeight="false" outlineLevel="0" collapsed="false">
      <c r="A20" s="29" t="n">
        <v>14</v>
      </c>
      <c r="B20" s="30" t="n">
        <v>13</v>
      </c>
      <c r="C20" s="31" t="n">
        <v>276</v>
      </c>
      <c r="D20" s="31" t="n">
        <v>0</v>
      </c>
      <c r="E20" s="32" t="n">
        <v>191</v>
      </c>
      <c r="F20" s="33"/>
      <c r="G20" s="31"/>
      <c r="H20" s="34"/>
      <c r="I20" s="32"/>
      <c r="J20" s="33" t="n">
        <v>181</v>
      </c>
      <c r="K20" s="31" t="n">
        <v>14</v>
      </c>
      <c r="L20" s="32" t="n">
        <v>282</v>
      </c>
      <c r="M20" s="30" t="n">
        <v>230</v>
      </c>
      <c r="N20" s="31" t="n">
        <v>4</v>
      </c>
      <c r="O20" s="31" t="n">
        <v>43</v>
      </c>
      <c r="P20" s="31" t="n">
        <v>208</v>
      </c>
      <c r="Q20" s="32" t="n">
        <v>1</v>
      </c>
    </row>
    <row r="21" customFormat="false" ht="12.75" hidden="false" customHeight="false" outlineLevel="0" collapsed="false">
      <c r="A21" s="29" t="n">
        <v>15</v>
      </c>
      <c r="B21" s="30" t="n">
        <v>14</v>
      </c>
      <c r="C21" s="31" t="n">
        <v>477</v>
      </c>
      <c r="D21" s="31" t="n">
        <v>0</v>
      </c>
      <c r="E21" s="32" t="n">
        <v>260</v>
      </c>
      <c r="F21" s="33"/>
      <c r="G21" s="31"/>
      <c r="H21" s="34"/>
      <c r="I21" s="32"/>
      <c r="J21" s="33" t="n">
        <v>219</v>
      </c>
      <c r="K21" s="31" t="n">
        <v>33</v>
      </c>
      <c r="L21" s="32" t="n">
        <v>492</v>
      </c>
      <c r="M21" s="30" t="n">
        <v>355</v>
      </c>
      <c r="N21" s="31" t="n">
        <v>7</v>
      </c>
      <c r="O21" s="31" t="n">
        <v>44</v>
      </c>
      <c r="P21" s="31" t="n">
        <v>351</v>
      </c>
      <c r="Q21" s="32" t="n">
        <v>3</v>
      </c>
    </row>
    <row r="22" customFormat="false" ht="12.75" hidden="false" customHeight="false" outlineLevel="0" collapsed="false">
      <c r="A22" s="29" t="n">
        <v>16</v>
      </c>
      <c r="B22" s="30" t="n">
        <v>16</v>
      </c>
      <c r="C22" s="31" t="n">
        <v>762</v>
      </c>
      <c r="D22" s="31" t="n">
        <v>0</v>
      </c>
      <c r="E22" s="32" t="n">
        <v>545</v>
      </c>
      <c r="F22" s="33"/>
      <c r="G22" s="31"/>
      <c r="H22" s="34"/>
      <c r="I22" s="32"/>
      <c r="J22" s="33" t="n">
        <v>499</v>
      </c>
      <c r="K22" s="31" t="n">
        <v>35</v>
      </c>
      <c r="L22" s="32" t="n">
        <v>782</v>
      </c>
      <c r="M22" s="30" t="n">
        <v>720</v>
      </c>
      <c r="N22" s="31" t="n">
        <v>12</v>
      </c>
      <c r="O22" s="31" t="n">
        <v>54</v>
      </c>
      <c r="P22" s="31" t="n">
        <v>550</v>
      </c>
      <c r="Q22" s="32" t="n">
        <v>1</v>
      </c>
    </row>
    <row r="23" customFormat="false" ht="12.75" hidden="false" customHeight="false" outlineLevel="0" collapsed="false">
      <c r="A23" s="23" t="n">
        <v>17</v>
      </c>
      <c r="B23" s="24" t="n">
        <v>28</v>
      </c>
      <c r="C23" s="25" t="n">
        <v>954</v>
      </c>
      <c r="D23" s="25" t="n">
        <v>0</v>
      </c>
      <c r="E23" s="26" t="n">
        <v>248</v>
      </c>
      <c r="F23" s="27" t="n">
        <v>667</v>
      </c>
      <c r="G23" s="25" t="n">
        <v>493</v>
      </c>
      <c r="H23" s="28" t="n">
        <v>42</v>
      </c>
      <c r="I23" s="26" t="n">
        <v>12</v>
      </c>
      <c r="J23" s="27"/>
      <c r="K23" s="25"/>
      <c r="L23" s="26"/>
      <c r="M23" s="24" t="n">
        <v>426</v>
      </c>
      <c r="N23" s="25" t="n">
        <v>9</v>
      </c>
      <c r="O23" s="25" t="n">
        <v>79</v>
      </c>
      <c r="P23" s="25" t="n">
        <v>719</v>
      </c>
      <c r="Q23" s="26" t="n">
        <v>7</v>
      </c>
    </row>
    <row r="24" customFormat="false" ht="12.75" hidden="false" customHeight="false" outlineLevel="0" collapsed="false">
      <c r="A24" s="23" t="n">
        <v>18</v>
      </c>
      <c r="B24" s="24" t="n">
        <v>21</v>
      </c>
      <c r="C24" s="25" t="n">
        <v>909</v>
      </c>
      <c r="D24" s="25" t="n">
        <v>0</v>
      </c>
      <c r="E24" s="26" t="n">
        <v>284</v>
      </c>
      <c r="F24" s="27" t="n">
        <v>661</v>
      </c>
      <c r="G24" s="25" t="n">
        <v>496</v>
      </c>
      <c r="H24" s="28" t="n">
        <v>48</v>
      </c>
      <c r="I24" s="26" t="n">
        <v>20</v>
      </c>
      <c r="J24" s="27"/>
      <c r="K24" s="25"/>
      <c r="L24" s="26"/>
      <c r="M24" s="24" t="n">
        <v>438</v>
      </c>
      <c r="N24" s="25" t="n">
        <v>8</v>
      </c>
      <c r="O24" s="25" t="n">
        <v>72</v>
      </c>
      <c r="P24" s="25" t="n">
        <v>707</v>
      </c>
      <c r="Q24" s="26" t="n">
        <v>7</v>
      </c>
    </row>
    <row r="25" customFormat="false" ht="12.75" hidden="false" customHeight="false" outlineLevel="0" collapsed="false">
      <c r="A25" s="23" t="n">
        <v>19</v>
      </c>
      <c r="B25" s="24" t="n">
        <v>19</v>
      </c>
      <c r="C25" s="25" t="n">
        <v>538</v>
      </c>
      <c r="D25" s="25" t="n">
        <v>0</v>
      </c>
      <c r="E25" s="26" t="n">
        <v>167</v>
      </c>
      <c r="F25" s="27" t="n">
        <v>348</v>
      </c>
      <c r="G25" s="25" t="n">
        <v>318</v>
      </c>
      <c r="H25" s="28" t="n">
        <v>41</v>
      </c>
      <c r="I25" s="26" t="n">
        <v>9</v>
      </c>
      <c r="J25" s="27"/>
      <c r="K25" s="25"/>
      <c r="L25" s="26"/>
      <c r="M25" s="24" t="n">
        <v>260</v>
      </c>
      <c r="N25" s="25" t="n">
        <v>9</v>
      </c>
      <c r="O25" s="25" t="n">
        <v>48</v>
      </c>
      <c r="P25" s="25" t="n">
        <v>405</v>
      </c>
      <c r="Q25" s="26" t="n">
        <v>3</v>
      </c>
    </row>
    <row r="26" customFormat="false" ht="12.75" hidden="false" customHeight="false" outlineLevel="0" collapsed="false">
      <c r="A26" s="23" t="n">
        <v>20</v>
      </c>
      <c r="B26" s="24" t="n">
        <v>12</v>
      </c>
      <c r="C26" s="25" t="n">
        <v>410</v>
      </c>
      <c r="D26" s="25" t="n">
        <v>0</v>
      </c>
      <c r="E26" s="26" t="n">
        <v>165</v>
      </c>
      <c r="F26" s="27" t="n">
        <v>272</v>
      </c>
      <c r="G26" s="25" t="n">
        <v>279</v>
      </c>
      <c r="H26" s="28" t="n">
        <v>29</v>
      </c>
      <c r="I26" s="26" t="n">
        <v>5</v>
      </c>
      <c r="J26" s="27"/>
      <c r="K26" s="25"/>
      <c r="L26" s="26"/>
      <c r="M26" s="24" t="n">
        <v>221</v>
      </c>
      <c r="N26" s="25" t="n">
        <v>6</v>
      </c>
      <c r="O26" s="25" t="n">
        <v>40</v>
      </c>
      <c r="P26" s="25" t="n">
        <v>320</v>
      </c>
      <c r="Q26" s="26" t="n">
        <v>2</v>
      </c>
    </row>
    <row r="27" customFormat="false" ht="12.75" hidden="false" customHeight="false" outlineLevel="0" collapsed="false">
      <c r="A27" s="23" t="n">
        <v>21</v>
      </c>
      <c r="B27" s="24" t="n">
        <v>15</v>
      </c>
      <c r="C27" s="25" t="n">
        <v>346</v>
      </c>
      <c r="D27" s="25" t="n">
        <v>0</v>
      </c>
      <c r="E27" s="26" t="n">
        <v>146</v>
      </c>
      <c r="F27" s="27" t="n">
        <v>212</v>
      </c>
      <c r="G27" s="25" t="n">
        <v>254</v>
      </c>
      <c r="H27" s="28" t="n">
        <v>24</v>
      </c>
      <c r="I27" s="26" t="n">
        <v>7</v>
      </c>
      <c r="J27" s="27"/>
      <c r="K27" s="25"/>
      <c r="L27" s="26"/>
      <c r="M27" s="24" t="n">
        <v>205</v>
      </c>
      <c r="N27" s="25" t="n">
        <v>4</v>
      </c>
      <c r="O27" s="25" t="n">
        <v>26</v>
      </c>
      <c r="P27" s="25" t="n">
        <v>271</v>
      </c>
      <c r="Q27" s="26" t="n">
        <v>6</v>
      </c>
    </row>
    <row r="28" customFormat="false" ht="12.75" hidden="false" customHeight="false" outlineLevel="0" collapsed="false">
      <c r="A28" s="23" t="n">
        <v>22</v>
      </c>
      <c r="B28" s="24" t="n">
        <v>33</v>
      </c>
      <c r="C28" s="25" t="n">
        <v>712</v>
      </c>
      <c r="D28" s="25" t="n">
        <v>0</v>
      </c>
      <c r="E28" s="26" t="n">
        <v>351</v>
      </c>
      <c r="F28" s="27" t="n">
        <v>471</v>
      </c>
      <c r="G28" s="25" t="n">
        <v>525</v>
      </c>
      <c r="H28" s="28" t="n">
        <v>71</v>
      </c>
      <c r="I28" s="26" t="n">
        <v>15</v>
      </c>
      <c r="J28" s="27"/>
      <c r="K28" s="25"/>
      <c r="L28" s="26"/>
      <c r="M28" s="24" t="n">
        <v>422</v>
      </c>
      <c r="N28" s="25" t="n">
        <v>9</v>
      </c>
      <c r="O28" s="25" t="n">
        <v>96</v>
      </c>
      <c r="P28" s="25" t="n">
        <v>577</v>
      </c>
      <c r="Q28" s="26" t="n">
        <v>5</v>
      </c>
    </row>
    <row r="29" customFormat="false" ht="12.75" hidden="false" customHeight="false" outlineLevel="0" collapsed="false">
      <c r="A29" s="29" t="n">
        <v>23</v>
      </c>
      <c r="B29" s="30" t="n">
        <v>39</v>
      </c>
      <c r="C29" s="31" t="n">
        <v>300</v>
      </c>
      <c r="D29" s="31" t="n">
        <v>0</v>
      </c>
      <c r="E29" s="32" t="n">
        <v>170</v>
      </c>
      <c r="F29" s="33"/>
      <c r="G29" s="31"/>
      <c r="H29" s="34"/>
      <c r="I29" s="32"/>
      <c r="J29" s="33" t="n">
        <v>156</v>
      </c>
      <c r="K29" s="31" t="n">
        <v>56</v>
      </c>
      <c r="L29" s="32" t="n">
        <v>293</v>
      </c>
      <c r="M29" s="30" t="n">
        <v>194</v>
      </c>
      <c r="N29" s="31" t="n">
        <v>8</v>
      </c>
      <c r="O29" s="31" t="n">
        <v>63</v>
      </c>
      <c r="P29" s="31" t="n">
        <v>242</v>
      </c>
      <c r="Q29" s="32" t="n">
        <v>8</v>
      </c>
    </row>
    <row r="30" customFormat="false" ht="12.75" hidden="false" customHeight="false" outlineLevel="0" collapsed="false">
      <c r="A30" s="29" t="n">
        <v>24</v>
      </c>
      <c r="B30" s="30" t="n">
        <v>8</v>
      </c>
      <c r="C30" s="31" t="n">
        <v>346</v>
      </c>
      <c r="D30" s="31" t="n">
        <v>0</v>
      </c>
      <c r="E30" s="32" t="n">
        <v>152</v>
      </c>
      <c r="F30" s="33"/>
      <c r="G30" s="31"/>
      <c r="H30" s="34"/>
      <c r="I30" s="32"/>
      <c r="J30" s="33" t="n">
        <v>136</v>
      </c>
      <c r="K30" s="31" t="n">
        <v>18</v>
      </c>
      <c r="L30" s="32" t="n">
        <v>348</v>
      </c>
      <c r="M30" s="30" t="n">
        <v>209</v>
      </c>
      <c r="N30" s="31" t="n">
        <v>2</v>
      </c>
      <c r="O30" s="31" t="n">
        <v>21</v>
      </c>
      <c r="P30" s="31" t="n">
        <v>276</v>
      </c>
      <c r="Q30" s="32" t="n">
        <v>0</v>
      </c>
    </row>
    <row r="31" customFormat="false" ht="12.75" hidden="false" customHeight="false" outlineLevel="0" collapsed="false">
      <c r="A31" s="29" t="n">
        <v>25</v>
      </c>
      <c r="B31" s="30" t="n">
        <v>33</v>
      </c>
      <c r="C31" s="31" t="n">
        <v>682</v>
      </c>
      <c r="D31" s="31" t="n">
        <v>0</v>
      </c>
      <c r="E31" s="32" t="n">
        <v>561</v>
      </c>
      <c r="F31" s="33"/>
      <c r="G31" s="31"/>
      <c r="H31" s="34"/>
      <c r="I31" s="32"/>
      <c r="J31" s="33" t="n">
        <v>510</v>
      </c>
      <c r="K31" s="31" t="n">
        <v>63</v>
      </c>
      <c r="L31" s="32" t="n">
        <v>690</v>
      </c>
      <c r="M31" s="30" t="n">
        <v>655</v>
      </c>
      <c r="N31" s="31" t="n">
        <v>15</v>
      </c>
      <c r="O31" s="31" t="n">
        <v>112</v>
      </c>
      <c r="P31" s="31" t="n">
        <v>494</v>
      </c>
      <c r="Q31" s="32" t="n">
        <v>8</v>
      </c>
    </row>
    <row r="32" customFormat="false" ht="12.75" hidden="false" customHeight="false" outlineLevel="0" collapsed="false">
      <c r="A32" s="29" t="n">
        <v>26</v>
      </c>
      <c r="B32" s="30" t="n">
        <v>23</v>
      </c>
      <c r="C32" s="31" t="n">
        <v>475</v>
      </c>
      <c r="D32" s="31" t="n">
        <v>0</v>
      </c>
      <c r="E32" s="32" t="n">
        <v>368</v>
      </c>
      <c r="F32" s="33"/>
      <c r="G32" s="31"/>
      <c r="H32" s="34"/>
      <c r="I32" s="32"/>
      <c r="J32" s="33" t="n">
        <v>332</v>
      </c>
      <c r="K32" s="31" t="n">
        <v>43</v>
      </c>
      <c r="L32" s="32" t="n">
        <v>490</v>
      </c>
      <c r="M32" s="30" t="n">
        <v>441</v>
      </c>
      <c r="N32" s="31" t="n">
        <v>15</v>
      </c>
      <c r="O32" s="31" t="n">
        <v>60</v>
      </c>
      <c r="P32" s="31" t="n">
        <v>351</v>
      </c>
      <c r="Q32" s="32" t="n">
        <v>6</v>
      </c>
    </row>
    <row r="33" customFormat="false" ht="12.75" hidden="false" customHeight="false" outlineLevel="0" collapsed="false">
      <c r="A33" s="23" t="n">
        <v>27</v>
      </c>
      <c r="B33" s="24" t="n">
        <v>27</v>
      </c>
      <c r="C33" s="25" t="n">
        <v>825</v>
      </c>
      <c r="D33" s="25" t="n">
        <v>0</v>
      </c>
      <c r="E33" s="26" t="n">
        <v>277</v>
      </c>
      <c r="F33" s="27" t="n">
        <v>570</v>
      </c>
      <c r="G33" s="25" t="n">
        <v>478</v>
      </c>
      <c r="H33" s="28" t="n">
        <v>50</v>
      </c>
      <c r="I33" s="26" t="n">
        <v>22</v>
      </c>
      <c r="J33" s="27"/>
      <c r="K33" s="25"/>
      <c r="L33" s="26"/>
      <c r="M33" s="24" t="n">
        <v>383</v>
      </c>
      <c r="N33" s="25" t="n">
        <v>9</v>
      </c>
      <c r="O33" s="25" t="n">
        <v>73</v>
      </c>
      <c r="P33" s="25" t="n">
        <v>658</v>
      </c>
      <c r="Q33" s="26" t="n">
        <v>8</v>
      </c>
    </row>
    <row r="34" customFormat="false" ht="13.5" hidden="false" customHeight="false" outlineLevel="0" collapsed="false">
      <c r="A34" s="23" t="n">
        <v>28</v>
      </c>
      <c r="B34" s="24" t="n">
        <v>19</v>
      </c>
      <c r="C34" s="25" t="n">
        <v>596</v>
      </c>
      <c r="D34" s="25" t="n">
        <v>0</v>
      </c>
      <c r="E34" s="26" t="n">
        <v>209</v>
      </c>
      <c r="F34" s="27" t="n">
        <v>412</v>
      </c>
      <c r="G34" s="25" t="n">
        <v>366</v>
      </c>
      <c r="H34" s="28" t="n">
        <v>28</v>
      </c>
      <c r="I34" s="26" t="n">
        <v>11</v>
      </c>
      <c r="J34" s="27"/>
      <c r="K34" s="25"/>
      <c r="L34" s="26"/>
      <c r="M34" s="24" t="n">
        <v>297</v>
      </c>
      <c r="N34" s="25" t="n">
        <v>4</v>
      </c>
      <c r="O34" s="25" t="n">
        <v>64</v>
      </c>
      <c r="P34" s="25" t="n">
        <v>462</v>
      </c>
      <c r="Q34" s="26" t="n">
        <v>4</v>
      </c>
    </row>
    <row r="35" customFormat="false" ht="13.5" hidden="false" customHeight="false" outlineLevel="0" collapsed="false">
      <c r="A35" s="14" t="s">
        <v>30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customFormat="false" ht="12.75" hidden="false" customHeight="false" outlineLevel="0" collapsed="false">
      <c r="A36" s="23" t="n">
        <v>29</v>
      </c>
      <c r="B36" s="24" t="n">
        <v>12</v>
      </c>
      <c r="C36" s="25" t="n">
        <v>463</v>
      </c>
      <c r="D36" s="25" t="n">
        <v>0</v>
      </c>
      <c r="E36" s="26" t="n">
        <v>173</v>
      </c>
      <c r="F36" s="27" t="n">
        <v>298</v>
      </c>
      <c r="G36" s="25" t="n">
        <v>305</v>
      </c>
      <c r="H36" s="28" t="n">
        <v>32</v>
      </c>
      <c r="I36" s="26" t="n">
        <v>4</v>
      </c>
      <c r="J36" s="27"/>
      <c r="K36" s="25"/>
      <c r="L36" s="26"/>
      <c r="M36" s="24" t="n">
        <v>241</v>
      </c>
      <c r="N36" s="25" t="n">
        <v>5</v>
      </c>
      <c r="O36" s="25" t="n">
        <v>32</v>
      </c>
      <c r="P36" s="25" t="n">
        <v>371</v>
      </c>
      <c r="Q36" s="26" t="n">
        <v>3</v>
      </c>
    </row>
    <row r="37" customFormat="false" ht="12.75" hidden="false" customHeight="false" outlineLevel="0" collapsed="false">
      <c r="A37" s="23" t="n">
        <v>30</v>
      </c>
      <c r="B37" s="24" t="n">
        <v>36</v>
      </c>
      <c r="C37" s="25" t="n">
        <v>538</v>
      </c>
      <c r="D37" s="25" t="n">
        <v>0</v>
      </c>
      <c r="E37" s="26" t="n">
        <v>231</v>
      </c>
      <c r="F37" s="27" t="n">
        <v>342</v>
      </c>
      <c r="G37" s="25" t="n">
        <v>382</v>
      </c>
      <c r="H37" s="28" t="n">
        <v>58</v>
      </c>
      <c r="I37" s="26" t="n">
        <v>14</v>
      </c>
      <c r="J37" s="27"/>
      <c r="K37" s="25"/>
      <c r="L37" s="26"/>
      <c r="M37" s="24" t="n">
        <v>301</v>
      </c>
      <c r="N37" s="25" t="n">
        <v>6</v>
      </c>
      <c r="O37" s="25" t="n">
        <v>68</v>
      </c>
      <c r="P37" s="25" t="n">
        <v>429</v>
      </c>
      <c r="Q37" s="26" t="n">
        <v>8</v>
      </c>
    </row>
    <row r="38" customFormat="false" ht="12.75" hidden="false" customHeight="false" outlineLevel="0" collapsed="false">
      <c r="A38" s="23" t="n">
        <v>31</v>
      </c>
      <c r="B38" s="24" t="n">
        <v>16</v>
      </c>
      <c r="C38" s="25" t="n">
        <v>673</v>
      </c>
      <c r="D38" s="25" t="n">
        <v>0</v>
      </c>
      <c r="E38" s="26" t="n">
        <v>307</v>
      </c>
      <c r="F38" s="27" t="n">
        <v>400</v>
      </c>
      <c r="G38" s="25" t="n">
        <v>527</v>
      </c>
      <c r="H38" s="28" t="n">
        <v>52</v>
      </c>
      <c r="I38" s="26" t="n">
        <v>11</v>
      </c>
      <c r="J38" s="27"/>
      <c r="K38" s="25"/>
      <c r="L38" s="26"/>
      <c r="M38" s="24" t="n">
        <v>396</v>
      </c>
      <c r="N38" s="25" t="n">
        <v>11</v>
      </c>
      <c r="O38" s="25" t="n">
        <v>62</v>
      </c>
      <c r="P38" s="25" t="n">
        <v>535</v>
      </c>
      <c r="Q38" s="26" t="n">
        <v>3</v>
      </c>
    </row>
    <row r="39" customFormat="false" ht="12.75" hidden="false" customHeight="false" outlineLevel="0" collapsed="false">
      <c r="A39" s="29" t="n">
        <v>32</v>
      </c>
      <c r="B39" s="30" t="n">
        <v>13</v>
      </c>
      <c r="C39" s="31" t="n">
        <v>366</v>
      </c>
      <c r="D39" s="31" t="n">
        <v>0</v>
      </c>
      <c r="E39" s="32" t="n">
        <v>166</v>
      </c>
      <c r="F39" s="33"/>
      <c r="G39" s="31"/>
      <c r="H39" s="34"/>
      <c r="I39" s="32"/>
      <c r="J39" s="33" t="n">
        <v>144</v>
      </c>
      <c r="K39" s="31" t="n">
        <v>16</v>
      </c>
      <c r="L39" s="32" t="n">
        <v>381</v>
      </c>
      <c r="M39" s="30" t="n">
        <v>219</v>
      </c>
      <c r="N39" s="31" t="n">
        <v>5</v>
      </c>
      <c r="O39" s="31" t="n">
        <v>37</v>
      </c>
      <c r="P39" s="31" t="n">
        <v>295</v>
      </c>
      <c r="Q39" s="32" t="n">
        <v>3</v>
      </c>
    </row>
    <row r="40" customFormat="false" ht="12.75" hidden="false" customHeight="false" outlineLevel="0" collapsed="false">
      <c r="A40" s="29" t="n">
        <v>33</v>
      </c>
      <c r="B40" s="30" t="n">
        <v>36</v>
      </c>
      <c r="C40" s="31" t="n">
        <v>390</v>
      </c>
      <c r="D40" s="31" t="n">
        <v>0</v>
      </c>
      <c r="E40" s="32" t="n">
        <v>410</v>
      </c>
      <c r="F40" s="33"/>
      <c r="G40" s="31"/>
      <c r="H40" s="34"/>
      <c r="I40" s="32"/>
      <c r="J40" s="33" t="n">
        <v>366</v>
      </c>
      <c r="K40" s="31" t="n">
        <v>49</v>
      </c>
      <c r="L40" s="32" t="n">
        <v>414</v>
      </c>
      <c r="M40" s="30" t="n">
        <v>444</v>
      </c>
      <c r="N40" s="31" t="n">
        <v>18</v>
      </c>
      <c r="O40" s="31" t="n">
        <v>69</v>
      </c>
      <c r="P40" s="31" t="n">
        <v>303</v>
      </c>
      <c r="Q40" s="32" t="n">
        <v>4</v>
      </c>
    </row>
    <row r="41" customFormat="false" ht="12.75" hidden="false" customHeight="false" outlineLevel="0" collapsed="false">
      <c r="A41" s="29" t="n">
        <v>34</v>
      </c>
      <c r="B41" s="30" t="n">
        <v>16</v>
      </c>
      <c r="C41" s="31" t="n">
        <v>269</v>
      </c>
      <c r="D41" s="31" t="n">
        <v>0</v>
      </c>
      <c r="E41" s="32" t="n">
        <v>276</v>
      </c>
      <c r="F41" s="33"/>
      <c r="G41" s="31"/>
      <c r="H41" s="34"/>
      <c r="I41" s="32"/>
      <c r="J41" s="33" t="n">
        <v>257</v>
      </c>
      <c r="K41" s="31" t="n">
        <v>39</v>
      </c>
      <c r="L41" s="32" t="n">
        <v>265</v>
      </c>
      <c r="M41" s="30" t="n">
        <v>295</v>
      </c>
      <c r="N41" s="31" t="n">
        <v>12</v>
      </c>
      <c r="O41" s="31" t="n">
        <v>59</v>
      </c>
      <c r="P41" s="31" t="n">
        <v>198</v>
      </c>
      <c r="Q41" s="32" t="n">
        <v>2</v>
      </c>
    </row>
    <row r="42" customFormat="false" ht="12.75" hidden="false" customHeight="false" outlineLevel="0" collapsed="false">
      <c r="A42" s="29" t="n">
        <v>35</v>
      </c>
      <c r="B42" s="30" t="n">
        <v>11</v>
      </c>
      <c r="C42" s="31" t="n">
        <v>128</v>
      </c>
      <c r="D42" s="31" t="n">
        <v>0</v>
      </c>
      <c r="E42" s="32" t="n">
        <v>199</v>
      </c>
      <c r="F42" s="33"/>
      <c r="G42" s="31"/>
      <c r="H42" s="34"/>
      <c r="I42" s="32"/>
      <c r="J42" s="33" t="n">
        <v>183</v>
      </c>
      <c r="K42" s="31" t="n">
        <v>22</v>
      </c>
      <c r="L42" s="32" t="n">
        <v>133</v>
      </c>
      <c r="M42" s="30" t="n">
        <v>215</v>
      </c>
      <c r="N42" s="31" t="n">
        <v>4</v>
      </c>
      <c r="O42" s="31" t="n">
        <v>22</v>
      </c>
      <c r="P42" s="31" t="n">
        <v>101</v>
      </c>
      <c r="Q42" s="32" t="n">
        <v>2</v>
      </c>
    </row>
    <row r="43" customFormat="false" ht="12.75" hidden="false" customHeight="false" outlineLevel="0" collapsed="false">
      <c r="A43" s="29" t="n">
        <v>36</v>
      </c>
      <c r="B43" s="30" t="n">
        <v>14</v>
      </c>
      <c r="C43" s="31" t="n">
        <v>235</v>
      </c>
      <c r="D43" s="31" t="n">
        <v>0</v>
      </c>
      <c r="E43" s="32" t="n">
        <v>459</v>
      </c>
      <c r="F43" s="33"/>
      <c r="G43" s="31"/>
      <c r="H43" s="34"/>
      <c r="I43" s="32"/>
      <c r="J43" s="33" t="n">
        <v>404</v>
      </c>
      <c r="K43" s="31" t="n">
        <v>24</v>
      </c>
      <c r="L43" s="32" t="n">
        <v>270</v>
      </c>
      <c r="M43" s="30" t="n">
        <v>500</v>
      </c>
      <c r="N43" s="31" t="n">
        <v>6</v>
      </c>
      <c r="O43" s="31" t="n">
        <v>42</v>
      </c>
      <c r="P43" s="31" t="n">
        <v>161</v>
      </c>
      <c r="Q43" s="32" t="n">
        <v>5</v>
      </c>
    </row>
    <row r="44" customFormat="false" ht="12.75" hidden="false" customHeight="false" outlineLevel="0" collapsed="false">
      <c r="A44" s="29" t="n">
        <v>37</v>
      </c>
      <c r="B44" s="30" t="n">
        <v>8</v>
      </c>
      <c r="C44" s="31" t="n">
        <v>300</v>
      </c>
      <c r="D44" s="31" t="n">
        <v>0</v>
      </c>
      <c r="E44" s="32" t="n">
        <v>521</v>
      </c>
      <c r="F44" s="33"/>
      <c r="G44" s="31"/>
      <c r="H44" s="34"/>
      <c r="I44" s="32"/>
      <c r="J44" s="33" t="n">
        <v>443</v>
      </c>
      <c r="K44" s="31" t="n">
        <v>25</v>
      </c>
      <c r="L44" s="32" t="n">
        <v>357</v>
      </c>
      <c r="M44" s="30" t="n">
        <v>627</v>
      </c>
      <c r="N44" s="31" t="n">
        <v>6</v>
      </c>
      <c r="O44" s="31" t="n">
        <v>39</v>
      </c>
      <c r="P44" s="31" t="n">
        <v>175</v>
      </c>
      <c r="Q44" s="32" t="n">
        <v>2</v>
      </c>
    </row>
    <row r="45" customFormat="false" ht="12.75" hidden="false" customHeight="false" outlineLevel="0" collapsed="false">
      <c r="A45" s="29" t="n">
        <v>38</v>
      </c>
      <c r="B45" s="30" t="n">
        <v>7</v>
      </c>
      <c r="C45" s="31" t="n">
        <v>436</v>
      </c>
      <c r="D45" s="31" t="n">
        <v>0</v>
      </c>
      <c r="E45" s="32" t="n">
        <v>441</v>
      </c>
      <c r="F45" s="33"/>
      <c r="G45" s="31"/>
      <c r="H45" s="34"/>
      <c r="I45" s="32"/>
      <c r="J45" s="33" t="n">
        <v>392</v>
      </c>
      <c r="K45" s="31" t="n">
        <v>19</v>
      </c>
      <c r="L45" s="32" t="n">
        <v>473</v>
      </c>
      <c r="M45" s="30" t="n">
        <v>567</v>
      </c>
      <c r="N45" s="31" t="n">
        <v>9</v>
      </c>
      <c r="O45" s="31" t="n">
        <v>40</v>
      </c>
      <c r="P45" s="31" t="n">
        <v>280</v>
      </c>
      <c r="Q45" s="32" t="n">
        <v>1</v>
      </c>
    </row>
    <row r="46" customFormat="false" ht="12.75" hidden="false" customHeight="false" outlineLevel="0" collapsed="false">
      <c r="A46" s="29" t="n">
        <v>39</v>
      </c>
      <c r="B46" s="30" t="n">
        <v>15</v>
      </c>
      <c r="C46" s="31" t="n">
        <v>266</v>
      </c>
      <c r="D46" s="31" t="n">
        <v>0</v>
      </c>
      <c r="E46" s="32" t="n">
        <v>517</v>
      </c>
      <c r="F46" s="33"/>
      <c r="G46" s="31"/>
      <c r="H46" s="34"/>
      <c r="I46" s="32"/>
      <c r="J46" s="33" t="n">
        <v>467</v>
      </c>
      <c r="K46" s="31" t="n">
        <v>32</v>
      </c>
      <c r="L46" s="32" t="n">
        <v>283</v>
      </c>
      <c r="M46" s="30" t="n">
        <v>596</v>
      </c>
      <c r="N46" s="31" t="n">
        <v>5</v>
      </c>
      <c r="O46" s="31" t="n">
        <v>40</v>
      </c>
      <c r="P46" s="31" t="n">
        <v>162</v>
      </c>
      <c r="Q46" s="32" t="n">
        <v>1</v>
      </c>
    </row>
    <row r="47" customFormat="false" ht="12.75" hidden="false" customHeight="false" outlineLevel="0" collapsed="false">
      <c r="A47" s="29" t="n">
        <v>40</v>
      </c>
      <c r="B47" s="30" t="n">
        <v>15</v>
      </c>
      <c r="C47" s="31" t="n">
        <v>145</v>
      </c>
      <c r="D47" s="31" t="n">
        <v>0</v>
      </c>
      <c r="E47" s="32" t="n">
        <v>332</v>
      </c>
      <c r="F47" s="33"/>
      <c r="G47" s="31"/>
      <c r="H47" s="34"/>
      <c r="I47" s="32"/>
      <c r="J47" s="33" t="n">
        <v>299</v>
      </c>
      <c r="K47" s="31" t="n">
        <v>21</v>
      </c>
      <c r="L47" s="32" t="n">
        <v>163</v>
      </c>
      <c r="M47" s="30" t="n">
        <v>381</v>
      </c>
      <c r="N47" s="31" t="n">
        <v>14</v>
      </c>
      <c r="O47" s="31" t="n">
        <v>22</v>
      </c>
      <c r="P47" s="31" t="n">
        <v>82</v>
      </c>
      <c r="Q47" s="32" t="n">
        <v>2</v>
      </c>
    </row>
    <row r="48" customFormat="false" ht="12.75" hidden="false" customHeight="false" outlineLevel="0" collapsed="false">
      <c r="A48" s="29" t="n">
        <v>41</v>
      </c>
      <c r="B48" s="30" t="n">
        <v>14</v>
      </c>
      <c r="C48" s="31" t="n">
        <v>543</v>
      </c>
      <c r="D48" s="31" t="n">
        <v>0</v>
      </c>
      <c r="E48" s="32" t="n">
        <v>537</v>
      </c>
      <c r="F48" s="33"/>
      <c r="G48" s="31"/>
      <c r="H48" s="34"/>
      <c r="I48" s="32"/>
      <c r="J48" s="33" t="n">
        <v>460</v>
      </c>
      <c r="K48" s="31" t="n">
        <v>38</v>
      </c>
      <c r="L48" s="32" t="n">
        <v>590</v>
      </c>
      <c r="M48" s="30" t="n">
        <v>693</v>
      </c>
      <c r="N48" s="31" t="n">
        <v>14</v>
      </c>
      <c r="O48" s="31" t="n">
        <v>57</v>
      </c>
      <c r="P48" s="31" t="n">
        <v>345</v>
      </c>
      <c r="Q48" s="32" t="n">
        <v>3</v>
      </c>
    </row>
    <row r="49" customFormat="false" ht="12.75" hidden="false" customHeight="false" outlineLevel="0" collapsed="false">
      <c r="A49" s="23" t="n">
        <v>42</v>
      </c>
      <c r="B49" s="24" t="n">
        <v>20</v>
      </c>
      <c r="C49" s="25" t="n">
        <v>427</v>
      </c>
      <c r="D49" s="25" t="n">
        <v>0</v>
      </c>
      <c r="E49" s="26" t="n">
        <v>87</v>
      </c>
      <c r="F49" s="27" t="n">
        <v>331</v>
      </c>
      <c r="G49" s="25" t="n">
        <v>170</v>
      </c>
      <c r="H49" s="28" t="n">
        <v>24</v>
      </c>
      <c r="I49" s="26" t="n">
        <v>4</v>
      </c>
      <c r="J49" s="27"/>
      <c r="K49" s="25"/>
      <c r="L49" s="26"/>
      <c r="M49" s="24" t="n">
        <v>113</v>
      </c>
      <c r="N49" s="25" t="n">
        <v>6</v>
      </c>
      <c r="O49" s="25" t="n">
        <v>45</v>
      </c>
      <c r="P49" s="25" t="n">
        <v>367</v>
      </c>
      <c r="Q49" s="26" t="n">
        <v>5</v>
      </c>
    </row>
    <row r="50" customFormat="false" ht="12.75" hidden="false" customHeight="false" outlineLevel="0" collapsed="false">
      <c r="A50" s="35" t="n">
        <v>43</v>
      </c>
      <c r="B50" s="24" t="n">
        <v>37</v>
      </c>
      <c r="C50" s="25" t="n">
        <v>1164</v>
      </c>
      <c r="D50" s="25" t="n">
        <v>0</v>
      </c>
      <c r="E50" s="26" t="n">
        <v>257</v>
      </c>
      <c r="F50" s="27" t="n">
        <v>797</v>
      </c>
      <c r="G50" s="25" t="n">
        <v>587</v>
      </c>
      <c r="H50" s="28" t="n">
        <v>47</v>
      </c>
      <c r="I50" s="26" t="n">
        <v>21</v>
      </c>
      <c r="J50" s="27"/>
      <c r="K50" s="25"/>
      <c r="L50" s="26"/>
      <c r="M50" s="24" t="n">
        <v>370</v>
      </c>
      <c r="N50" s="25" t="n">
        <v>14</v>
      </c>
      <c r="O50" s="25" t="n">
        <v>82</v>
      </c>
      <c r="P50" s="25" t="n">
        <v>982</v>
      </c>
      <c r="Q50" s="26" t="n">
        <v>9</v>
      </c>
    </row>
    <row r="51" customFormat="false" ht="12.75" hidden="false" customHeight="false" outlineLevel="0" collapsed="false">
      <c r="A51" s="35" t="n">
        <v>44</v>
      </c>
      <c r="B51" s="24" t="n">
        <v>33</v>
      </c>
      <c r="C51" s="25" t="n">
        <v>585</v>
      </c>
      <c r="D51" s="25" t="n">
        <v>0</v>
      </c>
      <c r="E51" s="26" t="n">
        <v>166</v>
      </c>
      <c r="F51" s="27" t="n">
        <v>458</v>
      </c>
      <c r="G51" s="25" t="n">
        <v>261</v>
      </c>
      <c r="H51" s="28" t="n">
        <v>48</v>
      </c>
      <c r="I51" s="26" t="n">
        <v>12</v>
      </c>
      <c r="J51" s="27"/>
      <c r="K51" s="25"/>
      <c r="L51" s="26"/>
      <c r="M51" s="24" t="n">
        <v>222</v>
      </c>
      <c r="N51" s="25" t="n">
        <v>9</v>
      </c>
      <c r="O51" s="25" t="n">
        <v>64</v>
      </c>
      <c r="P51" s="25" t="n">
        <v>490</v>
      </c>
      <c r="Q51" s="26" t="n">
        <v>8</v>
      </c>
    </row>
    <row r="52" customFormat="false" ht="12.75" hidden="false" customHeight="false" outlineLevel="0" collapsed="false">
      <c r="A52" s="23" t="n">
        <v>45</v>
      </c>
      <c r="B52" s="24" t="n">
        <v>52</v>
      </c>
      <c r="C52" s="25" t="n">
        <v>781</v>
      </c>
      <c r="D52" s="25" t="n">
        <v>0</v>
      </c>
      <c r="E52" s="26" t="n">
        <v>278</v>
      </c>
      <c r="F52" s="27" t="n">
        <v>550</v>
      </c>
      <c r="G52" s="25" t="n">
        <v>460</v>
      </c>
      <c r="H52" s="28" t="n">
        <v>73</v>
      </c>
      <c r="I52" s="26" t="n">
        <v>26</v>
      </c>
      <c r="J52" s="27"/>
      <c r="K52" s="25"/>
      <c r="L52" s="26"/>
      <c r="M52" s="24" t="n">
        <v>335</v>
      </c>
      <c r="N52" s="25" t="n">
        <v>17</v>
      </c>
      <c r="O52" s="25" t="n">
        <v>94</v>
      </c>
      <c r="P52" s="25" t="n">
        <v>656</v>
      </c>
      <c r="Q52" s="26" t="n">
        <v>17</v>
      </c>
    </row>
    <row r="53" customFormat="false" ht="12.75" hidden="false" customHeight="false" outlineLevel="0" collapsed="false">
      <c r="A53" s="23" t="n">
        <v>46</v>
      </c>
      <c r="B53" s="24" t="n">
        <v>39</v>
      </c>
      <c r="C53" s="25" t="n">
        <v>936</v>
      </c>
      <c r="D53" s="25" t="n">
        <v>0</v>
      </c>
      <c r="E53" s="26" t="n">
        <v>295</v>
      </c>
      <c r="F53" s="27" t="n">
        <v>661</v>
      </c>
      <c r="G53" s="25" t="n">
        <v>515</v>
      </c>
      <c r="H53" s="28" t="n">
        <v>65</v>
      </c>
      <c r="I53" s="26" t="n">
        <v>21</v>
      </c>
      <c r="J53" s="27"/>
      <c r="K53" s="25"/>
      <c r="L53" s="26"/>
      <c r="M53" s="24" t="n">
        <v>377</v>
      </c>
      <c r="N53" s="25" t="n">
        <v>13</v>
      </c>
      <c r="O53" s="25" t="n">
        <v>90</v>
      </c>
      <c r="P53" s="25" t="n">
        <v>785</v>
      </c>
      <c r="Q53" s="26" t="n">
        <v>13</v>
      </c>
    </row>
    <row r="54" customFormat="false" ht="12.75" hidden="false" customHeight="false" outlineLevel="0" collapsed="false">
      <c r="A54" s="23" t="n">
        <v>47</v>
      </c>
      <c r="B54" s="24" t="n">
        <v>34</v>
      </c>
      <c r="C54" s="25" t="n">
        <v>807</v>
      </c>
      <c r="D54" s="25" t="n">
        <v>0</v>
      </c>
      <c r="E54" s="26" t="n">
        <v>261</v>
      </c>
      <c r="F54" s="27" t="n">
        <v>569</v>
      </c>
      <c r="G54" s="25" t="n">
        <v>457</v>
      </c>
      <c r="H54" s="28" t="n">
        <v>55</v>
      </c>
      <c r="I54" s="26" t="n">
        <v>13</v>
      </c>
      <c r="J54" s="27"/>
      <c r="K54" s="25"/>
      <c r="L54" s="26"/>
      <c r="M54" s="24" t="n">
        <v>328</v>
      </c>
      <c r="N54" s="25" t="n">
        <v>12</v>
      </c>
      <c r="O54" s="25" t="n">
        <v>77</v>
      </c>
      <c r="P54" s="25" t="n">
        <v>683</v>
      </c>
      <c r="Q54" s="26" t="n">
        <v>9</v>
      </c>
    </row>
    <row r="55" customFormat="false" ht="12.75" hidden="false" customHeight="false" outlineLevel="0" collapsed="false">
      <c r="A55" s="23" t="n">
        <v>48</v>
      </c>
      <c r="B55" s="24" t="n">
        <v>18</v>
      </c>
      <c r="C55" s="25" t="n">
        <v>601</v>
      </c>
      <c r="D55" s="25" t="n">
        <v>0</v>
      </c>
      <c r="E55" s="26" t="n">
        <v>174</v>
      </c>
      <c r="F55" s="27" t="n">
        <v>417</v>
      </c>
      <c r="G55" s="25" t="n">
        <v>323</v>
      </c>
      <c r="H55" s="28" t="n">
        <v>43</v>
      </c>
      <c r="I55" s="26" t="n">
        <v>10</v>
      </c>
      <c r="J55" s="27"/>
      <c r="K55" s="25"/>
      <c r="L55" s="26"/>
      <c r="M55" s="24" t="n">
        <v>250</v>
      </c>
      <c r="N55" s="25" t="n">
        <v>10</v>
      </c>
      <c r="O55" s="25" t="n">
        <v>53</v>
      </c>
      <c r="P55" s="25" t="n">
        <v>487</v>
      </c>
      <c r="Q55" s="26" t="n">
        <v>4</v>
      </c>
    </row>
    <row r="56" customFormat="false" ht="12.75" hidden="false" customHeight="false" outlineLevel="0" collapsed="false">
      <c r="A56" s="23" t="n">
        <v>49</v>
      </c>
      <c r="B56" s="24" t="n">
        <v>39</v>
      </c>
      <c r="C56" s="25" t="n">
        <v>701</v>
      </c>
      <c r="D56" s="25" t="n">
        <v>0</v>
      </c>
      <c r="E56" s="26" t="n">
        <v>277</v>
      </c>
      <c r="F56" s="27" t="n">
        <v>501</v>
      </c>
      <c r="G56" s="25" t="n">
        <v>452</v>
      </c>
      <c r="H56" s="28" t="n">
        <v>56</v>
      </c>
      <c r="I56" s="26" t="n">
        <v>17</v>
      </c>
      <c r="J56" s="27"/>
      <c r="K56" s="25"/>
      <c r="L56" s="26"/>
      <c r="M56" s="24" t="n">
        <v>367</v>
      </c>
      <c r="N56" s="25" t="n">
        <v>15</v>
      </c>
      <c r="O56" s="25" t="n">
        <v>94</v>
      </c>
      <c r="P56" s="25" t="n">
        <v>548</v>
      </c>
      <c r="Q56" s="26" t="n">
        <v>8</v>
      </c>
    </row>
    <row r="57" customFormat="false" ht="12.75" hidden="false" customHeight="false" outlineLevel="0" collapsed="false">
      <c r="A57" s="23" t="n">
        <v>50</v>
      </c>
      <c r="B57" s="24" t="n">
        <v>41</v>
      </c>
      <c r="C57" s="25" t="n">
        <v>853</v>
      </c>
      <c r="D57" s="25" t="n">
        <v>0</v>
      </c>
      <c r="E57" s="26" t="n">
        <v>391</v>
      </c>
      <c r="F57" s="27" t="n">
        <v>567</v>
      </c>
      <c r="G57" s="25" t="n">
        <v>597</v>
      </c>
      <c r="H57" s="28" t="n">
        <v>85</v>
      </c>
      <c r="I57" s="26" t="n">
        <v>38</v>
      </c>
      <c r="J57" s="27"/>
      <c r="K57" s="25"/>
      <c r="L57" s="26"/>
      <c r="M57" s="24" t="n">
        <v>491</v>
      </c>
      <c r="N57" s="25" t="n">
        <v>15</v>
      </c>
      <c r="O57" s="25" t="n">
        <v>107</v>
      </c>
      <c r="P57" s="25" t="n">
        <v>675</v>
      </c>
      <c r="Q57" s="26" t="n">
        <v>7</v>
      </c>
    </row>
    <row r="58" customFormat="false" ht="12.75" hidden="false" customHeight="false" outlineLevel="0" collapsed="false">
      <c r="A58" s="23" t="n">
        <v>51</v>
      </c>
      <c r="B58" s="24" t="n">
        <v>24</v>
      </c>
      <c r="C58" s="25" t="n">
        <v>632</v>
      </c>
      <c r="D58" s="25" t="n">
        <v>0</v>
      </c>
      <c r="E58" s="26" t="n">
        <v>267</v>
      </c>
      <c r="F58" s="27" t="n">
        <v>425</v>
      </c>
      <c r="G58" s="25" t="n">
        <v>436</v>
      </c>
      <c r="H58" s="28" t="n">
        <v>46</v>
      </c>
      <c r="I58" s="26" t="n">
        <v>17</v>
      </c>
      <c r="J58" s="27"/>
      <c r="K58" s="25"/>
      <c r="L58" s="26"/>
      <c r="M58" s="24" t="n">
        <v>353</v>
      </c>
      <c r="N58" s="25" t="n">
        <v>11</v>
      </c>
      <c r="O58" s="25" t="n">
        <v>59</v>
      </c>
      <c r="P58" s="25" t="n">
        <v>505</v>
      </c>
      <c r="Q58" s="26" t="n">
        <v>8</v>
      </c>
    </row>
    <row r="59" customFormat="false" ht="12.75" hidden="false" customHeight="false" outlineLevel="0" collapsed="false">
      <c r="A59" s="23" t="n">
        <v>52</v>
      </c>
      <c r="B59" s="24" t="n">
        <v>26</v>
      </c>
      <c r="C59" s="25" t="n">
        <v>419</v>
      </c>
      <c r="D59" s="25" t="n">
        <v>0</v>
      </c>
      <c r="E59" s="26" t="n">
        <v>200</v>
      </c>
      <c r="F59" s="27" t="n">
        <v>253</v>
      </c>
      <c r="G59" s="25" t="n">
        <v>320</v>
      </c>
      <c r="H59" s="28" t="n">
        <v>58</v>
      </c>
      <c r="I59" s="26" t="n">
        <v>13</v>
      </c>
      <c r="J59" s="27"/>
      <c r="K59" s="25"/>
      <c r="L59" s="26"/>
      <c r="M59" s="24" t="n">
        <v>259</v>
      </c>
      <c r="N59" s="25" t="n">
        <v>8</v>
      </c>
      <c r="O59" s="25" t="n">
        <v>70</v>
      </c>
      <c r="P59" s="25" t="n">
        <v>307</v>
      </c>
      <c r="Q59" s="26" t="n">
        <v>8</v>
      </c>
    </row>
    <row r="60" customFormat="false" ht="12.75" hidden="false" customHeight="false" outlineLevel="0" collapsed="false">
      <c r="A60" s="23" t="n">
        <v>53</v>
      </c>
      <c r="B60" s="24" t="n">
        <v>32</v>
      </c>
      <c r="C60" s="25" t="n">
        <v>558</v>
      </c>
      <c r="D60" s="25" t="n">
        <v>3</v>
      </c>
      <c r="E60" s="26" t="n">
        <v>297</v>
      </c>
      <c r="F60" s="27" t="n">
        <v>353</v>
      </c>
      <c r="G60" s="25" t="n">
        <v>457</v>
      </c>
      <c r="H60" s="28" t="n">
        <v>54</v>
      </c>
      <c r="I60" s="26" t="n">
        <v>26</v>
      </c>
      <c r="J60" s="27"/>
      <c r="K60" s="25"/>
      <c r="L60" s="26"/>
      <c r="M60" s="24" t="n">
        <v>358</v>
      </c>
      <c r="N60" s="25" t="n">
        <v>17</v>
      </c>
      <c r="O60" s="25" t="n">
        <v>74</v>
      </c>
      <c r="P60" s="25" t="n">
        <v>442</v>
      </c>
      <c r="Q60" s="26" t="n">
        <v>6</v>
      </c>
    </row>
    <row r="61" customFormat="false" ht="12.75" hidden="false" customHeight="false" outlineLevel="0" collapsed="false">
      <c r="A61" s="23" t="n">
        <v>54</v>
      </c>
      <c r="B61" s="24" t="n">
        <v>19</v>
      </c>
      <c r="C61" s="25" t="n">
        <v>399</v>
      </c>
      <c r="D61" s="25" t="n">
        <v>0</v>
      </c>
      <c r="E61" s="26" t="n">
        <v>217</v>
      </c>
      <c r="F61" s="27" t="n">
        <v>254</v>
      </c>
      <c r="G61" s="25" t="n">
        <v>333</v>
      </c>
      <c r="H61" s="28" t="n">
        <v>31</v>
      </c>
      <c r="I61" s="26" t="n">
        <v>8</v>
      </c>
      <c r="J61" s="27"/>
      <c r="K61" s="25"/>
      <c r="L61" s="26"/>
      <c r="M61" s="24" t="n">
        <v>272</v>
      </c>
      <c r="N61" s="25" t="n">
        <v>5</v>
      </c>
      <c r="O61" s="25" t="n">
        <v>45</v>
      </c>
      <c r="P61" s="25" t="n">
        <v>317</v>
      </c>
      <c r="Q61" s="26" t="n">
        <v>1</v>
      </c>
    </row>
    <row r="62" customFormat="false" ht="12.75" hidden="false" customHeight="false" outlineLevel="0" collapsed="false">
      <c r="A62" s="29" t="n">
        <v>55</v>
      </c>
      <c r="B62" s="30" t="n">
        <v>33</v>
      </c>
      <c r="C62" s="31" t="n">
        <v>591</v>
      </c>
      <c r="D62" s="31" t="n">
        <v>0</v>
      </c>
      <c r="E62" s="32" t="n">
        <v>342</v>
      </c>
      <c r="F62" s="33"/>
      <c r="G62" s="31"/>
      <c r="H62" s="34"/>
      <c r="I62" s="32"/>
      <c r="J62" s="33" t="n">
        <v>297</v>
      </c>
      <c r="K62" s="31" t="n">
        <v>55</v>
      </c>
      <c r="L62" s="32" t="n">
        <v>616</v>
      </c>
      <c r="M62" s="30" t="n">
        <v>413</v>
      </c>
      <c r="N62" s="31" t="n">
        <v>12</v>
      </c>
      <c r="O62" s="31" t="n">
        <v>79</v>
      </c>
      <c r="P62" s="31" t="n">
        <v>459</v>
      </c>
      <c r="Q62" s="32" t="n">
        <v>6</v>
      </c>
    </row>
    <row r="63" customFormat="false" ht="13.5" hidden="false" customHeight="false" outlineLevel="0" collapsed="false">
      <c r="A63" s="29" t="n">
        <v>56</v>
      </c>
      <c r="B63" s="30" t="n">
        <v>21</v>
      </c>
      <c r="C63" s="31" t="n">
        <v>444</v>
      </c>
      <c r="D63" s="31" t="n">
        <v>0</v>
      </c>
      <c r="E63" s="32" t="n">
        <v>228</v>
      </c>
      <c r="F63" s="33"/>
      <c r="G63" s="31"/>
      <c r="H63" s="34"/>
      <c r="I63" s="32"/>
      <c r="J63" s="33" t="n">
        <v>225</v>
      </c>
      <c r="K63" s="31" t="n">
        <v>27</v>
      </c>
      <c r="L63" s="32" t="n">
        <v>436</v>
      </c>
      <c r="M63" s="30" t="n">
        <v>293</v>
      </c>
      <c r="N63" s="31" t="n">
        <v>8</v>
      </c>
      <c r="O63" s="31" t="n">
        <v>62</v>
      </c>
      <c r="P63" s="31" t="n">
        <v>332</v>
      </c>
      <c r="Q63" s="32" t="n">
        <v>5</v>
      </c>
    </row>
    <row r="64" customFormat="false" ht="13.5" hidden="false" customHeight="false" outlineLevel="0" collapsed="false">
      <c r="A64" s="14" t="s">
        <v>30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customFormat="false" ht="12.75" hidden="false" customHeight="false" outlineLevel="0" collapsed="false">
      <c r="A65" s="29" t="n">
        <v>57</v>
      </c>
      <c r="B65" s="30" t="n">
        <v>19</v>
      </c>
      <c r="C65" s="31" t="n">
        <v>485</v>
      </c>
      <c r="D65" s="31" t="n">
        <v>0</v>
      </c>
      <c r="E65" s="32" t="n">
        <v>330</v>
      </c>
      <c r="F65" s="33"/>
      <c r="G65" s="31"/>
      <c r="H65" s="34"/>
      <c r="I65" s="32"/>
      <c r="J65" s="33" t="n">
        <v>315</v>
      </c>
      <c r="K65" s="31" t="n">
        <v>39</v>
      </c>
      <c r="L65" s="32" t="n">
        <v>479</v>
      </c>
      <c r="M65" s="30" t="n">
        <v>410</v>
      </c>
      <c r="N65" s="31" t="n">
        <v>8</v>
      </c>
      <c r="O65" s="31" t="n">
        <v>78</v>
      </c>
      <c r="P65" s="31" t="n">
        <v>342</v>
      </c>
      <c r="Q65" s="32" t="n">
        <v>5</v>
      </c>
    </row>
    <row r="66" customFormat="false" ht="12.75" hidden="false" customHeight="false" outlineLevel="0" collapsed="false">
      <c r="A66" s="29" t="n">
        <v>58</v>
      </c>
      <c r="B66" s="30" t="n">
        <v>9</v>
      </c>
      <c r="C66" s="31" t="n">
        <v>135</v>
      </c>
      <c r="D66" s="31" t="n">
        <v>0</v>
      </c>
      <c r="E66" s="32" t="n">
        <v>189</v>
      </c>
      <c r="F66" s="33"/>
      <c r="G66" s="31"/>
      <c r="H66" s="34"/>
      <c r="I66" s="32"/>
      <c r="J66" s="33" t="n">
        <v>156</v>
      </c>
      <c r="K66" s="31" t="n">
        <v>22</v>
      </c>
      <c r="L66" s="32" t="n">
        <v>154</v>
      </c>
      <c r="M66" s="30" t="n">
        <v>188</v>
      </c>
      <c r="N66" s="31" t="n">
        <v>7</v>
      </c>
      <c r="O66" s="31" t="n">
        <v>19</v>
      </c>
      <c r="P66" s="31" t="n">
        <v>118</v>
      </c>
      <c r="Q66" s="32" t="n">
        <v>3</v>
      </c>
    </row>
    <row r="67" customFormat="false" ht="12.75" hidden="false" customHeight="false" outlineLevel="0" collapsed="false">
      <c r="A67" s="29" t="n">
        <v>59</v>
      </c>
      <c r="B67" s="30" t="n">
        <v>20</v>
      </c>
      <c r="C67" s="31" t="n">
        <v>328</v>
      </c>
      <c r="D67" s="31" t="n">
        <v>0</v>
      </c>
      <c r="E67" s="32" t="n">
        <v>652</v>
      </c>
      <c r="F67" s="33"/>
      <c r="G67" s="31"/>
      <c r="H67" s="34"/>
      <c r="I67" s="32"/>
      <c r="J67" s="33" t="n">
        <v>604</v>
      </c>
      <c r="K67" s="31" t="n">
        <v>41</v>
      </c>
      <c r="L67" s="32" t="n">
        <v>352</v>
      </c>
      <c r="M67" s="30" t="n">
        <v>730</v>
      </c>
      <c r="N67" s="31" t="n">
        <v>9</v>
      </c>
      <c r="O67" s="31" t="n">
        <v>54</v>
      </c>
      <c r="P67" s="31" t="n">
        <v>220</v>
      </c>
      <c r="Q67" s="32" t="n">
        <v>0</v>
      </c>
    </row>
    <row r="68" customFormat="false" ht="12.75" hidden="false" customHeight="false" outlineLevel="0" collapsed="false">
      <c r="A68" s="29" t="n">
        <v>60</v>
      </c>
      <c r="B68" s="30" t="n">
        <v>20</v>
      </c>
      <c r="C68" s="31" t="n">
        <v>271</v>
      </c>
      <c r="D68" s="31" t="n">
        <v>0</v>
      </c>
      <c r="E68" s="32" t="n">
        <v>436</v>
      </c>
      <c r="F68" s="33"/>
      <c r="G68" s="31"/>
      <c r="H68" s="34"/>
      <c r="I68" s="32"/>
      <c r="J68" s="33" t="n">
        <v>403</v>
      </c>
      <c r="K68" s="31" t="n">
        <v>23</v>
      </c>
      <c r="L68" s="32" t="n">
        <v>295</v>
      </c>
      <c r="M68" s="30" t="n">
        <v>485</v>
      </c>
      <c r="N68" s="31" t="n">
        <v>12</v>
      </c>
      <c r="O68" s="31" t="n">
        <v>37</v>
      </c>
      <c r="P68" s="31" t="n">
        <v>194</v>
      </c>
      <c r="Q68" s="32" t="n">
        <v>3</v>
      </c>
    </row>
    <row r="69" customFormat="false" ht="12.75" hidden="false" customHeight="false" outlineLevel="0" collapsed="false">
      <c r="A69" s="23" t="n">
        <v>61</v>
      </c>
      <c r="B69" s="24" t="n">
        <v>34</v>
      </c>
      <c r="C69" s="25" t="n">
        <v>614</v>
      </c>
      <c r="D69" s="25" t="n">
        <v>0</v>
      </c>
      <c r="E69" s="26" t="n">
        <v>132</v>
      </c>
      <c r="F69" s="27" t="n">
        <v>457</v>
      </c>
      <c r="G69" s="25" t="n">
        <v>266</v>
      </c>
      <c r="H69" s="28" t="n">
        <v>38</v>
      </c>
      <c r="I69" s="26" t="n">
        <v>14</v>
      </c>
      <c r="J69" s="27"/>
      <c r="K69" s="25"/>
      <c r="L69" s="26"/>
      <c r="M69" s="24" t="n">
        <v>185</v>
      </c>
      <c r="N69" s="25" t="n">
        <v>12</v>
      </c>
      <c r="O69" s="25" t="n">
        <v>52</v>
      </c>
      <c r="P69" s="25" t="n">
        <v>529</v>
      </c>
      <c r="Q69" s="26" t="n">
        <v>5</v>
      </c>
    </row>
    <row r="70" customFormat="false" ht="12.75" hidden="false" customHeight="false" outlineLevel="0" collapsed="false">
      <c r="A70" s="23" t="n">
        <v>62</v>
      </c>
      <c r="B70" s="24" t="n">
        <v>28</v>
      </c>
      <c r="C70" s="25" t="n">
        <v>482</v>
      </c>
      <c r="D70" s="25" t="n">
        <v>0</v>
      </c>
      <c r="E70" s="26" t="n">
        <v>128</v>
      </c>
      <c r="F70" s="27" t="n">
        <v>304</v>
      </c>
      <c r="G70" s="25" t="n">
        <v>280</v>
      </c>
      <c r="H70" s="28" t="n">
        <v>33</v>
      </c>
      <c r="I70" s="26" t="n">
        <v>15</v>
      </c>
      <c r="J70" s="27"/>
      <c r="K70" s="25"/>
      <c r="L70" s="26"/>
      <c r="M70" s="24" t="n">
        <v>188</v>
      </c>
      <c r="N70" s="25" t="n">
        <v>11</v>
      </c>
      <c r="O70" s="25" t="n">
        <v>58</v>
      </c>
      <c r="P70" s="25" t="n">
        <v>379</v>
      </c>
      <c r="Q70" s="26" t="n">
        <v>1</v>
      </c>
    </row>
    <row r="71" customFormat="false" ht="12.75" hidden="false" customHeight="false" outlineLevel="0" collapsed="false">
      <c r="A71" s="23" t="n">
        <v>63</v>
      </c>
      <c r="B71" s="24" t="n">
        <v>51</v>
      </c>
      <c r="C71" s="25" t="n">
        <v>751</v>
      </c>
      <c r="D71" s="25" t="n">
        <v>0</v>
      </c>
      <c r="E71" s="26" t="n">
        <v>234</v>
      </c>
      <c r="F71" s="27" t="n">
        <v>511</v>
      </c>
      <c r="G71" s="25" t="n">
        <v>448</v>
      </c>
      <c r="H71" s="28" t="n">
        <v>58</v>
      </c>
      <c r="I71" s="26" t="n">
        <v>18</v>
      </c>
      <c r="J71" s="27"/>
      <c r="K71" s="25"/>
      <c r="L71" s="26"/>
      <c r="M71" s="24" t="n">
        <v>303</v>
      </c>
      <c r="N71" s="25" t="n">
        <v>15</v>
      </c>
      <c r="O71" s="25" t="n">
        <v>73</v>
      </c>
      <c r="P71" s="25" t="n">
        <v>645</v>
      </c>
      <c r="Q71" s="26" t="n">
        <v>6</v>
      </c>
    </row>
    <row r="72" customFormat="false" ht="12.75" hidden="false" customHeight="false" outlineLevel="0" collapsed="false">
      <c r="A72" s="23" t="n">
        <v>64</v>
      </c>
      <c r="B72" s="24" t="n">
        <v>49</v>
      </c>
      <c r="C72" s="25" t="n">
        <v>961</v>
      </c>
      <c r="D72" s="25" t="n">
        <v>0</v>
      </c>
      <c r="E72" s="26" t="n">
        <v>348</v>
      </c>
      <c r="F72" s="27" t="n">
        <v>650</v>
      </c>
      <c r="G72" s="25" t="n">
        <v>634</v>
      </c>
      <c r="H72" s="28" t="n">
        <v>54</v>
      </c>
      <c r="I72" s="26" t="n">
        <v>22</v>
      </c>
      <c r="J72" s="27"/>
      <c r="K72" s="25"/>
      <c r="L72" s="26"/>
      <c r="M72" s="24" t="n">
        <v>449</v>
      </c>
      <c r="N72" s="25" t="n">
        <v>12</v>
      </c>
      <c r="O72" s="25" t="n">
        <v>99</v>
      </c>
      <c r="P72" s="25" t="n">
        <v>799</v>
      </c>
      <c r="Q72" s="26" t="n">
        <v>10</v>
      </c>
    </row>
    <row r="73" customFormat="false" ht="12.75" hidden="false" customHeight="false" outlineLevel="0" collapsed="false">
      <c r="A73" s="23" t="n">
        <v>65</v>
      </c>
      <c r="B73" s="24" t="n">
        <v>24</v>
      </c>
      <c r="C73" s="25" t="n">
        <v>676</v>
      </c>
      <c r="D73" s="25" t="n">
        <v>0</v>
      </c>
      <c r="E73" s="26" t="n">
        <v>255</v>
      </c>
      <c r="F73" s="27" t="n">
        <v>432</v>
      </c>
      <c r="G73" s="25" t="n">
        <v>443</v>
      </c>
      <c r="H73" s="28" t="n">
        <v>59</v>
      </c>
      <c r="I73" s="26" t="n">
        <v>18</v>
      </c>
      <c r="J73" s="27"/>
      <c r="K73" s="25"/>
      <c r="L73" s="26"/>
      <c r="M73" s="24" t="n">
        <v>318</v>
      </c>
      <c r="N73" s="25" t="n">
        <v>8</v>
      </c>
      <c r="O73" s="25" t="n">
        <v>83</v>
      </c>
      <c r="P73" s="25" t="n">
        <v>550</v>
      </c>
      <c r="Q73" s="26" t="n">
        <v>8</v>
      </c>
    </row>
    <row r="74" customFormat="false" ht="12.75" hidden="false" customHeight="false" outlineLevel="0" collapsed="false">
      <c r="A74" s="23" t="n">
        <v>66</v>
      </c>
      <c r="B74" s="24" t="n">
        <v>22</v>
      </c>
      <c r="C74" s="25" t="n">
        <v>483</v>
      </c>
      <c r="D74" s="25" t="n">
        <v>0</v>
      </c>
      <c r="E74" s="26" t="n">
        <v>190</v>
      </c>
      <c r="F74" s="27" t="n">
        <v>337</v>
      </c>
      <c r="G74" s="25" t="n">
        <v>300</v>
      </c>
      <c r="H74" s="28" t="n">
        <v>37</v>
      </c>
      <c r="I74" s="26" t="n">
        <v>16</v>
      </c>
      <c r="J74" s="27"/>
      <c r="K74" s="25"/>
      <c r="L74" s="26"/>
      <c r="M74" s="24" t="n">
        <v>254</v>
      </c>
      <c r="N74" s="25" t="n">
        <v>10</v>
      </c>
      <c r="O74" s="25" t="n">
        <v>63</v>
      </c>
      <c r="P74" s="25" t="n">
        <v>371</v>
      </c>
      <c r="Q74" s="26" t="n">
        <v>3</v>
      </c>
    </row>
    <row r="75" customFormat="false" ht="12.75" hidden="false" customHeight="false" outlineLevel="0" collapsed="false">
      <c r="A75" s="29" t="n">
        <v>67</v>
      </c>
      <c r="B75" s="30" t="n">
        <v>28</v>
      </c>
      <c r="C75" s="31" t="n">
        <v>393</v>
      </c>
      <c r="D75" s="31" t="n">
        <v>0</v>
      </c>
      <c r="E75" s="32" t="n">
        <v>252</v>
      </c>
      <c r="F75" s="33"/>
      <c r="G75" s="31"/>
      <c r="H75" s="34"/>
      <c r="I75" s="32"/>
      <c r="J75" s="33" t="n">
        <v>234</v>
      </c>
      <c r="K75" s="31" t="n">
        <v>48</v>
      </c>
      <c r="L75" s="32" t="n">
        <v>379</v>
      </c>
      <c r="M75" s="30" t="n">
        <v>325</v>
      </c>
      <c r="N75" s="31" t="n">
        <v>19</v>
      </c>
      <c r="O75" s="31" t="n">
        <v>63</v>
      </c>
      <c r="P75" s="31" t="n">
        <v>259</v>
      </c>
      <c r="Q75" s="32" t="n">
        <v>6</v>
      </c>
    </row>
    <row r="76" customFormat="false" ht="12.75" hidden="false" customHeight="false" outlineLevel="0" collapsed="false">
      <c r="A76" s="29" t="n">
        <v>68</v>
      </c>
      <c r="B76" s="30" t="n">
        <v>23</v>
      </c>
      <c r="C76" s="31" t="n">
        <v>326</v>
      </c>
      <c r="D76" s="31" t="n">
        <v>0</v>
      </c>
      <c r="E76" s="32" t="n">
        <v>219</v>
      </c>
      <c r="F76" s="33"/>
      <c r="G76" s="31"/>
      <c r="H76" s="34"/>
      <c r="I76" s="32"/>
      <c r="J76" s="33" t="n">
        <v>200</v>
      </c>
      <c r="K76" s="31" t="n">
        <v>36</v>
      </c>
      <c r="L76" s="32" t="n">
        <v>329</v>
      </c>
      <c r="M76" s="30" t="n">
        <v>256</v>
      </c>
      <c r="N76" s="31" t="n">
        <v>6</v>
      </c>
      <c r="O76" s="31" t="n">
        <v>69</v>
      </c>
      <c r="P76" s="31" t="n">
        <v>245</v>
      </c>
      <c r="Q76" s="32" t="n">
        <v>6</v>
      </c>
    </row>
    <row r="77" customFormat="false" ht="12.75" hidden="false" customHeight="false" outlineLevel="0" collapsed="false">
      <c r="A77" s="29" t="n">
        <v>69</v>
      </c>
      <c r="B77" s="30" t="n">
        <v>18</v>
      </c>
      <c r="C77" s="31" t="n">
        <v>249</v>
      </c>
      <c r="D77" s="31" t="n">
        <v>0</v>
      </c>
      <c r="E77" s="32" t="n">
        <v>275</v>
      </c>
      <c r="F77" s="33"/>
      <c r="G77" s="31"/>
      <c r="H77" s="34"/>
      <c r="I77" s="32"/>
      <c r="J77" s="33" t="n">
        <v>260</v>
      </c>
      <c r="K77" s="31" t="n">
        <v>31</v>
      </c>
      <c r="L77" s="32" t="n">
        <v>246</v>
      </c>
      <c r="M77" s="30" t="n">
        <v>308</v>
      </c>
      <c r="N77" s="31" t="n">
        <v>7</v>
      </c>
      <c r="O77" s="31" t="n">
        <v>45</v>
      </c>
      <c r="P77" s="31" t="n">
        <v>185</v>
      </c>
      <c r="Q77" s="32" t="n">
        <v>0</v>
      </c>
    </row>
    <row r="78" customFormat="false" ht="12.75" hidden="false" customHeight="false" outlineLevel="0" collapsed="false">
      <c r="A78" s="29" t="n">
        <v>70</v>
      </c>
      <c r="B78" s="30" t="n">
        <v>16</v>
      </c>
      <c r="C78" s="31" t="n">
        <v>208</v>
      </c>
      <c r="D78" s="31" t="n">
        <v>0</v>
      </c>
      <c r="E78" s="32" t="n">
        <v>222</v>
      </c>
      <c r="F78" s="33"/>
      <c r="G78" s="31"/>
      <c r="H78" s="34"/>
      <c r="I78" s="32"/>
      <c r="J78" s="33" t="n">
        <v>211</v>
      </c>
      <c r="K78" s="31" t="n">
        <v>19</v>
      </c>
      <c r="L78" s="32" t="n">
        <v>213</v>
      </c>
      <c r="M78" s="30" t="n">
        <v>255</v>
      </c>
      <c r="N78" s="31" t="n">
        <v>7</v>
      </c>
      <c r="O78" s="31" t="n">
        <v>33</v>
      </c>
      <c r="P78" s="31" t="n">
        <v>156</v>
      </c>
      <c r="Q78" s="32" t="n">
        <v>1</v>
      </c>
    </row>
    <row r="79" customFormat="false" ht="12.75" hidden="false" customHeight="false" outlineLevel="0" collapsed="false">
      <c r="A79" s="29" t="n">
        <v>71</v>
      </c>
      <c r="B79" s="30" t="n">
        <v>12</v>
      </c>
      <c r="C79" s="31" t="n">
        <v>247</v>
      </c>
      <c r="D79" s="31" t="n">
        <v>0</v>
      </c>
      <c r="E79" s="32" t="n">
        <v>186</v>
      </c>
      <c r="F79" s="33"/>
      <c r="G79" s="31"/>
      <c r="H79" s="34"/>
      <c r="I79" s="32"/>
      <c r="J79" s="33" t="n">
        <v>169</v>
      </c>
      <c r="K79" s="31" t="n">
        <v>19</v>
      </c>
      <c r="L79" s="32" t="n">
        <v>255</v>
      </c>
      <c r="M79" s="30" t="n">
        <v>223</v>
      </c>
      <c r="N79" s="31" t="n">
        <v>2</v>
      </c>
      <c r="O79" s="31" t="n">
        <v>35</v>
      </c>
      <c r="P79" s="31" t="n">
        <v>188</v>
      </c>
      <c r="Q79" s="32" t="n">
        <v>2</v>
      </c>
    </row>
    <row r="80" customFormat="false" ht="12.75" hidden="false" customHeight="false" outlineLevel="0" collapsed="false">
      <c r="A80" s="29" t="n">
        <v>72</v>
      </c>
      <c r="B80" s="30" t="n">
        <v>7</v>
      </c>
      <c r="C80" s="31" t="n">
        <v>199</v>
      </c>
      <c r="D80" s="31" t="n">
        <v>0</v>
      </c>
      <c r="E80" s="32" t="n">
        <v>296</v>
      </c>
      <c r="F80" s="33"/>
      <c r="G80" s="31"/>
      <c r="H80" s="34"/>
      <c r="I80" s="32"/>
      <c r="J80" s="33" t="n">
        <v>266</v>
      </c>
      <c r="K80" s="31" t="n">
        <v>13</v>
      </c>
      <c r="L80" s="32" t="n">
        <v>222</v>
      </c>
      <c r="M80" s="30" t="n">
        <v>333</v>
      </c>
      <c r="N80" s="31" t="n">
        <v>7</v>
      </c>
      <c r="O80" s="31" t="n">
        <v>17</v>
      </c>
      <c r="P80" s="31" t="n">
        <v>149</v>
      </c>
      <c r="Q80" s="32" t="n">
        <v>5</v>
      </c>
    </row>
    <row r="81" customFormat="false" ht="12.75" hidden="false" customHeight="false" outlineLevel="0" collapsed="false">
      <c r="A81" s="29" t="n">
        <v>73</v>
      </c>
      <c r="B81" s="30" t="n">
        <v>16</v>
      </c>
      <c r="C81" s="31" t="n">
        <v>445</v>
      </c>
      <c r="D81" s="31" t="n">
        <v>0</v>
      </c>
      <c r="E81" s="32" t="n">
        <v>415</v>
      </c>
      <c r="F81" s="33"/>
      <c r="G81" s="31"/>
      <c r="H81" s="34"/>
      <c r="I81" s="32"/>
      <c r="J81" s="33" t="n">
        <v>388</v>
      </c>
      <c r="K81" s="31" t="n">
        <v>29</v>
      </c>
      <c r="L81" s="32" t="n">
        <v>456</v>
      </c>
      <c r="M81" s="30" t="n">
        <v>560</v>
      </c>
      <c r="N81" s="31" t="n">
        <v>8</v>
      </c>
      <c r="O81" s="31" t="n">
        <v>33</v>
      </c>
      <c r="P81" s="31" t="n">
        <v>288</v>
      </c>
      <c r="Q81" s="32" t="n">
        <v>0</v>
      </c>
    </row>
    <row r="82" customFormat="false" ht="12.75" hidden="false" customHeight="false" outlineLevel="0" collapsed="false">
      <c r="A82" s="29" t="n">
        <v>74</v>
      </c>
      <c r="B82" s="30" t="n">
        <v>32</v>
      </c>
      <c r="C82" s="31" t="n">
        <v>839</v>
      </c>
      <c r="D82" s="31" t="n">
        <v>0</v>
      </c>
      <c r="E82" s="32" t="n">
        <v>526</v>
      </c>
      <c r="F82" s="33"/>
      <c r="G82" s="31"/>
      <c r="H82" s="34"/>
      <c r="I82" s="32"/>
      <c r="J82" s="33" t="n">
        <v>480</v>
      </c>
      <c r="K82" s="31" t="n">
        <v>56</v>
      </c>
      <c r="L82" s="32" t="n">
        <v>852</v>
      </c>
      <c r="M82" s="30" t="n">
        <v>676</v>
      </c>
      <c r="N82" s="31" t="n">
        <v>11</v>
      </c>
      <c r="O82" s="31" t="n">
        <v>73</v>
      </c>
      <c r="P82" s="31" t="n">
        <v>642</v>
      </c>
      <c r="Q82" s="32" t="n">
        <v>5</v>
      </c>
    </row>
    <row r="83" customFormat="false" ht="12.75" hidden="false" customHeight="false" outlineLevel="0" collapsed="false">
      <c r="A83" s="29" t="n">
        <v>75</v>
      </c>
      <c r="B83" s="30" t="n">
        <v>14</v>
      </c>
      <c r="C83" s="31" t="n">
        <v>140</v>
      </c>
      <c r="D83" s="31" t="n">
        <v>0</v>
      </c>
      <c r="E83" s="32" t="n">
        <v>134</v>
      </c>
      <c r="F83" s="33"/>
      <c r="G83" s="31"/>
      <c r="H83" s="34"/>
      <c r="I83" s="32"/>
      <c r="J83" s="33" t="n">
        <v>134</v>
      </c>
      <c r="K83" s="31" t="n">
        <v>21</v>
      </c>
      <c r="L83" s="32" t="n">
        <v>124</v>
      </c>
      <c r="M83" s="30" t="n">
        <v>154</v>
      </c>
      <c r="N83" s="31" t="n">
        <v>8</v>
      </c>
      <c r="O83" s="31" t="n">
        <v>22</v>
      </c>
      <c r="P83" s="31" t="n">
        <v>103</v>
      </c>
      <c r="Q83" s="32" t="n">
        <v>3</v>
      </c>
    </row>
    <row r="84" customFormat="false" ht="12.75" hidden="false" customHeight="false" outlineLevel="0" collapsed="false">
      <c r="A84" s="29" t="n">
        <v>76</v>
      </c>
      <c r="B84" s="30" t="n">
        <v>17</v>
      </c>
      <c r="C84" s="31" t="n">
        <v>363</v>
      </c>
      <c r="D84" s="31" t="n">
        <v>0</v>
      </c>
      <c r="E84" s="32" t="n">
        <v>389</v>
      </c>
      <c r="F84" s="33"/>
      <c r="G84" s="31"/>
      <c r="H84" s="34"/>
      <c r="I84" s="32"/>
      <c r="J84" s="33" t="n">
        <v>337</v>
      </c>
      <c r="K84" s="31" t="n">
        <v>30</v>
      </c>
      <c r="L84" s="32" t="n">
        <v>391</v>
      </c>
      <c r="M84" s="30" t="n">
        <v>475</v>
      </c>
      <c r="N84" s="31" t="n">
        <v>6</v>
      </c>
      <c r="O84" s="31" t="n">
        <v>38</v>
      </c>
      <c r="P84" s="31" t="n">
        <v>264</v>
      </c>
      <c r="Q84" s="32" t="n">
        <v>1</v>
      </c>
    </row>
    <row r="85" customFormat="false" ht="12.75" hidden="false" customHeight="false" outlineLevel="0" collapsed="false">
      <c r="A85" s="29" t="n">
        <v>77</v>
      </c>
      <c r="B85" s="30" t="n">
        <v>13</v>
      </c>
      <c r="C85" s="31" t="n">
        <v>270</v>
      </c>
      <c r="D85" s="31" t="n">
        <v>0</v>
      </c>
      <c r="E85" s="32" t="n">
        <v>505</v>
      </c>
      <c r="F85" s="33"/>
      <c r="G85" s="31"/>
      <c r="H85" s="34"/>
      <c r="I85" s="32"/>
      <c r="J85" s="33" t="n">
        <v>448</v>
      </c>
      <c r="K85" s="31" t="n">
        <v>25</v>
      </c>
      <c r="L85" s="32" t="n">
        <v>310</v>
      </c>
      <c r="M85" s="30" t="n">
        <v>575</v>
      </c>
      <c r="N85" s="31" t="n">
        <v>5</v>
      </c>
      <c r="O85" s="31" t="n">
        <v>35</v>
      </c>
      <c r="P85" s="31" t="n">
        <v>177</v>
      </c>
      <c r="Q85" s="32" t="n">
        <v>1</v>
      </c>
    </row>
    <row r="86" customFormat="false" ht="12.75" hidden="false" customHeight="false" outlineLevel="0" collapsed="false">
      <c r="A86" s="23" t="n">
        <v>78</v>
      </c>
      <c r="B86" s="24" t="n">
        <v>47</v>
      </c>
      <c r="C86" s="25" t="n">
        <v>694</v>
      </c>
      <c r="D86" s="25" t="n">
        <v>0</v>
      </c>
      <c r="E86" s="26" t="n">
        <v>211</v>
      </c>
      <c r="F86" s="27" t="n">
        <v>490</v>
      </c>
      <c r="G86" s="25" t="n">
        <v>360</v>
      </c>
      <c r="H86" s="28" t="n">
        <v>70</v>
      </c>
      <c r="I86" s="26" t="n">
        <v>24</v>
      </c>
      <c r="J86" s="27"/>
      <c r="K86" s="25"/>
      <c r="L86" s="26"/>
      <c r="M86" s="24" t="n">
        <v>260</v>
      </c>
      <c r="N86" s="25" t="n">
        <v>16</v>
      </c>
      <c r="O86" s="25" t="n">
        <v>93</v>
      </c>
      <c r="P86" s="25" t="n">
        <v>578</v>
      </c>
      <c r="Q86" s="26" t="n">
        <v>10</v>
      </c>
    </row>
    <row r="87" customFormat="false" ht="12.75" hidden="false" customHeight="false" outlineLevel="0" collapsed="false">
      <c r="A87" s="23" t="n">
        <v>79</v>
      </c>
      <c r="B87" s="24" t="n">
        <v>22</v>
      </c>
      <c r="C87" s="25" t="n">
        <v>270</v>
      </c>
      <c r="D87" s="25" t="n">
        <v>0</v>
      </c>
      <c r="E87" s="26" t="n">
        <v>92</v>
      </c>
      <c r="F87" s="27" t="n">
        <v>181</v>
      </c>
      <c r="G87" s="25" t="n">
        <v>152</v>
      </c>
      <c r="H87" s="28" t="n">
        <v>36</v>
      </c>
      <c r="I87" s="26" t="n">
        <v>13</v>
      </c>
      <c r="J87" s="27"/>
      <c r="K87" s="25"/>
      <c r="L87" s="26"/>
      <c r="M87" s="24" t="n">
        <v>122</v>
      </c>
      <c r="N87" s="25" t="n">
        <v>10</v>
      </c>
      <c r="O87" s="25" t="n">
        <v>41</v>
      </c>
      <c r="P87" s="25" t="n">
        <v>207</v>
      </c>
      <c r="Q87" s="26" t="n">
        <v>4</v>
      </c>
    </row>
    <row r="88" customFormat="false" ht="12.75" hidden="false" customHeight="false" outlineLevel="0" collapsed="false">
      <c r="A88" s="29" t="n">
        <v>80</v>
      </c>
      <c r="B88" s="30" t="n">
        <v>16</v>
      </c>
      <c r="C88" s="31" t="n">
        <v>265</v>
      </c>
      <c r="D88" s="31" t="n">
        <v>0</v>
      </c>
      <c r="E88" s="32" t="n">
        <v>153</v>
      </c>
      <c r="F88" s="33"/>
      <c r="G88" s="31"/>
      <c r="H88" s="34"/>
      <c r="I88" s="32"/>
      <c r="J88" s="33" t="n">
        <v>142</v>
      </c>
      <c r="K88" s="31" t="n">
        <v>15</v>
      </c>
      <c r="L88" s="32" t="n">
        <v>275</v>
      </c>
      <c r="M88" s="30" t="n">
        <v>201</v>
      </c>
      <c r="N88" s="31" t="n">
        <v>3</v>
      </c>
      <c r="O88" s="31" t="n">
        <v>40</v>
      </c>
      <c r="P88" s="31" t="n">
        <v>186</v>
      </c>
      <c r="Q88" s="32" t="n">
        <v>2</v>
      </c>
    </row>
    <row r="89" customFormat="false" ht="12.75" hidden="false" customHeight="false" outlineLevel="0" collapsed="false">
      <c r="A89" s="29" t="n">
        <v>81</v>
      </c>
      <c r="B89" s="30" t="n">
        <v>24</v>
      </c>
      <c r="C89" s="31" t="n">
        <v>541</v>
      </c>
      <c r="D89" s="31" t="n">
        <v>0</v>
      </c>
      <c r="E89" s="32" t="n">
        <v>287</v>
      </c>
      <c r="F89" s="33"/>
      <c r="G89" s="31"/>
      <c r="H89" s="34"/>
      <c r="I89" s="32"/>
      <c r="J89" s="33" t="n">
        <v>255</v>
      </c>
      <c r="K89" s="31" t="n">
        <v>53</v>
      </c>
      <c r="L89" s="32" t="n">
        <v>538</v>
      </c>
      <c r="M89" s="30" t="n">
        <v>365</v>
      </c>
      <c r="N89" s="31" t="n">
        <v>15</v>
      </c>
      <c r="O89" s="31" t="n">
        <v>55</v>
      </c>
      <c r="P89" s="31" t="n">
        <v>422</v>
      </c>
      <c r="Q89" s="32" t="n">
        <v>2</v>
      </c>
    </row>
    <row r="90" customFormat="false" ht="12.75" hidden="false" customHeight="false" outlineLevel="0" collapsed="false">
      <c r="A90" s="29" t="n">
        <v>82</v>
      </c>
      <c r="B90" s="30" t="n">
        <v>32</v>
      </c>
      <c r="C90" s="31" t="n">
        <v>367</v>
      </c>
      <c r="D90" s="31" t="n">
        <v>0</v>
      </c>
      <c r="E90" s="32" t="n">
        <v>214</v>
      </c>
      <c r="F90" s="33"/>
      <c r="G90" s="31"/>
      <c r="H90" s="34"/>
      <c r="I90" s="32"/>
      <c r="J90" s="33" t="n">
        <v>201</v>
      </c>
      <c r="K90" s="31" t="n">
        <v>55</v>
      </c>
      <c r="L90" s="32" t="n">
        <v>357</v>
      </c>
      <c r="M90" s="30" t="n">
        <v>253</v>
      </c>
      <c r="N90" s="31" t="n">
        <v>11</v>
      </c>
      <c r="O90" s="31" t="n">
        <v>72</v>
      </c>
      <c r="P90" s="31" t="n">
        <v>279</v>
      </c>
      <c r="Q90" s="32" t="n">
        <v>6</v>
      </c>
    </row>
    <row r="91" customFormat="false" ht="12.75" hidden="false" customHeight="false" outlineLevel="0" collapsed="false">
      <c r="A91" s="29" t="n">
        <v>83</v>
      </c>
      <c r="B91" s="30" t="n">
        <v>40</v>
      </c>
      <c r="C91" s="31" t="n">
        <v>478</v>
      </c>
      <c r="D91" s="31" t="n">
        <v>0</v>
      </c>
      <c r="E91" s="32" t="n">
        <v>381</v>
      </c>
      <c r="F91" s="33"/>
      <c r="G91" s="31"/>
      <c r="H91" s="34"/>
      <c r="I91" s="32"/>
      <c r="J91" s="33" t="n">
        <v>362</v>
      </c>
      <c r="K91" s="31" t="n">
        <v>58</v>
      </c>
      <c r="L91" s="32" t="n">
        <v>474</v>
      </c>
      <c r="M91" s="30" t="n">
        <v>455</v>
      </c>
      <c r="N91" s="31" t="n">
        <v>20</v>
      </c>
      <c r="O91" s="31" t="n">
        <v>70</v>
      </c>
      <c r="P91" s="31" t="n">
        <v>348</v>
      </c>
      <c r="Q91" s="32" t="n">
        <v>14</v>
      </c>
    </row>
    <row r="92" customFormat="false" ht="13.5" hidden="false" customHeight="false" outlineLevel="0" collapsed="false">
      <c r="A92" s="29" t="n">
        <v>84</v>
      </c>
      <c r="B92" s="30" t="n">
        <v>15</v>
      </c>
      <c r="C92" s="31" t="n">
        <v>312</v>
      </c>
      <c r="D92" s="31" t="n">
        <v>0</v>
      </c>
      <c r="E92" s="32" t="n">
        <v>259</v>
      </c>
      <c r="F92" s="33"/>
      <c r="G92" s="31"/>
      <c r="H92" s="34"/>
      <c r="I92" s="32"/>
      <c r="J92" s="33" t="n">
        <v>257</v>
      </c>
      <c r="K92" s="31" t="n">
        <v>20</v>
      </c>
      <c r="L92" s="32" t="n">
        <v>305</v>
      </c>
      <c r="M92" s="30" t="n">
        <v>316</v>
      </c>
      <c r="N92" s="31" t="n">
        <v>4</v>
      </c>
      <c r="O92" s="31" t="n">
        <v>61</v>
      </c>
      <c r="P92" s="31" t="n">
        <v>206</v>
      </c>
      <c r="Q92" s="32" t="n">
        <v>3</v>
      </c>
    </row>
    <row r="93" customFormat="false" ht="13.5" hidden="false" customHeight="false" outlineLevel="0" collapsed="false">
      <c r="A93" s="14" t="s">
        <v>30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customFormat="false" ht="12.75" hidden="false" customHeight="false" outlineLevel="0" collapsed="false">
      <c r="A94" s="29" t="n">
        <v>85</v>
      </c>
      <c r="B94" s="30" t="n">
        <v>29</v>
      </c>
      <c r="C94" s="31" t="n">
        <v>378</v>
      </c>
      <c r="D94" s="31" t="n">
        <v>0</v>
      </c>
      <c r="E94" s="32" t="n">
        <v>425</v>
      </c>
      <c r="F94" s="33"/>
      <c r="G94" s="31"/>
      <c r="H94" s="34"/>
      <c r="I94" s="32"/>
      <c r="J94" s="33" t="n">
        <v>377</v>
      </c>
      <c r="K94" s="31" t="n">
        <v>41</v>
      </c>
      <c r="L94" s="32" t="n">
        <v>400</v>
      </c>
      <c r="M94" s="30" t="n">
        <v>482</v>
      </c>
      <c r="N94" s="31" t="n">
        <v>17</v>
      </c>
      <c r="O94" s="31" t="n">
        <v>79</v>
      </c>
      <c r="P94" s="31" t="n">
        <v>255</v>
      </c>
      <c r="Q94" s="32" t="n">
        <v>7</v>
      </c>
    </row>
    <row r="95" customFormat="false" ht="12.75" hidden="false" customHeight="false" outlineLevel="0" collapsed="false">
      <c r="A95" s="29" t="n">
        <v>86</v>
      </c>
      <c r="B95" s="30" t="n">
        <v>16</v>
      </c>
      <c r="C95" s="31" t="n">
        <v>193</v>
      </c>
      <c r="D95" s="31" t="n">
        <v>0</v>
      </c>
      <c r="E95" s="32" t="n">
        <v>236</v>
      </c>
      <c r="F95" s="33"/>
      <c r="G95" s="31"/>
      <c r="H95" s="34"/>
      <c r="I95" s="32"/>
      <c r="J95" s="33" t="n">
        <v>199</v>
      </c>
      <c r="K95" s="31" t="n">
        <v>37</v>
      </c>
      <c r="L95" s="32" t="n">
        <v>203</v>
      </c>
      <c r="M95" s="30" t="n">
        <v>254</v>
      </c>
      <c r="N95" s="31" t="n">
        <v>10</v>
      </c>
      <c r="O95" s="31" t="n">
        <v>42</v>
      </c>
      <c r="P95" s="31" t="n">
        <v>140</v>
      </c>
      <c r="Q95" s="32" t="n">
        <v>7</v>
      </c>
    </row>
    <row r="96" customFormat="false" ht="12.75" hidden="false" customHeight="false" outlineLevel="0" collapsed="false">
      <c r="A96" s="36" t="n">
        <v>87</v>
      </c>
      <c r="B96" s="30" t="n">
        <v>33</v>
      </c>
      <c r="C96" s="31" t="n">
        <v>484</v>
      </c>
      <c r="D96" s="31" t="n">
        <v>0</v>
      </c>
      <c r="E96" s="32" t="n">
        <v>415</v>
      </c>
      <c r="F96" s="33"/>
      <c r="G96" s="31"/>
      <c r="H96" s="34"/>
      <c r="I96" s="32"/>
      <c r="J96" s="33" t="n">
        <v>368</v>
      </c>
      <c r="K96" s="31" t="n">
        <v>37</v>
      </c>
      <c r="L96" s="32" t="n">
        <v>513</v>
      </c>
      <c r="M96" s="30" t="n">
        <v>485</v>
      </c>
      <c r="N96" s="31" t="n">
        <v>22</v>
      </c>
      <c r="O96" s="31" t="n">
        <v>65</v>
      </c>
      <c r="P96" s="31" t="n">
        <v>370</v>
      </c>
      <c r="Q96" s="32" t="n">
        <v>5</v>
      </c>
    </row>
    <row r="97" customFormat="false" ht="12.75" hidden="false" customHeight="false" outlineLevel="0" collapsed="false">
      <c r="A97" s="29" t="n">
        <v>88</v>
      </c>
      <c r="B97" s="30" t="n">
        <v>12</v>
      </c>
      <c r="C97" s="31" t="n">
        <v>248</v>
      </c>
      <c r="D97" s="31" t="n">
        <v>0</v>
      </c>
      <c r="E97" s="32" t="n">
        <v>208</v>
      </c>
      <c r="F97" s="37"/>
      <c r="G97" s="38"/>
      <c r="H97" s="39"/>
      <c r="I97" s="40"/>
      <c r="J97" s="33" t="n">
        <v>184</v>
      </c>
      <c r="K97" s="31" t="n">
        <v>21</v>
      </c>
      <c r="L97" s="32" t="n">
        <v>258</v>
      </c>
      <c r="M97" s="30" t="n">
        <v>241</v>
      </c>
      <c r="N97" s="31" t="n">
        <v>3</v>
      </c>
      <c r="O97" s="31" t="n">
        <v>31</v>
      </c>
      <c r="P97" s="31" t="n">
        <v>192</v>
      </c>
      <c r="Q97" s="32" t="n">
        <v>4</v>
      </c>
    </row>
    <row r="98" customFormat="false" ht="12.75" hidden="false" customHeight="false" outlineLevel="0" collapsed="false">
      <c r="A98" s="23" t="n">
        <v>89</v>
      </c>
      <c r="B98" s="24" t="n">
        <v>13</v>
      </c>
      <c r="C98" s="25" t="n">
        <v>645</v>
      </c>
      <c r="D98" s="25" t="n">
        <v>0</v>
      </c>
      <c r="E98" s="26" t="n">
        <v>155</v>
      </c>
      <c r="F98" s="27" t="n">
        <v>445</v>
      </c>
      <c r="G98" s="25" t="n">
        <v>329</v>
      </c>
      <c r="H98" s="28" t="n">
        <v>29</v>
      </c>
      <c r="I98" s="26" t="n">
        <v>8</v>
      </c>
      <c r="J98" s="27"/>
      <c r="K98" s="25"/>
      <c r="L98" s="26"/>
      <c r="M98" s="24" t="n">
        <v>194</v>
      </c>
      <c r="N98" s="25" t="n">
        <v>4</v>
      </c>
      <c r="O98" s="25" t="n">
        <v>55</v>
      </c>
      <c r="P98" s="25" t="n">
        <v>559</v>
      </c>
      <c r="Q98" s="26" t="n">
        <v>5</v>
      </c>
    </row>
    <row r="99" customFormat="false" ht="12.75" hidden="false" customHeight="false" outlineLevel="0" collapsed="false">
      <c r="A99" s="23" t="n">
        <v>90</v>
      </c>
      <c r="B99" s="24" t="n">
        <v>24</v>
      </c>
      <c r="C99" s="25" t="n">
        <v>933</v>
      </c>
      <c r="D99" s="25" t="n">
        <v>0</v>
      </c>
      <c r="E99" s="26" t="n">
        <v>230</v>
      </c>
      <c r="F99" s="27" t="n">
        <v>648</v>
      </c>
      <c r="G99" s="25" t="n">
        <v>471</v>
      </c>
      <c r="H99" s="28" t="n">
        <v>43</v>
      </c>
      <c r="I99" s="26" t="n">
        <v>13</v>
      </c>
      <c r="J99" s="27"/>
      <c r="K99" s="25"/>
      <c r="L99" s="26"/>
      <c r="M99" s="24" t="n">
        <v>353</v>
      </c>
      <c r="N99" s="25" t="n">
        <v>5</v>
      </c>
      <c r="O99" s="25" t="n">
        <v>67</v>
      </c>
      <c r="P99" s="25" t="n">
        <v>765</v>
      </c>
      <c r="Q99" s="26" t="n">
        <v>4</v>
      </c>
    </row>
    <row r="100" customFormat="false" ht="12.75" hidden="false" customHeight="false" outlineLevel="0" collapsed="false">
      <c r="A100" s="23" t="n">
        <v>91</v>
      </c>
      <c r="B100" s="24" t="n">
        <v>15</v>
      </c>
      <c r="C100" s="25" t="n">
        <v>764</v>
      </c>
      <c r="D100" s="25" t="n">
        <v>0</v>
      </c>
      <c r="E100" s="26" t="n">
        <v>154</v>
      </c>
      <c r="F100" s="27" t="n">
        <v>499</v>
      </c>
      <c r="G100" s="25" t="n">
        <v>357</v>
      </c>
      <c r="H100" s="28" t="n">
        <v>51</v>
      </c>
      <c r="I100" s="26" t="n">
        <v>17</v>
      </c>
      <c r="J100" s="27"/>
      <c r="K100" s="25"/>
      <c r="L100" s="26"/>
      <c r="M100" s="24" t="n">
        <v>225</v>
      </c>
      <c r="N100" s="25" t="n">
        <v>8</v>
      </c>
      <c r="O100" s="25" t="n">
        <v>71</v>
      </c>
      <c r="P100" s="25" t="n">
        <v>636</v>
      </c>
      <c r="Q100" s="26" t="n">
        <v>3</v>
      </c>
    </row>
    <row r="101" customFormat="false" ht="12.75" hidden="false" customHeight="false" outlineLevel="0" collapsed="false">
      <c r="A101" s="23" t="n">
        <v>92</v>
      </c>
      <c r="B101" s="24" t="n">
        <v>26</v>
      </c>
      <c r="C101" s="25" t="n">
        <v>459</v>
      </c>
      <c r="D101" s="25" t="n">
        <v>0</v>
      </c>
      <c r="E101" s="26" t="n">
        <v>145</v>
      </c>
      <c r="F101" s="27" t="n">
        <v>314</v>
      </c>
      <c r="G101" s="25" t="n">
        <v>268</v>
      </c>
      <c r="H101" s="28" t="n">
        <v>23</v>
      </c>
      <c r="I101" s="26" t="n">
        <v>14</v>
      </c>
      <c r="J101" s="27"/>
      <c r="K101" s="25"/>
      <c r="L101" s="26"/>
      <c r="M101" s="24" t="n">
        <v>193</v>
      </c>
      <c r="N101" s="25" t="n">
        <v>10</v>
      </c>
      <c r="O101" s="25" t="n">
        <v>53</v>
      </c>
      <c r="P101" s="25" t="n">
        <v>375</v>
      </c>
      <c r="Q101" s="26" t="n">
        <v>3</v>
      </c>
    </row>
    <row r="102" customFormat="false" ht="12.75" hidden="false" customHeight="false" outlineLevel="0" collapsed="false">
      <c r="A102" s="23" t="n">
        <v>93</v>
      </c>
      <c r="B102" s="24" t="n">
        <v>14</v>
      </c>
      <c r="C102" s="25" t="n">
        <v>513</v>
      </c>
      <c r="D102" s="25" t="n">
        <v>0</v>
      </c>
      <c r="E102" s="26" t="n">
        <v>110</v>
      </c>
      <c r="F102" s="27" t="n">
        <v>336</v>
      </c>
      <c r="G102" s="25" t="n">
        <v>271</v>
      </c>
      <c r="H102" s="28" t="n">
        <v>22</v>
      </c>
      <c r="I102" s="26" t="n">
        <v>8</v>
      </c>
      <c r="J102" s="27"/>
      <c r="K102" s="25"/>
      <c r="L102" s="26"/>
      <c r="M102" s="24" t="n">
        <v>181</v>
      </c>
      <c r="N102" s="25" t="n">
        <v>3</v>
      </c>
      <c r="O102" s="25" t="n">
        <v>46</v>
      </c>
      <c r="P102" s="25" t="n">
        <v>407</v>
      </c>
      <c r="Q102" s="26" t="n">
        <v>5</v>
      </c>
    </row>
    <row r="103" customFormat="false" ht="12.75" hidden="false" customHeight="false" outlineLevel="0" collapsed="false">
      <c r="A103" s="23" t="n">
        <v>94</v>
      </c>
      <c r="B103" s="24" t="n">
        <v>61</v>
      </c>
      <c r="C103" s="25" t="n">
        <v>908</v>
      </c>
      <c r="D103" s="25" t="n">
        <v>0</v>
      </c>
      <c r="E103" s="26" t="n">
        <v>292</v>
      </c>
      <c r="F103" s="27" t="n">
        <v>644</v>
      </c>
      <c r="G103" s="25" t="n">
        <v>511</v>
      </c>
      <c r="H103" s="28" t="n">
        <v>81</v>
      </c>
      <c r="I103" s="26" t="n">
        <v>20</v>
      </c>
      <c r="J103" s="27"/>
      <c r="K103" s="25"/>
      <c r="L103" s="26"/>
      <c r="M103" s="24" t="n">
        <v>387</v>
      </c>
      <c r="N103" s="25" t="n">
        <v>21</v>
      </c>
      <c r="O103" s="25" t="n">
        <v>92</v>
      </c>
      <c r="P103" s="25" t="n">
        <v>755</v>
      </c>
      <c r="Q103" s="26" t="n">
        <v>8</v>
      </c>
    </row>
    <row r="104" customFormat="false" ht="12.75" hidden="false" customHeight="false" outlineLevel="0" collapsed="false">
      <c r="A104" s="23" t="n">
        <v>95</v>
      </c>
      <c r="B104" s="24" t="n">
        <v>41</v>
      </c>
      <c r="C104" s="25" t="n">
        <v>424</v>
      </c>
      <c r="D104" s="25" t="n">
        <v>0</v>
      </c>
      <c r="E104" s="26" t="n">
        <v>159</v>
      </c>
      <c r="F104" s="27" t="n">
        <v>287</v>
      </c>
      <c r="G104" s="25" t="n">
        <v>280</v>
      </c>
      <c r="H104" s="28" t="n">
        <v>47</v>
      </c>
      <c r="I104" s="26" t="n">
        <v>11</v>
      </c>
      <c r="J104" s="27"/>
      <c r="K104" s="25"/>
      <c r="L104" s="26"/>
      <c r="M104" s="24" t="n">
        <v>207</v>
      </c>
      <c r="N104" s="25" t="n">
        <v>6</v>
      </c>
      <c r="O104" s="25" t="n">
        <v>59</v>
      </c>
      <c r="P104" s="25" t="n">
        <v>358</v>
      </c>
      <c r="Q104" s="26" t="n">
        <v>1</v>
      </c>
    </row>
    <row r="105" customFormat="false" ht="12.75" hidden="false" customHeight="false" outlineLevel="0" collapsed="false">
      <c r="A105" s="23" t="n">
        <v>96</v>
      </c>
      <c r="B105" s="24" t="n">
        <v>39</v>
      </c>
      <c r="C105" s="25" t="n">
        <v>800</v>
      </c>
      <c r="D105" s="25" t="n">
        <v>0</v>
      </c>
      <c r="E105" s="26" t="n">
        <v>187</v>
      </c>
      <c r="F105" s="27" t="n">
        <v>596</v>
      </c>
      <c r="G105" s="25" t="n">
        <v>373</v>
      </c>
      <c r="H105" s="28" t="n">
        <v>51</v>
      </c>
      <c r="I105" s="26" t="n">
        <v>10</v>
      </c>
      <c r="J105" s="27"/>
      <c r="K105" s="25"/>
      <c r="L105" s="26"/>
      <c r="M105" s="24" t="n">
        <v>270</v>
      </c>
      <c r="N105" s="25" t="n">
        <v>15</v>
      </c>
      <c r="O105" s="25" t="n">
        <v>72</v>
      </c>
      <c r="P105" s="25" t="n">
        <v>677</v>
      </c>
      <c r="Q105" s="26" t="n">
        <v>2</v>
      </c>
    </row>
    <row r="106" customFormat="false" ht="12.75" hidden="false" customHeight="false" outlineLevel="0" collapsed="false">
      <c r="A106" s="29" t="n">
        <v>97</v>
      </c>
      <c r="B106" s="30" t="n">
        <v>25</v>
      </c>
      <c r="C106" s="31" t="n">
        <v>436</v>
      </c>
      <c r="D106" s="31" t="n">
        <v>0</v>
      </c>
      <c r="E106" s="32" t="n">
        <v>216</v>
      </c>
      <c r="F106" s="33"/>
      <c r="G106" s="31"/>
      <c r="H106" s="34"/>
      <c r="I106" s="32"/>
      <c r="J106" s="33" t="n">
        <v>186</v>
      </c>
      <c r="K106" s="31" t="n">
        <v>36</v>
      </c>
      <c r="L106" s="32" t="n">
        <v>448</v>
      </c>
      <c r="M106" s="30" t="n">
        <v>260</v>
      </c>
      <c r="N106" s="31" t="n">
        <v>6</v>
      </c>
      <c r="O106" s="31" t="n">
        <v>59</v>
      </c>
      <c r="P106" s="31" t="n">
        <v>359</v>
      </c>
      <c r="Q106" s="32" t="n">
        <v>3</v>
      </c>
    </row>
    <row r="107" customFormat="false" ht="12.75" hidden="false" customHeight="false" outlineLevel="0" collapsed="false">
      <c r="A107" s="29" t="n">
        <v>98</v>
      </c>
      <c r="B107" s="30" t="n">
        <v>38</v>
      </c>
      <c r="C107" s="31" t="n">
        <v>461</v>
      </c>
      <c r="D107" s="31" t="n">
        <v>0</v>
      </c>
      <c r="E107" s="32" t="n">
        <v>290</v>
      </c>
      <c r="F107" s="33"/>
      <c r="G107" s="31"/>
      <c r="H107" s="34"/>
      <c r="I107" s="32"/>
      <c r="J107" s="33" t="n">
        <v>270</v>
      </c>
      <c r="K107" s="31" t="n">
        <v>46</v>
      </c>
      <c r="L107" s="32" t="n">
        <v>466</v>
      </c>
      <c r="M107" s="30" t="n">
        <v>325</v>
      </c>
      <c r="N107" s="31" t="n">
        <v>9</v>
      </c>
      <c r="O107" s="31" t="n">
        <v>90</v>
      </c>
      <c r="P107" s="31" t="n">
        <v>357</v>
      </c>
      <c r="Q107" s="32" t="n">
        <v>10</v>
      </c>
    </row>
    <row r="108" customFormat="false" ht="12.75" hidden="false" customHeight="false" outlineLevel="0" collapsed="false">
      <c r="A108" s="29" t="n">
        <v>99</v>
      </c>
      <c r="B108" s="30" t="n">
        <v>22</v>
      </c>
      <c r="C108" s="31" t="n">
        <v>321</v>
      </c>
      <c r="D108" s="31" t="n">
        <v>0</v>
      </c>
      <c r="E108" s="32" t="n">
        <v>244</v>
      </c>
      <c r="F108" s="33"/>
      <c r="G108" s="31"/>
      <c r="H108" s="34"/>
      <c r="I108" s="32"/>
      <c r="J108" s="33" t="n">
        <v>226</v>
      </c>
      <c r="K108" s="31" t="n">
        <v>38</v>
      </c>
      <c r="L108" s="32" t="n">
        <v>321</v>
      </c>
      <c r="M108" s="30" t="n">
        <v>274</v>
      </c>
      <c r="N108" s="31" t="n">
        <v>10</v>
      </c>
      <c r="O108" s="31" t="n">
        <v>50</v>
      </c>
      <c r="P108" s="31" t="n">
        <v>246</v>
      </c>
      <c r="Q108" s="32" t="n">
        <v>12</v>
      </c>
    </row>
    <row r="109" customFormat="false" ht="12.75" hidden="false" customHeight="false" outlineLevel="0" collapsed="false">
      <c r="A109" s="29" t="n">
        <v>100</v>
      </c>
      <c r="B109" s="30" t="n">
        <v>37</v>
      </c>
      <c r="C109" s="31" t="n">
        <v>378</v>
      </c>
      <c r="D109" s="31" t="n">
        <v>0</v>
      </c>
      <c r="E109" s="32" t="n">
        <v>365</v>
      </c>
      <c r="F109" s="33"/>
      <c r="G109" s="31"/>
      <c r="H109" s="34"/>
      <c r="I109" s="32"/>
      <c r="J109" s="33" t="n">
        <v>314</v>
      </c>
      <c r="K109" s="31" t="n">
        <v>60</v>
      </c>
      <c r="L109" s="32" t="n">
        <v>403</v>
      </c>
      <c r="M109" s="30" t="n">
        <v>423</v>
      </c>
      <c r="N109" s="31" t="n">
        <v>7</v>
      </c>
      <c r="O109" s="31" t="n">
        <v>79</v>
      </c>
      <c r="P109" s="31" t="n">
        <v>274</v>
      </c>
      <c r="Q109" s="32" t="n">
        <v>5</v>
      </c>
    </row>
    <row r="110" customFormat="false" ht="12.75" hidden="false" customHeight="false" outlineLevel="0" collapsed="false">
      <c r="A110" s="29" t="n">
        <v>101</v>
      </c>
      <c r="B110" s="30" t="n">
        <v>28</v>
      </c>
      <c r="C110" s="31" t="n">
        <v>307</v>
      </c>
      <c r="D110" s="31" t="n">
        <v>0</v>
      </c>
      <c r="E110" s="32" t="n">
        <v>198</v>
      </c>
      <c r="F110" s="33"/>
      <c r="G110" s="31"/>
      <c r="H110" s="34"/>
      <c r="I110" s="32"/>
      <c r="J110" s="33" t="n">
        <v>179</v>
      </c>
      <c r="K110" s="31" t="n">
        <v>45</v>
      </c>
      <c r="L110" s="32" t="n">
        <v>310</v>
      </c>
      <c r="M110" s="30" t="n">
        <v>201</v>
      </c>
      <c r="N110" s="31" t="n">
        <v>16</v>
      </c>
      <c r="O110" s="31" t="n">
        <v>50</v>
      </c>
      <c r="P110" s="31" t="n">
        <v>266</v>
      </c>
      <c r="Q110" s="32" t="n">
        <v>3</v>
      </c>
    </row>
    <row r="111" customFormat="false" ht="12.75" hidden="false" customHeight="false" outlineLevel="0" collapsed="false">
      <c r="A111" s="29" t="n">
        <v>102</v>
      </c>
      <c r="B111" s="30" t="n">
        <v>33</v>
      </c>
      <c r="C111" s="31" t="n">
        <v>418</v>
      </c>
      <c r="D111" s="31" t="n">
        <v>0</v>
      </c>
      <c r="E111" s="32" t="n">
        <v>349</v>
      </c>
      <c r="F111" s="33"/>
      <c r="G111" s="31"/>
      <c r="H111" s="34"/>
      <c r="I111" s="32"/>
      <c r="J111" s="33" t="n">
        <v>336</v>
      </c>
      <c r="K111" s="31" t="n">
        <v>43</v>
      </c>
      <c r="L111" s="32" t="n">
        <v>411</v>
      </c>
      <c r="M111" s="30" t="n">
        <v>413</v>
      </c>
      <c r="N111" s="31" t="n">
        <v>10</v>
      </c>
      <c r="O111" s="31" t="n">
        <v>60</v>
      </c>
      <c r="P111" s="31" t="n">
        <v>310</v>
      </c>
      <c r="Q111" s="32" t="n">
        <v>6</v>
      </c>
    </row>
    <row r="112" customFormat="false" ht="12.75" hidden="false" customHeight="false" outlineLevel="0" collapsed="false">
      <c r="A112" s="29" t="n">
        <v>103</v>
      </c>
      <c r="B112" s="30" t="n">
        <v>21</v>
      </c>
      <c r="C112" s="31" t="n">
        <v>328</v>
      </c>
      <c r="D112" s="31" t="n">
        <v>0</v>
      </c>
      <c r="E112" s="32" t="n">
        <v>240</v>
      </c>
      <c r="F112" s="33"/>
      <c r="G112" s="31"/>
      <c r="H112" s="34"/>
      <c r="I112" s="32"/>
      <c r="J112" s="33" t="n">
        <v>210</v>
      </c>
      <c r="K112" s="31" t="n">
        <v>26</v>
      </c>
      <c r="L112" s="32" t="n">
        <v>347</v>
      </c>
      <c r="M112" s="30" t="n">
        <v>313</v>
      </c>
      <c r="N112" s="31" t="n">
        <v>4</v>
      </c>
      <c r="O112" s="31" t="n">
        <v>35</v>
      </c>
      <c r="P112" s="31" t="n">
        <v>238</v>
      </c>
      <c r="Q112" s="32" t="n">
        <v>2</v>
      </c>
    </row>
    <row r="113" customFormat="false" ht="12.75" hidden="false" customHeight="false" outlineLevel="0" collapsed="false">
      <c r="A113" s="29" t="n">
        <v>104</v>
      </c>
      <c r="B113" s="30" t="n">
        <v>18</v>
      </c>
      <c r="C113" s="31" t="n">
        <v>523</v>
      </c>
      <c r="D113" s="31" t="n">
        <v>0</v>
      </c>
      <c r="E113" s="32" t="n">
        <v>378</v>
      </c>
      <c r="F113" s="33"/>
      <c r="G113" s="31"/>
      <c r="H113" s="34"/>
      <c r="I113" s="32"/>
      <c r="J113" s="33" t="n">
        <v>322</v>
      </c>
      <c r="K113" s="31" t="n">
        <v>33</v>
      </c>
      <c r="L113" s="32" t="n">
        <v>560</v>
      </c>
      <c r="M113" s="30" t="n">
        <v>481</v>
      </c>
      <c r="N113" s="31" t="n">
        <v>6</v>
      </c>
      <c r="O113" s="31" t="n">
        <v>51</v>
      </c>
      <c r="P113" s="31" t="n">
        <v>378</v>
      </c>
      <c r="Q113" s="32" t="n">
        <v>5</v>
      </c>
    </row>
    <row r="114" customFormat="false" ht="12.75" hidden="false" customHeight="false" outlineLevel="0" collapsed="false">
      <c r="A114" s="29" t="n">
        <v>105</v>
      </c>
      <c r="B114" s="30" t="n">
        <v>19</v>
      </c>
      <c r="C114" s="31" t="n">
        <v>459</v>
      </c>
      <c r="D114" s="31" t="n">
        <v>0</v>
      </c>
      <c r="E114" s="32" t="n">
        <v>322</v>
      </c>
      <c r="F114" s="33"/>
      <c r="G114" s="31"/>
      <c r="H114" s="34"/>
      <c r="I114" s="32"/>
      <c r="J114" s="33" t="n">
        <v>294</v>
      </c>
      <c r="K114" s="31" t="n">
        <v>35</v>
      </c>
      <c r="L114" s="32" t="n">
        <v>463</v>
      </c>
      <c r="M114" s="30" t="n">
        <v>404</v>
      </c>
      <c r="N114" s="31" t="n">
        <v>7</v>
      </c>
      <c r="O114" s="31" t="n">
        <v>42</v>
      </c>
      <c r="P114" s="31" t="n">
        <v>347</v>
      </c>
      <c r="Q114" s="32" t="n">
        <v>5</v>
      </c>
    </row>
    <row r="115" customFormat="false" ht="12.75" hidden="false" customHeight="false" outlineLevel="0" collapsed="false">
      <c r="A115" s="29" t="n">
        <v>106</v>
      </c>
      <c r="B115" s="30" t="n">
        <v>15</v>
      </c>
      <c r="C115" s="31" t="n">
        <v>682</v>
      </c>
      <c r="D115" s="31" t="n">
        <v>0</v>
      </c>
      <c r="E115" s="32" t="n">
        <v>345</v>
      </c>
      <c r="F115" s="33"/>
      <c r="G115" s="31"/>
      <c r="H115" s="34"/>
      <c r="I115" s="32"/>
      <c r="J115" s="33" t="n">
        <v>303</v>
      </c>
      <c r="K115" s="31" t="n">
        <v>31</v>
      </c>
      <c r="L115" s="32" t="n">
        <v>702</v>
      </c>
      <c r="M115" s="30" t="n">
        <v>496</v>
      </c>
      <c r="N115" s="31" t="n">
        <v>7</v>
      </c>
      <c r="O115" s="31" t="n">
        <v>55</v>
      </c>
      <c r="P115" s="31" t="n">
        <v>487</v>
      </c>
      <c r="Q115" s="32" t="n">
        <v>2</v>
      </c>
    </row>
    <row r="116" customFormat="false" ht="12.75" hidden="false" customHeight="false" outlineLevel="0" collapsed="false">
      <c r="A116" s="29" t="n">
        <v>107</v>
      </c>
      <c r="B116" s="30" t="n">
        <v>27</v>
      </c>
      <c r="C116" s="31" t="n">
        <v>479</v>
      </c>
      <c r="D116" s="31" t="n">
        <v>0</v>
      </c>
      <c r="E116" s="32" t="n">
        <v>319</v>
      </c>
      <c r="F116" s="33"/>
      <c r="G116" s="31"/>
      <c r="H116" s="34"/>
      <c r="I116" s="32"/>
      <c r="J116" s="33" t="n">
        <v>294</v>
      </c>
      <c r="K116" s="31" t="n">
        <v>35</v>
      </c>
      <c r="L116" s="32" t="n">
        <v>483</v>
      </c>
      <c r="M116" s="30" t="n">
        <v>397</v>
      </c>
      <c r="N116" s="31" t="n">
        <v>12</v>
      </c>
      <c r="O116" s="31" t="n">
        <v>72</v>
      </c>
      <c r="P116" s="31" t="n">
        <v>344</v>
      </c>
      <c r="Q116" s="32" t="n">
        <v>2</v>
      </c>
    </row>
    <row r="117" customFormat="false" ht="12.75" hidden="false" customHeight="false" outlineLevel="0" collapsed="false">
      <c r="A117" s="29" t="n">
        <v>108</v>
      </c>
      <c r="B117" s="30" t="n">
        <v>10</v>
      </c>
      <c r="C117" s="31" t="n">
        <v>502</v>
      </c>
      <c r="D117" s="31" t="n">
        <v>0</v>
      </c>
      <c r="E117" s="32" t="n">
        <v>379</v>
      </c>
      <c r="F117" s="33"/>
      <c r="G117" s="31"/>
      <c r="H117" s="34"/>
      <c r="I117" s="32"/>
      <c r="J117" s="33" t="n">
        <v>326</v>
      </c>
      <c r="K117" s="31" t="n">
        <v>32</v>
      </c>
      <c r="L117" s="32" t="n">
        <v>522</v>
      </c>
      <c r="M117" s="30" t="n">
        <v>477</v>
      </c>
      <c r="N117" s="31" t="n">
        <v>6</v>
      </c>
      <c r="O117" s="31" t="n">
        <v>65</v>
      </c>
      <c r="P117" s="31" t="n">
        <v>343</v>
      </c>
      <c r="Q117" s="32" t="n">
        <v>3</v>
      </c>
    </row>
    <row r="118" customFormat="false" ht="12.75" hidden="false" customHeight="false" outlineLevel="0" collapsed="false">
      <c r="A118" s="23" t="n">
        <v>109</v>
      </c>
      <c r="B118" s="24" t="n">
        <v>59</v>
      </c>
      <c r="C118" s="25" t="n">
        <v>1261</v>
      </c>
      <c r="D118" s="25" t="n">
        <v>0</v>
      </c>
      <c r="E118" s="26" t="n">
        <v>296</v>
      </c>
      <c r="F118" s="27" t="n">
        <v>910</v>
      </c>
      <c r="G118" s="25" t="n">
        <v>597</v>
      </c>
      <c r="H118" s="28" t="n">
        <v>75</v>
      </c>
      <c r="I118" s="26" t="n">
        <v>24</v>
      </c>
      <c r="J118" s="27"/>
      <c r="K118" s="25"/>
      <c r="L118" s="26"/>
      <c r="M118" s="24" t="n">
        <v>414</v>
      </c>
      <c r="N118" s="25" t="n">
        <v>19</v>
      </c>
      <c r="O118" s="25" t="n">
        <v>97</v>
      </c>
      <c r="P118" s="25" t="n">
        <v>1080</v>
      </c>
      <c r="Q118" s="26" t="n">
        <v>6</v>
      </c>
    </row>
    <row r="119" customFormat="false" ht="12.75" hidden="false" customHeight="false" outlineLevel="0" collapsed="false">
      <c r="A119" s="23" t="n">
        <v>110</v>
      </c>
      <c r="B119" s="24" t="n">
        <v>48</v>
      </c>
      <c r="C119" s="25" t="n">
        <v>1123</v>
      </c>
      <c r="D119" s="25" t="n">
        <v>0</v>
      </c>
      <c r="E119" s="26" t="n">
        <v>316</v>
      </c>
      <c r="F119" s="27" t="n">
        <v>784</v>
      </c>
      <c r="G119" s="25" t="n">
        <v>604</v>
      </c>
      <c r="H119" s="28" t="n">
        <v>69</v>
      </c>
      <c r="I119" s="26" t="n">
        <v>23</v>
      </c>
      <c r="J119" s="27"/>
      <c r="K119" s="25"/>
      <c r="L119" s="26"/>
      <c r="M119" s="24" t="n">
        <v>462</v>
      </c>
      <c r="N119" s="25" t="n">
        <v>24</v>
      </c>
      <c r="O119" s="25" t="n">
        <v>95</v>
      </c>
      <c r="P119" s="25" t="n">
        <v>896</v>
      </c>
      <c r="Q119" s="26" t="n">
        <v>9</v>
      </c>
    </row>
    <row r="120" customFormat="false" ht="12.75" hidden="false" customHeight="false" outlineLevel="0" collapsed="false">
      <c r="A120" s="23" t="n">
        <v>111</v>
      </c>
      <c r="B120" s="24" t="n">
        <v>58</v>
      </c>
      <c r="C120" s="25" t="n">
        <v>917</v>
      </c>
      <c r="D120" s="25" t="n">
        <v>0</v>
      </c>
      <c r="E120" s="26" t="n">
        <v>261</v>
      </c>
      <c r="F120" s="27" t="n">
        <v>608</v>
      </c>
      <c r="G120" s="25" t="n">
        <v>534</v>
      </c>
      <c r="H120" s="28" t="n">
        <v>59</v>
      </c>
      <c r="I120" s="26" t="n">
        <v>29</v>
      </c>
      <c r="J120" s="27"/>
      <c r="K120" s="25"/>
      <c r="L120" s="26"/>
      <c r="M120" s="24" t="n">
        <v>364</v>
      </c>
      <c r="N120" s="25" t="n">
        <v>16</v>
      </c>
      <c r="O120" s="25" t="n">
        <v>100</v>
      </c>
      <c r="P120" s="25" t="n">
        <v>748</v>
      </c>
      <c r="Q120" s="26" t="n">
        <v>8</v>
      </c>
    </row>
    <row r="121" customFormat="false" ht="13.5" hidden="false" customHeight="false" outlineLevel="0" collapsed="false">
      <c r="A121" s="23" t="n">
        <v>112</v>
      </c>
      <c r="B121" s="24" t="n">
        <v>44</v>
      </c>
      <c r="C121" s="25" t="n">
        <v>834</v>
      </c>
      <c r="D121" s="25" t="n">
        <v>0</v>
      </c>
      <c r="E121" s="26" t="n">
        <v>309</v>
      </c>
      <c r="F121" s="27" t="n">
        <v>561</v>
      </c>
      <c r="G121" s="25" t="n">
        <v>542</v>
      </c>
      <c r="H121" s="28" t="n">
        <v>68</v>
      </c>
      <c r="I121" s="26" t="n">
        <v>23</v>
      </c>
      <c r="J121" s="27"/>
      <c r="K121" s="25"/>
      <c r="L121" s="26"/>
      <c r="M121" s="24" t="n">
        <v>428</v>
      </c>
      <c r="N121" s="25" t="n">
        <v>14</v>
      </c>
      <c r="O121" s="25" t="n">
        <v>92</v>
      </c>
      <c r="P121" s="25" t="n">
        <v>652</v>
      </c>
      <c r="Q121" s="26" t="n">
        <v>14</v>
      </c>
    </row>
    <row r="122" customFormat="false" ht="13.5" hidden="false" customHeight="false" outlineLevel="0" collapsed="false">
      <c r="A122" s="14" t="s">
        <v>30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customFormat="false" ht="12.75" hidden="false" customHeight="false" outlineLevel="0" collapsed="false">
      <c r="A123" s="29" t="n">
        <v>113</v>
      </c>
      <c r="B123" s="30" t="n">
        <v>7</v>
      </c>
      <c r="C123" s="31" t="n">
        <v>111</v>
      </c>
      <c r="D123" s="31" t="n">
        <v>0</v>
      </c>
      <c r="E123" s="32" t="n">
        <v>32</v>
      </c>
      <c r="F123" s="33"/>
      <c r="G123" s="31"/>
      <c r="H123" s="34"/>
      <c r="I123" s="32"/>
      <c r="J123" s="33" t="n">
        <v>29</v>
      </c>
      <c r="K123" s="31" t="n">
        <v>12</v>
      </c>
      <c r="L123" s="32" t="n">
        <v>108</v>
      </c>
      <c r="M123" s="30" t="n">
        <v>42</v>
      </c>
      <c r="N123" s="31" t="n">
        <v>0</v>
      </c>
      <c r="O123" s="31" t="n">
        <v>12</v>
      </c>
      <c r="P123" s="31" t="n">
        <v>95</v>
      </c>
      <c r="Q123" s="32" t="n">
        <v>3</v>
      </c>
    </row>
    <row r="124" customFormat="false" ht="12.75" hidden="false" customHeight="false" outlineLevel="0" collapsed="false">
      <c r="A124" s="29" t="n">
        <v>114</v>
      </c>
      <c r="B124" s="30" t="n">
        <v>24</v>
      </c>
      <c r="C124" s="31" t="n">
        <v>759</v>
      </c>
      <c r="D124" s="31" t="n">
        <v>0</v>
      </c>
      <c r="E124" s="32" t="n">
        <v>402</v>
      </c>
      <c r="F124" s="33"/>
      <c r="G124" s="31"/>
      <c r="H124" s="34"/>
      <c r="I124" s="32"/>
      <c r="J124" s="33" t="n">
        <v>365</v>
      </c>
      <c r="K124" s="31" t="n">
        <v>39</v>
      </c>
      <c r="L124" s="32" t="n">
        <v>763</v>
      </c>
      <c r="M124" s="30" t="n">
        <v>523</v>
      </c>
      <c r="N124" s="31" t="n">
        <v>6</v>
      </c>
      <c r="O124" s="31" t="n">
        <v>84</v>
      </c>
      <c r="P124" s="31" t="n">
        <v>577</v>
      </c>
      <c r="Q124" s="32" t="n">
        <v>2</v>
      </c>
    </row>
    <row r="125" customFormat="false" ht="12.75" hidden="false" customHeight="false" outlineLevel="0" collapsed="false">
      <c r="A125" s="23" t="n">
        <v>115</v>
      </c>
      <c r="B125" s="24" t="n">
        <v>27</v>
      </c>
      <c r="C125" s="25" t="n">
        <v>704</v>
      </c>
      <c r="D125" s="25" t="n">
        <v>0</v>
      </c>
      <c r="E125" s="26" t="n">
        <v>244</v>
      </c>
      <c r="F125" s="27" t="n">
        <v>491</v>
      </c>
      <c r="G125" s="25" t="n">
        <v>406</v>
      </c>
      <c r="H125" s="28" t="n">
        <v>65</v>
      </c>
      <c r="I125" s="26" t="n">
        <v>13</v>
      </c>
      <c r="J125" s="27"/>
      <c r="K125" s="25"/>
      <c r="L125" s="26"/>
      <c r="M125" s="24" t="n">
        <v>310</v>
      </c>
      <c r="N125" s="25" t="n">
        <v>8</v>
      </c>
      <c r="O125" s="25" t="n">
        <v>69</v>
      </c>
      <c r="P125" s="25" t="n">
        <v>589</v>
      </c>
      <c r="Q125" s="26" t="n">
        <v>6</v>
      </c>
    </row>
    <row r="126" customFormat="false" ht="12.75" hidden="false" customHeight="false" outlineLevel="0" collapsed="false">
      <c r="A126" s="29" t="n">
        <v>116</v>
      </c>
      <c r="B126" s="30" t="n">
        <v>24</v>
      </c>
      <c r="C126" s="31" t="n">
        <v>598</v>
      </c>
      <c r="D126" s="31" t="n">
        <v>0</v>
      </c>
      <c r="E126" s="32" t="n">
        <v>310</v>
      </c>
      <c r="F126" s="33"/>
      <c r="G126" s="31"/>
      <c r="H126" s="34"/>
      <c r="I126" s="32"/>
      <c r="J126" s="33" t="n">
        <v>268</v>
      </c>
      <c r="K126" s="31" t="n">
        <v>49</v>
      </c>
      <c r="L126" s="32" t="n">
        <v>609</v>
      </c>
      <c r="M126" s="30" t="n">
        <v>388</v>
      </c>
      <c r="N126" s="31" t="n">
        <v>10</v>
      </c>
      <c r="O126" s="31" t="n">
        <v>87</v>
      </c>
      <c r="P126" s="31" t="n">
        <v>448</v>
      </c>
      <c r="Q126" s="32" t="n">
        <v>4</v>
      </c>
    </row>
    <row r="127" customFormat="false" ht="12.75" hidden="false" customHeight="false" outlineLevel="0" collapsed="false">
      <c r="A127" s="23" t="n">
        <v>117</v>
      </c>
      <c r="B127" s="24" t="n">
        <v>52</v>
      </c>
      <c r="C127" s="25" t="n">
        <v>822</v>
      </c>
      <c r="D127" s="25" t="n">
        <v>0</v>
      </c>
      <c r="E127" s="26" t="n">
        <v>101</v>
      </c>
      <c r="F127" s="27" t="n">
        <v>612</v>
      </c>
      <c r="G127" s="25" t="n">
        <v>317</v>
      </c>
      <c r="H127" s="28" t="n">
        <v>36</v>
      </c>
      <c r="I127" s="26" t="n">
        <v>9</v>
      </c>
      <c r="J127" s="27"/>
      <c r="K127" s="25"/>
      <c r="L127" s="26"/>
      <c r="M127" s="24" t="n">
        <v>169</v>
      </c>
      <c r="N127" s="25" t="n">
        <v>13</v>
      </c>
      <c r="O127" s="25" t="n">
        <v>69</v>
      </c>
      <c r="P127" s="25" t="n">
        <v>714</v>
      </c>
      <c r="Q127" s="26" t="n">
        <v>11</v>
      </c>
    </row>
    <row r="128" customFormat="false" ht="12.75" hidden="false" customHeight="false" outlineLevel="0" collapsed="false">
      <c r="A128" s="23" t="n">
        <v>118</v>
      </c>
      <c r="B128" s="24" t="n">
        <v>30</v>
      </c>
      <c r="C128" s="25" t="n">
        <v>495</v>
      </c>
      <c r="D128" s="25" t="n">
        <v>0</v>
      </c>
      <c r="E128" s="26" t="n">
        <v>148</v>
      </c>
      <c r="F128" s="27" t="n">
        <v>348</v>
      </c>
      <c r="G128" s="25" t="n">
        <v>262</v>
      </c>
      <c r="H128" s="28" t="n">
        <v>50</v>
      </c>
      <c r="I128" s="26" t="n">
        <v>12</v>
      </c>
      <c r="J128" s="27"/>
      <c r="K128" s="25"/>
      <c r="L128" s="26"/>
      <c r="M128" s="24" t="n">
        <v>180</v>
      </c>
      <c r="N128" s="25" t="n">
        <v>9</v>
      </c>
      <c r="O128" s="25" t="n">
        <v>63</v>
      </c>
      <c r="P128" s="25" t="n">
        <v>423</v>
      </c>
      <c r="Q128" s="26" t="n">
        <v>5</v>
      </c>
    </row>
    <row r="129" customFormat="false" ht="12.75" hidden="false" customHeight="false" outlineLevel="0" collapsed="false">
      <c r="A129" s="23" t="n">
        <v>119</v>
      </c>
      <c r="B129" s="24" t="n">
        <v>85</v>
      </c>
      <c r="C129" s="25" t="n">
        <v>970</v>
      </c>
      <c r="D129" s="25" t="n">
        <v>0</v>
      </c>
      <c r="E129" s="26" t="n">
        <v>322</v>
      </c>
      <c r="F129" s="27" t="n">
        <v>742</v>
      </c>
      <c r="G129" s="25" t="n">
        <v>510</v>
      </c>
      <c r="H129" s="28" t="n">
        <v>89</v>
      </c>
      <c r="I129" s="26" t="n">
        <v>33</v>
      </c>
      <c r="J129" s="27"/>
      <c r="K129" s="25"/>
      <c r="L129" s="26"/>
      <c r="M129" s="24" t="n">
        <v>438</v>
      </c>
      <c r="N129" s="25" t="n">
        <v>32</v>
      </c>
      <c r="O129" s="25" t="n">
        <v>128</v>
      </c>
      <c r="P129" s="25" t="n">
        <v>778</v>
      </c>
      <c r="Q129" s="26" t="n">
        <v>6</v>
      </c>
    </row>
    <row r="130" customFormat="false" ht="12.75" hidden="false" customHeight="false" outlineLevel="0" collapsed="false">
      <c r="A130" s="23" t="n">
        <v>120</v>
      </c>
      <c r="B130" s="24" t="n">
        <v>28</v>
      </c>
      <c r="C130" s="25" t="n">
        <v>474</v>
      </c>
      <c r="D130" s="25" t="n">
        <v>0</v>
      </c>
      <c r="E130" s="26" t="n">
        <v>179</v>
      </c>
      <c r="F130" s="27" t="n">
        <v>321</v>
      </c>
      <c r="G130" s="25" t="n">
        <v>312</v>
      </c>
      <c r="H130" s="28" t="n">
        <v>29</v>
      </c>
      <c r="I130" s="26" t="n">
        <v>13</v>
      </c>
      <c r="J130" s="27"/>
      <c r="K130" s="25"/>
      <c r="L130" s="26"/>
      <c r="M130" s="24" t="n">
        <v>218</v>
      </c>
      <c r="N130" s="25" t="n">
        <v>9</v>
      </c>
      <c r="O130" s="25" t="n">
        <v>50</v>
      </c>
      <c r="P130" s="25" t="n">
        <v>405</v>
      </c>
      <c r="Q130" s="26" t="n">
        <v>7</v>
      </c>
    </row>
    <row r="131" customFormat="false" ht="12.75" hidden="false" customHeight="false" outlineLevel="0" collapsed="false">
      <c r="A131" s="29" t="n">
        <v>121</v>
      </c>
      <c r="B131" s="30" t="n">
        <v>0</v>
      </c>
      <c r="C131" s="31" t="n">
        <v>13</v>
      </c>
      <c r="D131" s="31" t="n">
        <v>0</v>
      </c>
      <c r="E131" s="32" t="n">
        <v>6</v>
      </c>
      <c r="F131" s="33"/>
      <c r="G131" s="31"/>
      <c r="H131" s="34"/>
      <c r="I131" s="32"/>
      <c r="J131" s="33" t="n">
        <v>5</v>
      </c>
      <c r="K131" s="31" t="n">
        <v>0</v>
      </c>
      <c r="L131" s="32" t="n">
        <v>14</v>
      </c>
      <c r="M131" s="30" t="n">
        <v>8</v>
      </c>
      <c r="N131" s="31" t="n">
        <v>0</v>
      </c>
      <c r="O131" s="31" t="n">
        <v>0</v>
      </c>
      <c r="P131" s="31" t="n">
        <v>11</v>
      </c>
      <c r="Q131" s="32" t="n">
        <v>0</v>
      </c>
    </row>
    <row r="132" customFormat="false" ht="12.75" hidden="false" customHeight="false" outlineLevel="0" collapsed="false">
      <c r="A132" s="23" t="n">
        <v>122</v>
      </c>
      <c r="B132" s="24" t="n">
        <v>48</v>
      </c>
      <c r="C132" s="25" t="n">
        <v>505</v>
      </c>
      <c r="D132" s="25" t="n">
        <v>0</v>
      </c>
      <c r="E132" s="26" t="n">
        <v>141</v>
      </c>
      <c r="F132" s="27" t="n">
        <v>361</v>
      </c>
      <c r="G132" s="25" t="n">
        <v>256</v>
      </c>
      <c r="H132" s="28" t="n">
        <v>63</v>
      </c>
      <c r="I132" s="26" t="n">
        <v>11</v>
      </c>
      <c r="J132" s="27"/>
      <c r="K132" s="25"/>
      <c r="L132" s="26"/>
      <c r="M132" s="24" t="n">
        <v>200</v>
      </c>
      <c r="N132" s="25" t="n">
        <v>4</v>
      </c>
      <c r="O132" s="25" t="n">
        <v>68</v>
      </c>
      <c r="P132" s="25" t="n">
        <v>417</v>
      </c>
      <c r="Q132" s="26" t="n">
        <v>8</v>
      </c>
    </row>
    <row r="133" customFormat="false" ht="12.75" hidden="false" customHeight="false" outlineLevel="0" collapsed="false">
      <c r="A133" s="23" t="n">
        <v>123</v>
      </c>
      <c r="B133" s="24" t="n">
        <v>43</v>
      </c>
      <c r="C133" s="25" t="n">
        <v>814</v>
      </c>
      <c r="D133" s="25" t="n">
        <v>0</v>
      </c>
      <c r="E133" s="26" t="n">
        <v>152</v>
      </c>
      <c r="F133" s="27" t="n">
        <v>570</v>
      </c>
      <c r="G133" s="25" t="n">
        <v>345</v>
      </c>
      <c r="H133" s="28" t="n">
        <v>64</v>
      </c>
      <c r="I133" s="26" t="n">
        <v>22</v>
      </c>
      <c r="J133" s="27"/>
      <c r="K133" s="25"/>
      <c r="L133" s="26"/>
      <c r="M133" s="24" t="n">
        <v>213</v>
      </c>
      <c r="N133" s="25" t="n">
        <v>20</v>
      </c>
      <c r="O133" s="25" t="n">
        <v>87</v>
      </c>
      <c r="P133" s="25" t="n">
        <v>689</v>
      </c>
      <c r="Q133" s="26" t="n">
        <v>9</v>
      </c>
    </row>
    <row r="134" customFormat="false" ht="12.75" hidden="false" customHeight="false" outlineLevel="0" collapsed="false">
      <c r="A134" s="35" t="n">
        <v>124</v>
      </c>
      <c r="B134" s="24" t="n">
        <v>41</v>
      </c>
      <c r="C134" s="25" t="n">
        <v>829</v>
      </c>
      <c r="D134" s="25" t="n">
        <v>0</v>
      </c>
      <c r="E134" s="26" t="n">
        <v>159</v>
      </c>
      <c r="F134" s="27" t="n">
        <v>598</v>
      </c>
      <c r="G134" s="25" t="n">
        <v>362</v>
      </c>
      <c r="H134" s="28" t="n">
        <v>60</v>
      </c>
      <c r="I134" s="26" t="n">
        <v>14</v>
      </c>
      <c r="J134" s="27"/>
      <c r="K134" s="25"/>
      <c r="L134" s="26"/>
      <c r="M134" s="24" t="n">
        <v>208</v>
      </c>
      <c r="N134" s="25" t="n">
        <v>20</v>
      </c>
      <c r="O134" s="25" t="n">
        <v>78</v>
      </c>
      <c r="P134" s="25" t="n">
        <v>717</v>
      </c>
      <c r="Q134" s="26" t="n">
        <v>12</v>
      </c>
    </row>
    <row r="135" customFormat="false" ht="12.75" hidden="false" customHeight="false" outlineLevel="0" collapsed="false">
      <c r="A135" s="35" t="n">
        <v>125</v>
      </c>
      <c r="B135" s="41" t="n">
        <v>1</v>
      </c>
      <c r="C135" s="42" t="n">
        <v>39</v>
      </c>
      <c r="D135" s="42" t="n">
        <v>0</v>
      </c>
      <c r="E135" s="43" t="n">
        <v>2</v>
      </c>
      <c r="F135" s="44" t="n">
        <v>29</v>
      </c>
      <c r="G135" s="42" t="n">
        <v>10</v>
      </c>
      <c r="H135" s="45" t="n">
        <v>3</v>
      </c>
      <c r="I135" s="43" t="n">
        <v>1</v>
      </c>
      <c r="J135" s="44"/>
      <c r="K135" s="42"/>
      <c r="L135" s="43"/>
      <c r="M135" s="41" t="n">
        <v>4</v>
      </c>
      <c r="N135" s="42" t="n">
        <v>4</v>
      </c>
      <c r="O135" s="42" t="n">
        <v>2</v>
      </c>
      <c r="P135" s="42" t="n">
        <v>32</v>
      </c>
      <c r="Q135" s="43" t="n">
        <v>2</v>
      </c>
    </row>
    <row r="136" customFormat="false" ht="12.75" hidden="false" customHeight="false" outlineLevel="0" collapsed="false">
      <c r="A136" s="35" t="n">
        <v>126</v>
      </c>
      <c r="B136" s="41" t="n">
        <v>35</v>
      </c>
      <c r="C136" s="42" t="n">
        <v>917</v>
      </c>
      <c r="D136" s="42" t="n">
        <v>0</v>
      </c>
      <c r="E136" s="43" t="n">
        <v>205</v>
      </c>
      <c r="F136" s="44" t="n">
        <v>731</v>
      </c>
      <c r="G136" s="42" t="n">
        <v>356</v>
      </c>
      <c r="H136" s="45" t="n">
        <v>54</v>
      </c>
      <c r="I136" s="43" t="n">
        <v>7</v>
      </c>
      <c r="J136" s="44"/>
      <c r="K136" s="42"/>
      <c r="L136" s="43"/>
      <c r="M136" s="41" t="n">
        <v>248</v>
      </c>
      <c r="N136" s="42" t="n">
        <v>9</v>
      </c>
      <c r="O136" s="42" t="n">
        <v>65</v>
      </c>
      <c r="P136" s="42" t="n">
        <v>834</v>
      </c>
      <c r="Q136" s="43" t="n">
        <v>10</v>
      </c>
    </row>
    <row r="137" customFormat="false" ht="12.75" hidden="false" customHeight="false" outlineLevel="0" collapsed="false">
      <c r="A137" s="35" t="n">
        <v>127</v>
      </c>
      <c r="B137" s="41" t="n">
        <v>13</v>
      </c>
      <c r="C137" s="42" t="n">
        <v>829</v>
      </c>
      <c r="D137" s="42" t="n">
        <v>0</v>
      </c>
      <c r="E137" s="43" t="n">
        <v>127</v>
      </c>
      <c r="F137" s="44" t="n">
        <v>634</v>
      </c>
      <c r="G137" s="42" t="n">
        <v>297</v>
      </c>
      <c r="H137" s="45" t="n">
        <v>25</v>
      </c>
      <c r="I137" s="43" t="n">
        <v>7</v>
      </c>
      <c r="J137" s="44"/>
      <c r="K137" s="42"/>
      <c r="L137" s="43"/>
      <c r="M137" s="41" t="n">
        <v>225</v>
      </c>
      <c r="N137" s="42" t="n">
        <v>5</v>
      </c>
      <c r="O137" s="42" t="n">
        <v>28</v>
      </c>
      <c r="P137" s="42" t="n">
        <v>719</v>
      </c>
      <c r="Q137" s="43" t="n">
        <v>2</v>
      </c>
    </row>
    <row r="138" customFormat="false" ht="12.75" hidden="false" customHeight="false" outlineLevel="0" collapsed="false">
      <c r="A138" s="35" t="n">
        <v>128</v>
      </c>
      <c r="B138" s="41" t="n">
        <v>17</v>
      </c>
      <c r="C138" s="42" t="n">
        <v>983</v>
      </c>
      <c r="D138" s="42" t="n">
        <v>0</v>
      </c>
      <c r="E138" s="43" t="n">
        <v>290</v>
      </c>
      <c r="F138" s="44" t="n">
        <v>692</v>
      </c>
      <c r="G138" s="42" t="n">
        <v>544</v>
      </c>
      <c r="H138" s="45" t="n">
        <v>35</v>
      </c>
      <c r="I138" s="43" t="n">
        <v>16</v>
      </c>
      <c r="J138" s="44"/>
      <c r="K138" s="42"/>
      <c r="L138" s="43"/>
      <c r="M138" s="41" t="n">
        <v>438</v>
      </c>
      <c r="N138" s="42" t="n">
        <v>5</v>
      </c>
      <c r="O138" s="42" t="n">
        <v>60</v>
      </c>
      <c r="P138" s="42" t="n">
        <v>798</v>
      </c>
      <c r="Q138" s="43" t="n">
        <v>3</v>
      </c>
    </row>
    <row r="139" customFormat="false" ht="12.75" hidden="false" customHeight="false" outlineLevel="0" collapsed="false">
      <c r="A139" s="35" t="n">
        <v>129</v>
      </c>
      <c r="B139" s="41" t="n">
        <v>27</v>
      </c>
      <c r="C139" s="42" t="n">
        <v>534</v>
      </c>
      <c r="D139" s="42" t="n">
        <v>0</v>
      </c>
      <c r="E139" s="43" t="n">
        <v>217</v>
      </c>
      <c r="F139" s="44" t="n">
        <v>376</v>
      </c>
      <c r="G139" s="42" t="n">
        <v>329</v>
      </c>
      <c r="H139" s="45" t="n">
        <v>49</v>
      </c>
      <c r="I139" s="43" t="n">
        <v>14</v>
      </c>
      <c r="J139" s="44"/>
      <c r="K139" s="42"/>
      <c r="L139" s="43"/>
      <c r="M139" s="41" t="n">
        <v>261</v>
      </c>
      <c r="N139" s="42" t="n">
        <v>10</v>
      </c>
      <c r="O139" s="42" t="n">
        <v>67</v>
      </c>
      <c r="P139" s="42" t="n">
        <v>443</v>
      </c>
      <c r="Q139" s="43" t="n">
        <v>4</v>
      </c>
    </row>
    <row r="140" customFormat="false" ht="12.75" hidden="false" customHeight="false" outlineLevel="0" collapsed="false">
      <c r="A140" s="35" t="n">
        <v>130</v>
      </c>
      <c r="B140" s="41" t="n">
        <v>40</v>
      </c>
      <c r="C140" s="42" t="n">
        <v>1190</v>
      </c>
      <c r="D140" s="42" t="n">
        <v>0</v>
      </c>
      <c r="E140" s="43" t="n">
        <v>290</v>
      </c>
      <c r="F140" s="44" t="n">
        <v>954</v>
      </c>
      <c r="G140" s="42" t="n">
        <v>491</v>
      </c>
      <c r="H140" s="45" t="n">
        <v>51</v>
      </c>
      <c r="I140" s="43" t="n">
        <v>17</v>
      </c>
      <c r="J140" s="44"/>
      <c r="K140" s="42"/>
      <c r="L140" s="43"/>
      <c r="M140" s="41" t="n">
        <v>439</v>
      </c>
      <c r="N140" s="42" t="n">
        <v>14</v>
      </c>
      <c r="O140" s="42" t="n">
        <v>83</v>
      </c>
      <c r="P140" s="42" t="n">
        <v>986</v>
      </c>
      <c r="Q140" s="43" t="n">
        <v>5</v>
      </c>
    </row>
    <row r="141" customFormat="false" ht="12.75" hidden="false" customHeight="false" outlineLevel="0" collapsed="false">
      <c r="A141" s="35" t="n">
        <v>131</v>
      </c>
      <c r="B141" s="41" t="n">
        <v>46</v>
      </c>
      <c r="C141" s="42" t="n">
        <v>1183</v>
      </c>
      <c r="D141" s="42" t="n">
        <v>0</v>
      </c>
      <c r="E141" s="43" t="n">
        <v>261</v>
      </c>
      <c r="F141" s="44" t="n">
        <v>890</v>
      </c>
      <c r="G141" s="42" t="n">
        <v>510</v>
      </c>
      <c r="H141" s="45" t="n">
        <v>64</v>
      </c>
      <c r="I141" s="43" t="n">
        <v>24</v>
      </c>
      <c r="J141" s="44"/>
      <c r="K141" s="42"/>
      <c r="L141" s="43"/>
      <c r="M141" s="41" t="n">
        <v>358</v>
      </c>
      <c r="N141" s="42" t="n">
        <v>18</v>
      </c>
      <c r="O141" s="42" t="n">
        <v>83</v>
      </c>
      <c r="P141" s="42" t="n">
        <v>1040</v>
      </c>
      <c r="Q141" s="43" t="n">
        <v>5</v>
      </c>
    </row>
    <row r="142" customFormat="false" ht="12.75" hidden="false" customHeight="false" outlineLevel="0" collapsed="false">
      <c r="A142" s="35" t="n">
        <v>132</v>
      </c>
      <c r="B142" s="41" t="n">
        <v>31</v>
      </c>
      <c r="C142" s="42" t="n">
        <v>1185</v>
      </c>
      <c r="D142" s="42" t="n">
        <v>0</v>
      </c>
      <c r="E142" s="43" t="n">
        <v>279</v>
      </c>
      <c r="F142" s="44" t="n">
        <v>914</v>
      </c>
      <c r="G142" s="42" t="n">
        <v>523</v>
      </c>
      <c r="H142" s="45" t="n">
        <v>48</v>
      </c>
      <c r="I142" s="43" t="n">
        <v>6</v>
      </c>
      <c r="J142" s="44"/>
      <c r="K142" s="42"/>
      <c r="L142" s="43"/>
      <c r="M142" s="41" t="n">
        <v>399</v>
      </c>
      <c r="N142" s="42" t="n">
        <v>8</v>
      </c>
      <c r="O142" s="42" t="n">
        <v>76</v>
      </c>
      <c r="P142" s="42" t="n">
        <v>1013</v>
      </c>
      <c r="Q142" s="43" t="n">
        <v>6</v>
      </c>
    </row>
    <row r="143" customFormat="false" ht="12.75" hidden="false" customHeight="false" outlineLevel="0" collapsed="false">
      <c r="A143" s="35" t="n">
        <v>133</v>
      </c>
      <c r="B143" s="41" t="n">
        <v>40</v>
      </c>
      <c r="C143" s="42" t="n">
        <v>1037</v>
      </c>
      <c r="D143" s="42" t="n">
        <v>0</v>
      </c>
      <c r="E143" s="43" t="n">
        <v>294</v>
      </c>
      <c r="F143" s="44" t="n">
        <v>781</v>
      </c>
      <c r="G143" s="42" t="n">
        <v>511</v>
      </c>
      <c r="H143" s="45" t="n">
        <v>50</v>
      </c>
      <c r="I143" s="43" t="n">
        <v>23</v>
      </c>
      <c r="J143" s="44"/>
      <c r="K143" s="42"/>
      <c r="L143" s="43"/>
      <c r="M143" s="41" t="n">
        <v>457</v>
      </c>
      <c r="N143" s="42" t="n">
        <v>18</v>
      </c>
      <c r="O143" s="42" t="n">
        <v>68</v>
      </c>
      <c r="P143" s="42" t="n">
        <v>828</v>
      </c>
      <c r="Q143" s="43" t="n">
        <v>8</v>
      </c>
    </row>
    <row r="144" customFormat="false" ht="12.75" hidden="false" customHeight="false" outlineLevel="0" collapsed="false">
      <c r="A144" s="35" t="n">
        <v>134</v>
      </c>
      <c r="B144" s="41" t="n">
        <v>14</v>
      </c>
      <c r="C144" s="42" t="n">
        <v>557</v>
      </c>
      <c r="D144" s="42" t="n">
        <v>0</v>
      </c>
      <c r="E144" s="43" t="n">
        <v>131</v>
      </c>
      <c r="F144" s="44" t="n">
        <v>424</v>
      </c>
      <c r="G144" s="42" t="n">
        <v>233</v>
      </c>
      <c r="H144" s="45" t="n">
        <v>30</v>
      </c>
      <c r="I144" s="43" t="n">
        <v>4</v>
      </c>
      <c r="J144" s="44"/>
      <c r="K144" s="42"/>
      <c r="L144" s="43"/>
      <c r="M144" s="41" t="n">
        <v>173</v>
      </c>
      <c r="N144" s="42" t="n">
        <v>6</v>
      </c>
      <c r="O144" s="42" t="n">
        <v>49</v>
      </c>
      <c r="P144" s="42" t="n">
        <v>473</v>
      </c>
      <c r="Q144" s="43" t="n">
        <v>1</v>
      </c>
    </row>
    <row r="145" customFormat="false" ht="12.75" hidden="false" customHeight="false" outlineLevel="0" collapsed="false">
      <c r="A145" s="35" t="n">
        <v>135</v>
      </c>
      <c r="B145" s="41" t="n">
        <v>26</v>
      </c>
      <c r="C145" s="42" t="n">
        <v>692</v>
      </c>
      <c r="D145" s="42" t="n">
        <v>0</v>
      </c>
      <c r="E145" s="43" t="n">
        <v>182</v>
      </c>
      <c r="F145" s="44" t="n">
        <v>506</v>
      </c>
      <c r="G145" s="42" t="n">
        <v>328</v>
      </c>
      <c r="H145" s="45" t="n">
        <v>49</v>
      </c>
      <c r="I145" s="43" t="n">
        <v>9</v>
      </c>
      <c r="J145" s="44"/>
      <c r="K145" s="42"/>
      <c r="L145" s="43"/>
      <c r="M145" s="41" t="n">
        <v>240</v>
      </c>
      <c r="N145" s="42" t="n">
        <v>5</v>
      </c>
      <c r="O145" s="42" t="n">
        <v>79</v>
      </c>
      <c r="P145" s="42" t="n">
        <v>572</v>
      </c>
      <c r="Q145" s="43" t="n">
        <v>4</v>
      </c>
    </row>
    <row r="146" customFormat="false" ht="13.5" hidden="false" customHeight="false" outlineLevel="0" collapsed="false">
      <c r="A146" s="35" t="n">
        <v>136</v>
      </c>
      <c r="B146" s="41" t="n">
        <v>41</v>
      </c>
      <c r="C146" s="42" t="n">
        <v>745</v>
      </c>
      <c r="D146" s="42" t="n">
        <v>0</v>
      </c>
      <c r="E146" s="43" t="n">
        <v>194</v>
      </c>
      <c r="F146" s="44" t="n">
        <v>586</v>
      </c>
      <c r="G146" s="42" t="n">
        <v>335</v>
      </c>
      <c r="H146" s="45" t="n">
        <v>47</v>
      </c>
      <c r="I146" s="43" t="n">
        <v>11</v>
      </c>
      <c r="J146" s="44"/>
      <c r="K146" s="42"/>
      <c r="L146" s="43"/>
      <c r="M146" s="41" t="n">
        <v>265</v>
      </c>
      <c r="N146" s="42" t="n">
        <v>14</v>
      </c>
      <c r="O146" s="42" t="n">
        <v>75</v>
      </c>
      <c r="P146" s="42" t="n">
        <v>621</v>
      </c>
      <c r="Q146" s="43" t="n">
        <v>11</v>
      </c>
    </row>
    <row r="147" customFormat="false" ht="13.5" hidden="false" customHeight="false" outlineLevel="0" collapsed="false">
      <c r="A147" s="14" t="s">
        <v>30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customFormat="false" ht="12.75" hidden="false" customHeight="false" outlineLevel="0" collapsed="false">
      <c r="A148" s="35" t="n">
        <v>137</v>
      </c>
      <c r="B148" s="41" t="n">
        <v>17</v>
      </c>
      <c r="C148" s="42" t="n">
        <v>579</v>
      </c>
      <c r="D148" s="42" t="n">
        <v>0</v>
      </c>
      <c r="E148" s="43" t="n">
        <v>126</v>
      </c>
      <c r="F148" s="44" t="n">
        <v>425</v>
      </c>
      <c r="G148" s="42" t="n">
        <v>239</v>
      </c>
      <c r="H148" s="45" t="n">
        <v>38</v>
      </c>
      <c r="I148" s="43" t="n">
        <v>11</v>
      </c>
      <c r="J148" s="44"/>
      <c r="K148" s="42"/>
      <c r="L148" s="43"/>
      <c r="M148" s="41" t="n">
        <v>171</v>
      </c>
      <c r="N148" s="42" t="n">
        <v>6</v>
      </c>
      <c r="O148" s="42" t="n">
        <v>49</v>
      </c>
      <c r="P148" s="42" t="n">
        <v>490</v>
      </c>
      <c r="Q148" s="43" t="n">
        <v>6</v>
      </c>
    </row>
    <row r="149" customFormat="false" ht="12.75" hidden="false" customHeight="false" outlineLevel="0" collapsed="false">
      <c r="A149" s="35" t="n">
        <v>138</v>
      </c>
      <c r="B149" s="41" t="n">
        <v>34</v>
      </c>
      <c r="C149" s="42" t="n">
        <v>520</v>
      </c>
      <c r="D149" s="42" t="n">
        <v>0</v>
      </c>
      <c r="E149" s="43" t="n">
        <v>170</v>
      </c>
      <c r="F149" s="44" t="n">
        <v>344</v>
      </c>
      <c r="G149" s="42" t="n">
        <v>313</v>
      </c>
      <c r="H149" s="45" t="n">
        <v>44</v>
      </c>
      <c r="I149" s="43" t="n">
        <v>22</v>
      </c>
      <c r="J149" s="44"/>
      <c r="K149" s="42"/>
      <c r="L149" s="43"/>
      <c r="M149" s="41" t="n">
        <v>232</v>
      </c>
      <c r="N149" s="42" t="n">
        <v>12</v>
      </c>
      <c r="O149" s="42" t="n">
        <v>62</v>
      </c>
      <c r="P149" s="42" t="n">
        <v>420</v>
      </c>
      <c r="Q149" s="43" t="n">
        <v>6</v>
      </c>
    </row>
    <row r="150" customFormat="false" ht="12.75" hidden="false" customHeight="false" outlineLevel="0" collapsed="false">
      <c r="A150" s="46" t="n">
        <v>139</v>
      </c>
      <c r="B150" s="47" t="n">
        <v>17</v>
      </c>
      <c r="C150" s="48" t="n">
        <v>526</v>
      </c>
      <c r="D150" s="48" t="n">
        <v>0</v>
      </c>
      <c r="E150" s="49" t="n">
        <v>260</v>
      </c>
      <c r="F150" s="50"/>
      <c r="G150" s="48"/>
      <c r="H150" s="51"/>
      <c r="I150" s="49"/>
      <c r="J150" s="50" t="n">
        <v>245</v>
      </c>
      <c r="K150" s="48" t="n">
        <v>28</v>
      </c>
      <c r="L150" s="49" t="n">
        <v>522</v>
      </c>
      <c r="M150" s="47" t="n">
        <v>325</v>
      </c>
      <c r="N150" s="48" t="n">
        <v>8</v>
      </c>
      <c r="O150" s="48" t="n">
        <v>54</v>
      </c>
      <c r="P150" s="48" t="n">
        <v>411</v>
      </c>
      <c r="Q150" s="49" t="n">
        <v>5</v>
      </c>
    </row>
    <row r="151" customFormat="false" ht="12.75" hidden="false" customHeight="false" outlineLevel="0" collapsed="false">
      <c r="A151" s="35" t="n">
        <v>140</v>
      </c>
      <c r="B151" s="41" t="n">
        <v>33</v>
      </c>
      <c r="C151" s="42" t="n">
        <v>776</v>
      </c>
      <c r="D151" s="42" t="n">
        <v>0</v>
      </c>
      <c r="E151" s="43" t="n">
        <v>173</v>
      </c>
      <c r="F151" s="44" t="n">
        <v>546</v>
      </c>
      <c r="G151" s="42" t="n">
        <v>346</v>
      </c>
      <c r="H151" s="45" t="n">
        <v>63</v>
      </c>
      <c r="I151" s="43" t="n">
        <v>19</v>
      </c>
      <c r="J151" s="44"/>
      <c r="K151" s="42"/>
      <c r="L151" s="43"/>
      <c r="M151" s="41" t="n">
        <v>248</v>
      </c>
      <c r="N151" s="42" t="n">
        <v>13</v>
      </c>
      <c r="O151" s="42" t="n">
        <v>57</v>
      </c>
      <c r="P151" s="42" t="n">
        <v>649</v>
      </c>
      <c r="Q151" s="43" t="n">
        <v>13</v>
      </c>
    </row>
    <row r="152" customFormat="false" ht="12.75" hidden="false" customHeight="false" outlineLevel="0" collapsed="false">
      <c r="A152" s="52" t="n">
        <v>141</v>
      </c>
      <c r="B152" s="53" t="n">
        <v>47</v>
      </c>
      <c r="C152" s="54" t="n">
        <v>664</v>
      </c>
      <c r="D152" s="54" t="n">
        <v>0</v>
      </c>
      <c r="E152" s="55" t="n">
        <v>194</v>
      </c>
      <c r="F152" s="44" t="n">
        <v>435</v>
      </c>
      <c r="G152" s="54" t="n">
        <v>360</v>
      </c>
      <c r="H152" s="45" t="n">
        <v>81</v>
      </c>
      <c r="I152" s="43" t="n">
        <v>27</v>
      </c>
      <c r="J152" s="56"/>
      <c r="K152" s="54"/>
      <c r="L152" s="55"/>
      <c r="M152" s="53" t="n">
        <v>250</v>
      </c>
      <c r="N152" s="54" t="n">
        <v>21</v>
      </c>
      <c r="O152" s="54" t="n">
        <v>84</v>
      </c>
      <c r="P152" s="54" t="n">
        <v>532</v>
      </c>
      <c r="Q152" s="55" t="n">
        <v>16</v>
      </c>
    </row>
    <row r="153" customFormat="false" ht="12.75" hidden="false" customHeight="false" outlineLevel="0" collapsed="false">
      <c r="A153" s="57" t="s">
        <v>31</v>
      </c>
      <c r="B153" s="58" t="n">
        <f aca="false">SUM(B7:B152)</f>
        <v>3653</v>
      </c>
      <c r="C153" s="58" t="n">
        <f aca="false">SUM(C7:C152)</f>
        <v>80273</v>
      </c>
      <c r="D153" s="58" t="n">
        <f aca="false">SUM(D7:D152)</f>
        <v>3</v>
      </c>
      <c r="E153" s="58" t="n">
        <f aca="false">SUM(E7:E152)</f>
        <v>36377</v>
      </c>
      <c r="F153" s="58" t="n">
        <f aca="false">SUM(F7:F152)</f>
        <v>40125</v>
      </c>
      <c r="G153" s="58" t="n">
        <f aca="false">SUM(G7:G152)</f>
        <v>30990</v>
      </c>
      <c r="H153" s="58" t="n">
        <f aca="false">SUM(H7:H152)</f>
        <v>3770</v>
      </c>
      <c r="I153" s="58" t="n">
        <f aca="false">SUM(I7:I152)</f>
        <v>1167</v>
      </c>
      <c r="J153" s="58" t="n">
        <f aca="false">SUM(J7:J152)</f>
        <v>17444</v>
      </c>
      <c r="K153" s="58" t="n">
        <f aca="false">SUM(K7:K152)</f>
        <v>2052</v>
      </c>
      <c r="L153" s="58" t="n">
        <f aca="false">SUM(L7:L152)</f>
        <v>24087</v>
      </c>
      <c r="M153" s="58" t="n">
        <f aca="false">SUM(M7:M152)</f>
        <v>46777</v>
      </c>
      <c r="N153" s="58" t="n">
        <f aca="false">SUM(N7:N152)</f>
        <v>1380</v>
      </c>
      <c r="O153" s="58" t="n">
        <f aca="false">SUM(O7:O152)</f>
        <v>8451</v>
      </c>
      <c r="P153" s="58" t="n">
        <f aca="false">SUM(P7:P152)</f>
        <v>63871</v>
      </c>
      <c r="Q153" s="58" t="n">
        <f aca="false">SUM(Q7:Q152)</f>
        <v>727</v>
      </c>
    </row>
    <row r="154" customFormat="false" ht="13.5" hidden="false" customHeight="false" outlineLevel="0" collapsed="false">
      <c r="A154" s="59"/>
      <c r="B154" s="60"/>
      <c r="C154" s="60"/>
      <c r="D154" s="60"/>
      <c r="E154" s="61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2"/>
    </row>
    <row r="155" customFormat="false" ht="13.5" hidden="false" customHeight="false" outlineLevel="0" collapsed="false">
      <c r="A155" s="14" t="s">
        <v>32</v>
      </c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customFormat="false" ht="12.75" hidden="false" customHeight="false" outlineLevel="0" collapsed="false">
      <c r="A156" s="64" t="s">
        <v>33</v>
      </c>
      <c r="B156" s="65" t="n">
        <v>14</v>
      </c>
      <c r="C156" s="66" t="n">
        <v>125</v>
      </c>
      <c r="D156" s="66" t="n">
        <v>0</v>
      </c>
      <c r="E156" s="67" t="n">
        <v>32</v>
      </c>
      <c r="F156" s="68" t="n">
        <v>76</v>
      </c>
      <c r="G156" s="66" t="n">
        <v>76</v>
      </c>
      <c r="H156" s="66" t="n">
        <v>15</v>
      </c>
      <c r="I156" s="67" t="n">
        <v>4</v>
      </c>
      <c r="J156" s="68"/>
      <c r="K156" s="66"/>
      <c r="L156" s="67"/>
      <c r="M156" s="65" t="n">
        <v>28</v>
      </c>
      <c r="N156" s="66" t="n">
        <v>5</v>
      </c>
      <c r="O156" s="66" t="n">
        <v>22</v>
      </c>
      <c r="P156" s="66" t="n">
        <v>117</v>
      </c>
      <c r="Q156" s="67" t="n">
        <v>1</v>
      </c>
    </row>
    <row r="157" customFormat="false" ht="12.75" hidden="false" customHeight="false" outlineLevel="0" collapsed="false">
      <c r="A157" s="64" t="s">
        <v>34</v>
      </c>
      <c r="B157" s="30" t="n">
        <v>17</v>
      </c>
      <c r="C157" s="31" t="n">
        <v>282</v>
      </c>
      <c r="D157" s="31" t="n">
        <v>0</v>
      </c>
      <c r="E157" s="32" t="n">
        <v>60</v>
      </c>
      <c r="F157" s="33" t="n">
        <v>195</v>
      </c>
      <c r="G157" s="31" t="n">
        <v>149</v>
      </c>
      <c r="H157" s="31" t="n">
        <v>13</v>
      </c>
      <c r="I157" s="32" t="n">
        <v>8</v>
      </c>
      <c r="J157" s="33"/>
      <c r="K157" s="31"/>
      <c r="L157" s="32"/>
      <c r="M157" s="30" t="n">
        <v>79</v>
      </c>
      <c r="N157" s="31" t="n">
        <v>8</v>
      </c>
      <c r="O157" s="31" t="n">
        <v>16</v>
      </c>
      <c r="P157" s="31" t="n">
        <v>268</v>
      </c>
      <c r="Q157" s="32" t="n">
        <v>1</v>
      </c>
    </row>
    <row r="158" customFormat="false" ht="12.75" hidden="false" customHeight="false" outlineLevel="0" collapsed="false">
      <c r="A158" s="69" t="s">
        <v>35</v>
      </c>
      <c r="B158" s="30" t="n">
        <v>30</v>
      </c>
      <c r="C158" s="31" t="n">
        <v>366</v>
      </c>
      <c r="D158" s="31" t="n">
        <v>0</v>
      </c>
      <c r="E158" s="32" t="n">
        <v>99</v>
      </c>
      <c r="F158" s="33" t="n">
        <v>251</v>
      </c>
      <c r="G158" s="31" t="n">
        <v>178</v>
      </c>
      <c r="H158" s="31" t="n">
        <v>42</v>
      </c>
      <c r="I158" s="32" t="n">
        <v>16</v>
      </c>
      <c r="J158" s="33"/>
      <c r="K158" s="31"/>
      <c r="L158" s="32"/>
      <c r="M158" s="30" t="n">
        <v>113</v>
      </c>
      <c r="N158" s="31" t="n">
        <v>11</v>
      </c>
      <c r="O158" s="31" t="n">
        <v>27</v>
      </c>
      <c r="P158" s="31" t="n">
        <v>343</v>
      </c>
      <c r="Q158" s="32" t="n">
        <v>2</v>
      </c>
    </row>
    <row r="159" customFormat="false" ht="12.75" hidden="false" customHeight="false" outlineLevel="0" collapsed="false">
      <c r="A159" s="64" t="s">
        <v>36</v>
      </c>
      <c r="B159" s="30" t="n">
        <v>0</v>
      </c>
      <c r="C159" s="31" t="n">
        <v>27</v>
      </c>
      <c r="D159" s="31" t="n">
        <v>0</v>
      </c>
      <c r="E159" s="32" t="n">
        <v>4</v>
      </c>
      <c r="F159" s="33" t="n">
        <v>15</v>
      </c>
      <c r="G159" s="31" t="n">
        <v>15</v>
      </c>
      <c r="H159" s="31" t="n">
        <v>1</v>
      </c>
      <c r="I159" s="32" t="n">
        <v>1</v>
      </c>
      <c r="J159" s="33"/>
      <c r="K159" s="31"/>
      <c r="L159" s="32"/>
      <c r="M159" s="30" t="n">
        <v>6</v>
      </c>
      <c r="N159" s="31" t="n">
        <v>0</v>
      </c>
      <c r="O159" s="31" t="n">
        <v>2</v>
      </c>
      <c r="P159" s="31" t="n">
        <v>22</v>
      </c>
      <c r="Q159" s="32" t="n">
        <v>0</v>
      </c>
    </row>
    <row r="160" customFormat="false" ht="12.75" hidden="false" customHeight="false" outlineLevel="0" collapsed="false">
      <c r="A160" s="64" t="s">
        <v>37</v>
      </c>
      <c r="B160" s="30" t="n">
        <v>30</v>
      </c>
      <c r="C160" s="31" t="n">
        <v>401</v>
      </c>
      <c r="D160" s="31" t="n">
        <v>0</v>
      </c>
      <c r="E160" s="32" t="n">
        <v>132</v>
      </c>
      <c r="F160" s="33" t="n">
        <v>270</v>
      </c>
      <c r="G160" s="31" t="n">
        <v>238</v>
      </c>
      <c r="H160" s="31" t="n">
        <v>42</v>
      </c>
      <c r="I160" s="32" t="n">
        <v>12</v>
      </c>
      <c r="J160" s="33"/>
      <c r="K160" s="31"/>
      <c r="L160" s="32"/>
      <c r="M160" s="30" t="n">
        <v>145</v>
      </c>
      <c r="N160" s="31" t="n">
        <v>14</v>
      </c>
      <c r="O160" s="31" t="n">
        <v>38</v>
      </c>
      <c r="P160" s="31" t="n">
        <v>365</v>
      </c>
      <c r="Q160" s="32" t="n">
        <v>2</v>
      </c>
    </row>
    <row r="161" customFormat="false" ht="12.75" hidden="false" customHeight="false" outlineLevel="0" collapsed="false">
      <c r="A161" s="64" t="s">
        <v>38</v>
      </c>
      <c r="B161" s="70" t="n">
        <v>4</v>
      </c>
      <c r="C161" s="71" t="n">
        <v>24</v>
      </c>
      <c r="D161" s="71" t="n">
        <v>0</v>
      </c>
      <c r="E161" s="72" t="n">
        <v>11</v>
      </c>
      <c r="F161" s="73" t="n">
        <v>16</v>
      </c>
      <c r="G161" s="71" t="n">
        <v>13</v>
      </c>
      <c r="H161" s="71" t="n">
        <v>5</v>
      </c>
      <c r="I161" s="72" t="n">
        <v>4</v>
      </c>
      <c r="J161" s="73"/>
      <c r="K161" s="71"/>
      <c r="L161" s="72"/>
      <c r="M161" s="70" t="n">
        <v>13</v>
      </c>
      <c r="N161" s="71" t="n">
        <v>0</v>
      </c>
      <c r="O161" s="71" t="n">
        <v>5</v>
      </c>
      <c r="P161" s="71" t="n">
        <v>22</v>
      </c>
      <c r="Q161" s="72" t="n">
        <v>0</v>
      </c>
    </row>
    <row r="162" customFormat="false" ht="12.75" hidden="false" customHeight="false" outlineLevel="0" collapsed="false">
      <c r="A162" s="57" t="s">
        <v>31</v>
      </c>
      <c r="B162" s="58" t="n">
        <f aca="false">SUM(B156:B161)</f>
        <v>95</v>
      </c>
      <c r="C162" s="58" t="n">
        <f aca="false">SUM(C156:C161)</f>
        <v>1225</v>
      </c>
      <c r="D162" s="58" t="n">
        <f aca="false">SUM(D156:D161)</f>
        <v>0</v>
      </c>
      <c r="E162" s="58" t="n">
        <f aca="false">SUM(E156:E161)</f>
        <v>338</v>
      </c>
      <c r="F162" s="58" t="n">
        <f aca="false">SUM(F156:F161)</f>
        <v>823</v>
      </c>
      <c r="G162" s="58" t="n">
        <f aca="false">SUM(G156:G161)</f>
        <v>669</v>
      </c>
      <c r="H162" s="58" t="n">
        <f aca="false">SUM(H156:H161)</f>
        <v>118</v>
      </c>
      <c r="I162" s="58" t="n">
        <f aca="false">SUM(I156:I161)</f>
        <v>45</v>
      </c>
      <c r="J162" s="58" t="n">
        <f aca="false">SUM(J156:J161)</f>
        <v>0</v>
      </c>
      <c r="K162" s="58" t="n">
        <f aca="false">SUM(K156:K161)</f>
        <v>0</v>
      </c>
      <c r="L162" s="58" t="n">
        <f aca="false">SUM(L156:L161)</f>
        <v>0</v>
      </c>
      <c r="M162" s="58" t="n">
        <f aca="false">SUM(M156:M161)</f>
        <v>384</v>
      </c>
      <c r="N162" s="58" t="n">
        <f aca="false">SUM(N156:N161)</f>
        <v>38</v>
      </c>
      <c r="O162" s="58" t="n">
        <f aca="false">SUM(O156:O161)</f>
        <v>110</v>
      </c>
      <c r="P162" s="58" t="n">
        <f aca="false">SUM(P156:P161)</f>
        <v>1137</v>
      </c>
      <c r="Q162" s="58" t="n">
        <f aca="false">SUM(Q156:Q161)</f>
        <v>6</v>
      </c>
    </row>
    <row r="163" customFormat="false" ht="13.5" hidden="false" customHeight="false" outlineLevel="0" collapsed="false">
      <c r="A163" s="74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</row>
    <row r="164" customFormat="false" ht="13.5" hidden="false" customHeight="false" outlineLevel="0" collapsed="false">
      <c r="A164" s="14" t="s">
        <v>39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customFormat="false" ht="12.75" hidden="false" customHeight="false" outlineLevel="0" collapsed="false">
      <c r="A165" s="75" t="s">
        <v>40</v>
      </c>
      <c r="B165" s="76" t="n">
        <v>7</v>
      </c>
      <c r="C165" s="77" t="n">
        <v>235</v>
      </c>
      <c r="D165" s="77" t="n">
        <v>0</v>
      </c>
      <c r="E165" s="78" t="n">
        <v>147</v>
      </c>
      <c r="F165" s="79"/>
      <c r="G165" s="77"/>
      <c r="H165" s="77"/>
      <c r="I165" s="78"/>
      <c r="J165" s="79" t="n">
        <v>137</v>
      </c>
      <c r="K165" s="77" t="n">
        <v>30</v>
      </c>
      <c r="L165" s="78" t="n">
        <v>220</v>
      </c>
      <c r="M165" s="76" t="n">
        <v>187</v>
      </c>
      <c r="N165" s="77" t="n">
        <v>4</v>
      </c>
      <c r="O165" s="77" t="n">
        <v>11</v>
      </c>
      <c r="P165" s="77" t="n">
        <v>195</v>
      </c>
      <c r="Q165" s="78" t="n">
        <v>1</v>
      </c>
    </row>
    <row r="166" customFormat="false" ht="12.75" hidden="false" customHeight="false" outlineLevel="0" collapsed="false">
      <c r="A166" s="80" t="s">
        <v>41</v>
      </c>
      <c r="B166" s="81" t="n">
        <v>6</v>
      </c>
      <c r="C166" s="82" t="n">
        <v>292</v>
      </c>
      <c r="D166" s="82" t="n">
        <v>0</v>
      </c>
      <c r="E166" s="83" t="n">
        <v>134</v>
      </c>
      <c r="F166" s="84"/>
      <c r="G166" s="82"/>
      <c r="H166" s="82"/>
      <c r="I166" s="83"/>
      <c r="J166" s="84" t="n">
        <v>122</v>
      </c>
      <c r="K166" s="82" t="n">
        <v>10</v>
      </c>
      <c r="L166" s="83" t="n">
        <v>301</v>
      </c>
      <c r="M166" s="81" t="n">
        <v>182</v>
      </c>
      <c r="N166" s="82" t="n">
        <v>2</v>
      </c>
      <c r="O166" s="82" t="n">
        <v>12</v>
      </c>
      <c r="P166" s="82" t="n">
        <v>235</v>
      </c>
      <c r="Q166" s="83" t="n">
        <v>2</v>
      </c>
    </row>
    <row r="167" customFormat="false" ht="12.75" hidden="false" customHeight="false" outlineLevel="0" collapsed="false">
      <c r="A167" s="80" t="s">
        <v>42</v>
      </c>
      <c r="B167" s="81" t="n">
        <v>10</v>
      </c>
      <c r="C167" s="82" t="n">
        <v>260</v>
      </c>
      <c r="D167" s="82" t="n">
        <v>0</v>
      </c>
      <c r="E167" s="83" t="n">
        <v>165</v>
      </c>
      <c r="F167" s="84"/>
      <c r="G167" s="82"/>
      <c r="H167" s="82"/>
      <c r="I167" s="83"/>
      <c r="J167" s="84" t="n">
        <v>155</v>
      </c>
      <c r="K167" s="82" t="n">
        <v>23</v>
      </c>
      <c r="L167" s="83" t="n">
        <v>254</v>
      </c>
      <c r="M167" s="81" t="n">
        <v>214</v>
      </c>
      <c r="N167" s="82" t="n">
        <v>3</v>
      </c>
      <c r="O167" s="82" t="n">
        <v>21</v>
      </c>
      <c r="P167" s="82" t="n">
        <v>196</v>
      </c>
      <c r="Q167" s="83" t="n">
        <v>2</v>
      </c>
    </row>
    <row r="168" customFormat="false" ht="12.75" hidden="false" customHeight="false" outlineLevel="0" collapsed="false">
      <c r="A168" s="80" t="s">
        <v>43</v>
      </c>
      <c r="B168" s="81" t="n">
        <v>16</v>
      </c>
      <c r="C168" s="82" t="n">
        <v>180</v>
      </c>
      <c r="D168" s="82" t="n">
        <v>0</v>
      </c>
      <c r="E168" s="83" t="n">
        <v>200</v>
      </c>
      <c r="F168" s="84"/>
      <c r="G168" s="82"/>
      <c r="H168" s="82"/>
      <c r="I168" s="83"/>
      <c r="J168" s="84" t="n">
        <v>181</v>
      </c>
      <c r="K168" s="82" t="n">
        <v>32</v>
      </c>
      <c r="L168" s="83" t="n">
        <v>181</v>
      </c>
      <c r="M168" s="81" t="n">
        <v>229</v>
      </c>
      <c r="N168" s="82" t="n">
        <v>9</v>
      </c>
      <c r="O168" s="82" t="n">
        <v>22</v>
      </c>
      <c r="P168" s="82" t="n">
        <v>130</v>
      </c>
      <c r="Q168" s="83" t="n">
        <v>4</v>
      </c>
    </row>
    <row r="169" customFormat="false" ht="12.75" hidden="false" customHeight="false" outlineLevel="0" collapsed="false">
      <c r="A169" s="80" t="s">
        <v>44</v>
      </c>
      <c r="B169" s="81" t="n">
        <v>17</v>
      </c>
      <c r="C169" s="82" t="n">
        <v>241</v>
      </c>
      <c r="D169" s="82" t="n">
        <v>1</v>
      </c>
      <c r="E169" s="83" t="n">
        <v>173</v>
      </c>
      <c r="F169" s="84"/>
      <c r="G169" s="82"/>
      <c r="H169" s="82"/>
      <c r="I169" s="83"/>
      <c r="J169" s="84" t="n">
        <v>148</v>
      </c>
      <c r="K169" s="82" t="n">
        <v>36</v>
      </c>
      <c r="L169" s="83" t="n">
        <v>244</v>
      </c>
      <c r="M169" s="81" t="n">
        <v>232</v>
      </c>
      <c r="N169" s="82" t="n">
        <v>4</v>
      </c>
      <c r="O169" s="82" t="n">
        <v>17</v>
      </c>
      <c r="P169" s="82" t="n">
        <v>171</v>
      </c>
      <c r="Q169" s="83" t="n">
        <v>7</v>
      </c>
    </row>
    <row r="170" customFormat="false" ht="12.75" hidden="false" customHeight="false" outlineLevel="0" collapsed="false">
      <c r="A170" s="80" t="s">
        <v>45</v>
      </c>
      <c r="B170" s="81" t="n">
        <v>13</v>
      </c>
      <c r="C170" s="82" t="n">
        <v>107</v>
      </c>
      <c r="D170" s="82" t="n">
        <v>0</v>
      </c>
      <c r="E170" s="83" t="n">
        <v>134</v>
      </c>
      <c r="F170" s="84"/>
      <c r="G170" s="82"/>
      <c r="H170" s="82"/>
      <c r="I170" s="83"/>
      <c r="J170" s="84" t="n">
        <v>123</v>
      </c>
      <c r="K170" s="82" t="n">
        <v>19</v>
      </c>
      <c r="L170" s="83" t="n">
        <v>111</v>
      </c>
      <c r="M170" s="81" t="n">
        <v>150</v>
      </c>
      <c r="N170" s="82" t="n">
        <v>4</v>
      </c>
      <c r="O170" s="82" t="n">
        <v>18</v>
      </c>
      <c r="P170" s="82" t="n">
        <v>82</v>
      </c>
      <c r="Q170" s="83" t="n">
        <v>1</v>
      </c>
    </row>
    <row r="171" customFormat="false" ht="12.75" hidden="false" customHeight="false" outlineLevel="0" collapsed="false">
      <c r="A171" s="80" t="s">
        <v>46</v>
      </c>
      <c r="B171" s="81" t="n">
        <v>8</v>
      </c>
      <c r="C171" s="82" t="n">
        <v>142</v>
      </c>
      <c r="D171" s="82" t="n">
        <v>0</v>
      </c>
      <c r="E171" s="83" t="n">
        <v>78</v>
      </c>
      <c r="F171" s="84"/>
      <c r="G171" s="82"/>
      <c r="H171" s="82"/>
      <c r="I171" s="83"/>
      <c r="J171" s="84" t="n">
        <v>71</v>
      </c>
      <c r="K171" s="82" t="n">
        <v>11</v>
      </c>
      <c r="L171" s="83" t="n">
        <v>146</v>
      </c>
      <c r="M171" s="81" t="n">
        <v>111</v>
      </c>
      <c r="N171" s="82" t="n">
        <v>5</v>
      </c>
      <c r="O171" s="82" t="n">
        <v>4</v>
      </c>
      <c r="P171" s="82" t="n">
        <v>108</v>
      </c>
      <c r="Q171" s="83" t="n">
        <v>1</v>
      </c>
    </row>
    <row r="172" customFormat="false" ht="12.75" hidden="false" customHeight="false" outlineLevel="0" collapsed="false">
      <c r="A172" s="80" t="s">
        <v>47</v>
      </c>
      <c r="B172" s="81" t="n">
        <v>9</v>
      </c>
      <c r="C172" s="82" t="n">
        <v>102</v>
      </c>
      <c r="D172" s="82" t="n">
        <v>0</v>
      </c>
      <c r="E172" s="83" t="n">
        <v>110</v>
      </c>
      <c r="F172" s="84"/>
      <c r="G172" s="82"/>
      <c r="H172" s="82"/>
      <c r="I172" s="83"/>
      <c r="J172" s="84" t="n">
        <v>101</v>
      </c>
      <c r="K172" s="82" t="n">
        <v>16</v>
      </c>
      <c r="L172" s="83" t="n">
        <v>103</v>
      </c>
      <c r="M172" s="81" t="n">
        <v>131</v>
      </c>
      <c r="N172" s="82" t="n">
        <v>5</v>
      </c>
      <c r="O172" s="82" t="n">
        <v>21</v>
      </c>
      <c r="P172" s="82" t="n">
        <v>63</v>
      </c>
      <c r="Q172" s="83" t="n">
        <v>2</v>
      </c>
    </row>
    <row r="173" customFormat="false" ht="12.75" hidden="false" customHeight="false" outlineLevel="0" collapsed="false">
      <c r="A173" s="80" t="s">
        <v>48</v>
      </c>
      <c r="B173" s="81" t="n">
        <v>8</v>
      </c>
      <c r="C173" s="82" t="n">
        <v>174</v>
      </c>
      <c r="D173" s="82" t="n">
        <v>1</v>
      </c>
      <c r="E173" s="83" t="n">
        <v>116</v>
      </c>
      <c r="F173" s="84"/>
      <c r="G173" s="82"/>
      <c r="H173" s="82"/>
      <c r="I173" s="83"/>
      <c r="J173" s="84" t="n">
        <v>111</v>
      </c>
      <c r="K173" s="82" t="n">
        <v>25</v>
      </c>
      <c r="L173" s="83" t="n">
        <v>160</v>
      </c>
      <c r="M173" s="81" t="n">
        <v>159</v>
      </c>
      <c r="N173" s="82" t="n">
        <v>5</v>
      </c>
      <c r="O173" s="82" t="n">
        <v>19</v>
      </c>
      <c r="P173" s="82" t="n">
        <v>115</v>
      </c>
      <c r="Q173" s="83" t="n">
        <v>3</v>
      </c>
    </row>
    <row r="174" customFormat="false" ht="12.75" hidden="false" customHeight="false" outlineLevel="0" collapsed="false">
      <c r="A174" s="80" t="s">
        <v>49</v>
      </c>
      <c r="B174" s="81" t="n">
        <v>27</v>
      </c>
      <c r="C174" s="82" t="n">
        <v>308</v>
      </c>
      <c r="D174" s="82" t="n">
        <v>0</v>
      </c>
      <c r="E174" s="83" t="n">
        <v>168</v>
      </c>
      <c r="F174" s="84"/>
      <c r="G174" s="82"/>
      <c r="H174" s="82"/>
      <c r="I174" s="83"/>
      <c r="J174" s="84" t="n">
        <v>169</v>
      </c>
      <c r="K174" s="82" t="n">
        <v>41</v>
      </c>
      <c r="L174" s="83" t="n">
        <v>290</v>
      </c>
      <c r="M174" s="81" t="n">
        <v>219</v>
      </c>
      <c r="N174" s="82" t="n">
        <v>6</v>
      </c>
      <c r="O174" s="82" t="n">
        <v>32</v>
      </c>
      <c r="P174" s="82" t="n">
        <v>246</v>
      </c>
      <c r="Q174" s="83" t="n">
        <v>2</v>
      </c>
    </row>
    <row r="175" customFormat="false" ht="13.5" hidden="false" customHeight="false" outlineLevel="0" collapsed="false">
      <c r="A175" s="80" t="s">
        <v>50</v>
      </c>
      <c r="B175" s="81" t="n">
        <v>14</v>
      </c>
      <c r="C175" s="82" t="n">
        <v>195</v>
      </c>
      <c r="D175" s="82" t="n">
        <v>0</v>
      </c>
      <c r="E175" s="83" t="n">
        <v>88</v>
      </c>
      <c r="F175" s="84"/>
      <c r="G175" s="82"/>
      <c r="H175" s="82"/>
      <c r="I175" s="83"/>
      <c r="J175" s="84" t="n">
        <v>87</v>
      </c>
      <c r="K175" s="82" t="n">
        <v>14</v>
      </c>
      <c r="L175" s="83" t="n">
        <v>197</v>
      </c>
      <c r="M175" s="81" t="n">
        <v>138</v>
      </c>
      <c r="N175" s="82" t="n">
        <v>1</v>
      </c>
      <c r="O175" s="82" t="n">
        <v>18</v>
      </c>
      <c r="P175" s="82" t="n">
        <v>134</v>
      </c>
      <c r="Q175" s="83" t="n">
        <v>5</v>
      </c>
    </row>
    <row r="176" customFormat="false" ht="13.5" hidden="false" customHeight="false" outlineLevel="0" collapsed="false">
      <c r="A176" s="14" t="s">
        <v>51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customFormat="false" ht="12.75" hidden="false" customHeight="false" outlineLevel="0" collapsed="false">
      <c r="A177" s="80" t="s">
        <v>52</v>
      </c>
      <c r="B177" s="81" t="n">
        <v>17</v>
      </c>
      <c r="C177" s="82" t="n">
        <v>236</v>
      </c>
      <c r="D177" s="82" t="n">
        <v>2</v>
      </c>
      <c r="E177" s="83" t="n">
        <v>125</v>
      </c>
      <c r="F177" s="84"/>
      <c r="G177" s="82"/>
      <c r="H177" s="82"/>
      <c r="I177" s="83"/>
      <c r="J177" s="84" t="n">
        <v>113</v>
      </c>
      <c r="K177" s="82" t="n">
        <v>30</v>
      </c>
      <c r="L177" s="83" t="n">
        <v>234</v>
      </c>
      <c r="M177" s="81" t="n">
        <v>160</v>
      </c>
      <c r="N177" s="82" t="n">
        <v>8</v>
      </c>
      <c r="O177" s="82" t="n">
        <v>27</v>
      </c>
      <c r="P177" s="82" t="n">
        <v>179</v>
      </c>
      <c r="Q177" s="83" t="n">
        <v>3</v>
      </c>
    </row>
    <row r="178" customFormat="false" ht="12.75" hidden="false" customHeight="false" outlineLevel="0" collapsed="false">
      <c r="A178" s="80" t="s">
        <v>53</v>
      </c>
      <c r="B178" s="81" t="n">
        <v>14</v>
      </c>
      <c r="C178" s="82" t="n">
        <v>185</v>
      </c>
      <c r="D178" s="82" t="n">
        <v>1</v>
      </c>
      <c r="E178" s="83" t="n">
        <v>106</v>
      </c>
      <c r="F178" s="84"/>
      <c r="G178" s="82"/>
      <c r="H178" s="82"/>
      <c r="I178" s="83"/>
      <c r="J178" s="84" t="n">
        <v>101</v>
      </c>
      <c r="K178" s="82" t="n">
        <v>23</v>
      </c>
      <c r="L178" s="83" t="n">
        <v>182</v>
      </c>
      <c r="M178" s="81" t="n">
        <v>141</v>
      </c>
      <c r="N178" s="82" t="n">
        <v>10</v>
      </c>
      <c r="O178" s="82" t="n">
        <v>21</v>
      </c>
      <c r="P178" s="82" t="n">
        <v>133</v>
      </c>
      <c r="Q178" s="83" t="n">
        <v>4</v>
      </c>
    </row>
    <row r="179" customFormat="false" ht="12.75" hidden="false" customHeight="false" outlineLevel="0" collapsed="false">
      <c r="A179" s="80" t="s">
        <v>54</v>
      </c>
      <c r="B179" s="81" t="n">
        <v>16</v>
      </c>
      <c r="C179" s="82" t="n">
        <v>264</v>
      </c>
      <c r="D179" s="82" t="n">
        <v>0</v>
      </c>
      <c r="E179" s="83" t="n">
        <v>123</v>
      </c>
      <c r="F179" s="84"/>
      <c r="G179" s="82"/>
      <c r="H179" s="82"/>
      <c r="I179" s="83"/>
      <c r="J179" s="84" t="n">
        <v>108</v>
      </c>
      <c r="K179" s="82" t="n">
        <v>23</v>
      </c>
      <c r="L179" s="83" t="n">
        <v>266</v>
      </c>
      <c r="M179" s="81" t="n">
        <v>152</v>
      </c>
      <c r="N179" s="82" t="n">
        <v>4</v>
      </c>
      <c r="O179" s="82" t="n">
        <v>30</v>
      </c>
      <c r="P179" s="82" t="n">
        <v>214</v>
      </c>
      <c r="Q179" s="83" t="n">
        <v>2</v>
      </c>
    </row>
    <row r="180" customFormat="false" ht="12.75" hidden="false" customHeight="false" outlineLevel="0" collapsed="false">
      <c r="A180" s="80" t="s">
        <v>55</v>
      </c>
      <c r="B180" s="81" t="n">
        <v>12</v>
      </c>
      <c r="C180" s="82" t="n">
        <v>173</v>
      </c>
      <c r="D180" s="82" t="n">
        <v>0</v>
      </c>
      <c r="E180" s="83" t="n">
        <v>89</v>
      </c>
      <c r="F180" s="84"/>
      <c r="G180" s="82"/>
      <c r="H180" s="82"/>
      <c r="I180" s="83"/>
      <c r="J180" s="84" t="n">
        <v>86</v>
      </c>
      <c r="K180" s="82" t="n">
        <v>16</v>
      </c>
      <c r="L180" s="83" t="n">
        <v>169</v>
      </c>
      <c r="M180" s="81" t="n">
        <v>114</v>
      </c>
      <c r="N180" s="82" t="n">
        <v>3</v>
      </c>
      <c r="O180" s="82" t="n">
        <v>21</v>
      </c>
      <c r="P180" s="82" t="n">
        <v>133</v>
      </c>
      <c r="Q180" s="83" t="n">
        <v>1</v>
      </c>
    </row>
    <row r="181" customFormat="false" ht="12.75" hidden="false" customHeight="false" outlineLevel="0" collapsed="false">
      <c r="A181" s="80" t="s">
        <v>56</v>
      </c>
      <c r="B181" s="81" t="n">
        <v>14</v>
      </c>
      <c r="C181" s="82" t="n">
        <v>217</v>
      </c>
      <c r="D181" s="82" t="n">
        <v>0</v>
      </c>
      <c r="E181" s="83" t="n">
        <v>117</v>
      </c>
      <c r="F181" s="84"/>
      <c r="G181" s="82"/>
      <c r="H181" s="82"/>
      <c r="I181" s="83"/>
      <c r="J181" s="84" t="n">
        <v>109</v>
      </c>
      <c r="K181" s="82" t="n">
        <v>21</v>
      </c>
      <c r="L181" s="83" t="n">
        <v>216</v>
      </c>
      <c r="M181" s="81" t="n">
        <v>147</v>
      </c>
      <c r="N181" s="82" t="n">
        <v>3</v>
      </c>
      <c r="O181" s="82" t="n">
        <v>21</v>
      </c>
      <c r="P181" s="82" t="n">
        <v>178</v>
      </c>
      <c r="Q181" s="83" t="n">
        <v>1</v>
      </c>
    </row>
    <row r="182" customFormat="false" ht="12.75" hidden="false" customHeight="false" outlineLevel="0" collapsed="false">
      <c r="A182" s="80" t="s">
        <v>57</v>
      </c>
      <c r="B182" s="81" t="n">
        <v>9</v>
      </c>
      <c r="C182" s="82" t="n">
        <v>286</v>
      </c>
      <c r="D182" s="82" t="n">
        <v>0</v>
      </c>
      <c r="E182" s="83" t="n">
        <v>115</v>
      </c>
      <c r="F182" s="84"/>
      <c r="G182" s="82"/>
      <c r="H182" s="82"/>
      <c r="I182" s="83"/>
      <c r="J182" s="84" t="n">
        <v>122</v>
      </c>
      <c r="K182" s="82" t="n">
        <v>25</v>
      </c>
      <c r="L182" s="83" t="n">
        <v>261</v>
      </c>
      <c r="M182" s="81" t="n">
        <v>172</v>
      </c>
      <c r="N182" s="82" t="n">
        <v>6</v>
      </c>
      <c r="O182" s="82" t="n">
        <v>23</v>
      </c>
      <c r="P182" s="82" t="n">
        <v>208</v>
      </c>
      <c r="Q182" s="83" t="n">
        <v>1</v>
      </c>
    </row>
    <row r="183" customFormat="false" ht="12.75" hidden="false" customHeight="false" outlineLevel="0" collapsed="false">
      <c r="A183" s="80" t="s">
        <v>58</v>
      </c>
      <c r="B183" s="81" t="n">
        <v>15</v>
      </c>
      <c r="C183" s="82" t="n">
        <v>150</v>
      </c>
      <c r="D183" s="82" t="n">
        <v>0</v>
      </c>
      <c r="E183" s="83" t="n">
        <v>93</v>
      </c>
      <c r="F183" s="84"/>
      <c r="G183" s="82"/>
      <c r="H183" s="82"/>
      <c r="I183" s="83"/>
      <c r="J183" s="84" t="n">
        <v>79</v>
      </c>
      <c r="K183" s="82" t="n">
        <v>28</v>
      </c>
      <c r="L183" s="83" t="n">
        <v>153</v>
      </c>
      <c r="M183" s="81" t="n">
        <v>129</v>
      </c>
      <c r="N183" s="82" t="n">
        <v>3</v>
      </c>
      <c r="O183" s="82" t="n">
        <v>19</v>
      </c>
      <c r="P183" s="82" t="n">
        <v>106</v>
      </c>
      <c r="Q183" s="83" t="n">
        <v>3</v>
      </c>
    </row>
    <row r="184" customFormat="false" ht="12.75" hidden="false" customHeight="false" outlineLevel="0" collapsed="false">
      <c r="A184" s="80" t="s">
        <v>59</v>
      </c>
      <c r="B184" s="81" t="n">
        <v>12</v>
      </c>
      <c r="C184" s="82" t="n">
        <v>142</v>
      </c>
      <c r="D184" s="82" t="n">
        <v>0</v>
      </c>
      <c r="E184" s="83" t="n">
        <v>101</v>
      </c>
      <c r="F184" s="84"/>
      <c r="G184" s="82"/>
      <c r="H184" s="82"/>
      <c r="I184" s="83"/>
      <c r="J184" s="84" t="n">
        <v>101</v>
      </c>
      <c r="K184" s="82" t="n">
        <v>19</v>
      </c>
      <c r="L184" s="83" t="n">
        <v>133</v>
      </c>
      <c r="M184" s="81" t="n">
        <v>129</v>
      </c>
      <c r="N184" s="82" t="n">
        <v>7</v>
      </c>
      <c r="O184" s="82" t="n">
        <v>13</v>
      </c>
      <c r="P184" s="82" t="n">
        <v>107</v>
      </c>
      <c r="Q184" s="83" t="n">
        <v>1</v>
      </c>
    </row>
    <row r="185" customFormat="false" ht="12.75" hidden="false" customHeight="false" outlineLevel="0" collapsed="false">
      <c r="A185" s="80" t="s">
        <v>60</v>
      </c>
      <c r="B185" s="81" t="n">
        <v>14</v>
      </c>
      <c r="C185" s="82" t="n">
        <v>196</v>
      </c>
      <c r="D185" s="82" t="n">
        <v>0</v>
      </c>
      <c r="E185" s="83" t="n">
        <v>81</v>
      </c>
      <c r="F185" s="84"/>
      <c r="G185" s="82"/>
      <c r="H185" s="82"/>
      <c r="I185" s="83"/>
      <c r="J185" s="84" t="n">
        <v>78</v>
      </c>
      <c r="K185" s="82" t="n">
        <v>30</v>
      </c>
      <c r="L185" s="83" t="n">
        <v>180</v>
      </c>
      <c r="M185" s="81" t="n">
        <v>133</v>
      </c>
      <c r="N185" s="82" t="n">
        <v>1</v>
      </c>
      <c r="O185" s="82" t="n">
        <v>17</v>
      </c>
      <c r="P185" s="82" t="n">
        <v>139</v>
      </c>
      <c r="Q185" s="83" t="n">
        <v>1</v>
      </c>
    </row>
    <row r="186" customFormat="false" ht="12.75" hidden="false" customHeight="false" outlineLevel="0" collapsed="false">
      <c r="A186" s="80" t="s">
        <v>61</v>
      </c>
      <c r="B186" s="81" t="n">
        <v>12</v>
      </c>
      <c r="C186" s="82" t="n">
        <v>210</v>
      </c>
      <c r="D186" s="82" t="n">
        <v>3</v>
      </c>
      <c r="E186" s="83" t="n">
        <v>132</v>
      </c>
      <c r="F186" s="84"/>
      <c r="G186" s="82"/>
      <c r="H186" s="82"/>
      <c r="I186" s="83"/>
      <c r="J186" s="84" t="n">
        <v>127</v>
      </c>
      <c r="K186" s="82" t="n">
        <v>25</v>
      </c>
      <c r="L186" s="83" t="n">
        <v>203</v>
      </c>
      <c r="M186" s="81" t="n">
        <v>171</v>
      </c>
      <c r="N186" s="82" t="n">
        <v>5</v>
      </c>
      <c r="O186" s="82" t="n">
        <v>26</v>
      </c>
      <c r="P186" s="82" t="n">
        <v>150</v>
      </c>
      <c r="Q186" s="83" t="n">
        <v>5</v>
      </c>
    </row>
    <row r="187" customFormat="false" ht="12.75" hidden="false" customHeight="false" outlineLevel="0" collapsed="false">
      <c r="A187" s="80" t="s">
        <v>62</v>
      </c>
      <c r="B187" s="81" t="n">
        <v>12</v>
      </c>
      <c r="C187" s="82" t="n">
        <v>202</v>
      </c>
      <c r="D187" s="82" t="n">
        <v>1</v>
      </c>
      <c r="E187" s="83" t="n">
        <v>134</v>
      </c>
      <c r="F187" s="84"/>
      <c r="G187" s="82"/>
      <c r="H187" s="82"/>
      <c r="I187" s="83"/>
      <c r="J187" s="84" t="n">
        <v>116</v>
      </c>
      <c r="K187" s="82" t="n">
        <v>22</v>
      </c>
      <c r="L187" s="83" t="n">
        <v>207</v>
      </c>
      <c r="M187" s="81" t="n">
        <v>186</v>
      </c>
      <c r="N187" s="82" t="n">
        <v>7</v>
      </c>
      <c r="O187" s="82" t="n">
        <v>19</v>
      </c>
      <c r="P187" s="82" t="n">
        <v>136</v>
      </c>
      <c r="Q187" s="83" t="n">
        <v>3</v>
      </c>
    </row>
    <row r="188" customFormat="false" ht="12.75" hidden="false" customHeight="false" outlineLevel="0" collapsed="false">
      <c r="A188" s="80" t="s">
        <v>63</v>
      </c>
      <c r="B188" s="81" t="n">
        <v>9</v>
      </c>
      <c r="C188" s="82" t="n">
        <v>102</v>
      </c>
      <c r="D188" s="82" t="n">
        <v>0</v>
      </c>
      <c r="E188" s="83" t="n">
        <v>119</v>
      </c>
      <c r="F188" s="84"/>
      <c r="G188" s="82"/>
      <c r="H188" s="82"/>
      <c r="I188" s="83"/>
      <c r="J188" s="84" t="n">
        <v>117</v>
      </c>
      <c r="K188" s="82" t="n">
        <v>13</v>
      </c>
      <c r="L188" s="83" t="n">
        <v>101</v>
      </c>
      <c r="M188" s="81" t="n">
        <v>144</v>
      </c>
      <c r="N188" s="82" t="n">
        <v>7</v>
      </c>
      <c r="O188" s="82" t="n">
        <v>13</v>
      </c>
      <c r="P188" s="82" t="n">
        <v>60</v>
      </c>
      <c r="Q188" s="83" t="n">
        <v>4</v>
      </c>
    </row>
    <row r="189" customFormat="false" ht="12.75" hidden="false" customHeight="false" outlineLevel="0" collapsed="false">
      <c r="A189" s="80" t="s">
        <v>64</v>
      </c>
      <c r="B189" s="81" t="n">
        <v>11</v>
      </c>
      <c r="C189" s="82" t="n">
        <v>104</v>
      </c>
      <c r="D189" s="82" t="n">
        <v>1</v>
      </c>
      <c r="E189" s="83" t="n">
        <v>91</v>
      </c>
      <c r="F189" s="84"/>
      <c r="G189" s="82"/>
      <c r="H189" s="82"/>
      <c r="I189" s="83"/>
      <c r="J189" s="84" t="n">
        <v>90</v>
      </c>
      <c r="K189" s="82" t="n">
        <v>18</v>
      </c>
      <c r="L189" s="83" t="n">
        <v>97</v>
      </c>
      <c r="M189" s="81" t="n">
        <v>113</v>
      </c>
      <c r="N189" s="82" t="n">
        <v>6</v>
      </c>
      <c r="O189" s="82" t="n">
        <v>15</v>
      </c>
      <c r="P189" s="82" t="n">
        <v>76</v>
      </c>
      <c r="Q189" s="83" t="n">
        <v>4</v>
      </c>
    </row>
    <row r="190" customFormat="false" ht="12.75" hidden="false" customHeight="false" outlineLevel="0" collapsed="false">
      <c r="A190" s="80" t="s">
        <v>65</v>
      </c>
      <c r="B190" s="81" t="n">
        <v>7</v>
      </c>
      <c r="C190" s="82" t="n">
        <v>109</v>
      </c>
      <c r="D190" s="82" t="n">
        <v>0</v>
      </c>
      <c r="E190" s="83" t="n">
        <v>122</v>
      </c>
      <c r="F190" s="84"/>
      <c r="G190" s="82"/>
      <c r="H190" s="82"/>
      <c r="I190" s="83"/>
      <c r="J190" s="84" t="n">
        <v>113</v>
      </c>
      <c r="K190" s="82" t="n">
        <v>17</v>
      </c>
      <c r="L190" s="83" t="n">
        <v>108</v>
      </c>
      <c r="M190" s="81" t="n">
        <v>147</v>
      </c>
      <c r="N190" s="82" t="n">
        <v>4</v>
      </c>
      <c r="O190" s="82" t="n">
        <v>9</v>
      </c>
      <c r="P190" s="82" t="n">
        <v>77</v>
      </c>
      <c r="Q190" s="83" t="n">
        <v>3</v>
      </c>
    </row>
    <row r="191" customFormat="false" ht="12.75" hidden="false" customHeight="false" outlineLevel="0" collapsed="false">
      <c r="A191" s="80" t="s">
        <v>66</v>
      </c>
      <c r="B191" s="81" t="n">
        <v>4</v>
      </c>
      <c r="C191" s="82" t="n">
        <v>136</v>
      </c>
      <c r="D191" s="82" t="n">
        <v>0</v>
      </c>
      <c r="E191" s="83" t="n">
        <v>99</v>
      </c>
      <c r="F191" s="84"/>
      <c r="G191" s="82"/>
      <c r="H191" s="82"/>
      <c r="I191" s="83"/>
      <c r="J191" s="84" t="n">
        <v>93</v>
      </c>
      <c r="K191" s="82" t="n">
        <v>13</v>
      </c>
      <c r="L191" s="83" t="n">
        <v>130</v>
      </c>
      <c r="M191" s="81" t="n">
        <v>132</v>
      </c>
      <c r="N191" s="82" t="n">
        <v>2</v>
      </c>
      <c r="O191" s="82" t="n">
        <v>15</v>
      </c>
      <c r="P191" s="82" t="n">
        <v>91</v>
      </c>
      <c r="Q191" s="83" t="n">
        <v>1</v>
      </c>
    </row>
    <row r="192" customFormat="false" ht="12.75" hidden="false" customHeight="false" outlineLevel="0" collapsed="false">
      <c r="A192" s="80" t="s">
        <v>67</v>
      </c>
      <c r="B192" s="81" t="n">
        <v>13</v>
      </c>
      <c r="C192" s="82" t="n">
        <v>167</v>
      </c>
      <c r="D192" s="82" t="n">
        <v>1</v>
      </c>
      <c r="E192" s="83" t="n">
        <v>115</v>
      </c>
      <c r="F192" s="84"/>
      <c r="G192" s="82"/>
      <c r="H192" s="82"/>
      <c r="I192" s="83"/>
      <c r="J192" s="84" t="n">
        <v>105</v>
      </c>
      <c r="K192" s="82" t="n">
        <v>33</v>
      </c>
      <c r="L192" s="83" t="n">
        <v>156</v>
      </c>
      <c r="M192" s="81" t="n">
        <v>129</v>
      </c>
      <c r="N192" s="82" t="n">
        <v>11</v>
      </c>
      <c r="O192" s="82" t="n">
        <v>17</v>
      </c>
      <c r="P192" s="82" t="n">
        <v>131</v>
      </c>
      <c r="Q192" s="83" t="n">
        <v>7</v>
      </c>
    </row>
    <row r="193" customFormat="false" ht="12.75" hidden="false" customHeight="false" outlineLevel="0" collapsed="false">
      <c r="A193" s="80" t="s">
        <v>68</v>
      </c>
      <c r="B193" s="81" t="n">
        <v>11</v>
      </c>
      <c r="C193" s="82" t="n">
        <v>119</v>
      </c>
      <c r="D193" s="82" t="n">
        <v>2</v>
      </c>
      <c r="E193" s="83" t="n">
        <v>156</v>
      </c>
      <c r="F193" s="84"/>
      <c r="G193" s="82"/>
      <c r="H193" s="82"/>
      <c r="I193" s="83"/>
      <c r="J193" s="84" t="n">
        <v>142</v>
      </c>
      <c r="K193" s="82" t="n">
        <v>26</v>
      </c>
      <c r="L193" s="83" t="n">
        <v>115</v>
      </c>
      <c r="M193" s="81" t="n">
        <v>193</v>
      </c>
      <c r="N193" s="82" t="n">
        <v>6</v>
      </c>
      <c r="O193" s="82" t="n">
        <v>10</v>
      </c>
      <c r="P193" s="82" t="n">
        <v>76</v>
      </c>
      <c r="Q193" s="83" t="n">
        <v>2</v>
      </c>
    </row>
    <row r="194" customFormat="false" ht="12.75" hidden="false" customHeight="false" outlineLevel="0" collapsed="false">
      <c r="A194" s="80" t="s">
        <v>69</v>
      </c>
      <c r="B194" s="81" t="n">
        <v>6</v>
      </c>
      <c r="C194" s="82" t="n">
        <v>145</v>
      </c>
      <c r="D194" s="82" t="n">
        <v>0</v>
      </c>
      <c r="E194" s="83" t="n">
        <v>113</v>
      </c>
      <c r="F194" s="84"/>
      <c r="G194" s="82"/>
      <c r="H194" s="82"/>
      <c r="I194" s="83"/>
      <c r="J194" s="84" t="n">
        <v>101</v>
      </c>
      <c r="K194" s="82" t="n">
        <v>10</v>
      </c>
      <c r="L194" s="83" t="n">
        <v>151</v>
      </c>
      <c r="M194" s="81" t="n">
        <v>135</v>
      </c>
      <c r="N194" s="82" t="n">
        <v>2</v>
      </c>
      <c r="O194" s="82" t="n">
        <v>10</v>
      </c>
      <c r="P194" s="82" t="n">
        <v>112</v>
      </c>
      <c r="Q194" s="83" t="n">
        <v>3</v>
      </c>
    </row>
    <row r="195" customFormat="false" ht="12.75" hidden="false" customHeight="false" outlineLevel="0" collapsed="false">
      <c r="A195" s="80" t="s">
        <v>70</v>
      </c>
      <c r="B195" s="81" t="n">
        <v>8</v>
      </c>
      <c r="C195" s="82" t="n">
        <v>229</v>
      </c>
      <c r="D195" s="82" t="n">
        <v>0</v>
      </c>
      <c r="E195" s="83" t="n">
        <v>117</v>
      </c>
      <c r="F195" s="84"/>
      <c r="G195" s="82"/>
      <c r="H195" s="82"/>
      <c r="I195" s="83"/>
      <c r="J195" s="84" t="n">
        <v>111</v>
      </c>
      <c r="K195" s="82" t="n">
        <v>25</v>
      </c>
      <c r="L195" s="83" t="n">
        <v>214</v>
      </c>
      <c r="M195" s="81" t="n">
        <v>153</v>
      </c>
      <c r="N195" s="82" t="n">
        <v>1</v>
      </c>
      <c r="O195" s="82" t="n">
        <v>16</v>
      </c>
      <c r="P195" s="82" t="n">
        <v>188</v>
      </c>
      <c r="Q195" s="83" t="n">
        <v>0</v>
      </c>
    </row>
    <row r="196" customFormat="false" ht="12.75" hidden="false" customHeight="false" outlineLevel="0" collapsed="false">
      <c r="A196" s="80" t="s">
        <v>71</v>
      </c>
      <c r="B196" s="81" t="n">
        <v>18</v>
      </c>
      <c r="C196" s="82" t="n">
        <v>296</v>
      </c>
      <c r="D196" s="82" t="n">
        <v>0</v>
      </c>
      <c r="E196" s="83" t="n">
        <v>124</v>
      </c>
      <c r="F196" s="84"/>
      <c r="G196" s="82"/>
      <c r="H196" s="82"/>
      <c r="I196" s="83"/>
      <c r="J196" s="84" t="n">
        <v>120</v>
      </c>
      <c r="K196" s="82" t="n">
        <v>24</v>
      </c>
      <c r="L196" s="83" t="n">
        <v>294</v>
      </c>
      <c r="M196" s="81" t="n">
        <v>169</v>
      </c>
      <c r="N196" s="82" t="n">
        <v>4</v>
      </c>
      <c r="O196" s="82" t="n">
        <v>18</v>
      </c>
      <c r="P196" s="82" t="n">
        <v>242</v>
      </c>
      <c r="Q196" s="83" t="n">
        <v>4</v>
      </c>
    </row>
    <row r="197" customFormat="false" ht="12.75" hidden="false" customHeight="false" outlineLevel="0" collapsed="false">
      <c r="A197" s="80" t="s">
        <v>72</v>
      </c>
      <c r="B197" s="81" t="n">
        <v>15</v>
      </c>
      <c r="C197" s="82" t="n">
        <v>282</v>
      </c>
      <c r="D197" s="82" t="n">
        <v>0</v>
      </c>
      <c r="E197" s="83" t="n">
        <v>99</v>
      </c>
      <c r="F197" s="84"/>
      <c r="G197" s="82"/>
      <c r="H197" s="82"/>
      <c r="I197" s="83"/>
      <c r="J197" s="84" t="n">
        <v>99</v>
      </c>
      <c r="K197" s="82" t="n">
        <v>24</v>
      </c>
      <c r="L197" s="83" t="n">
        <v>273</v>
      </c>
      <c r="M197" s="81" t="n">
        <v>145</v>
      </c>
      <c r="N197" s="82" t="n">
        <v>4</v>
      </c>
      <c r="O197" s="82" t="n">
        <v>19</v>
      </c>
      <c r="P197" s="82" t="n">
        <v>227</v>
      </c>
      <c r="Q197" s="83" t="n">
        <v>1</v>
      </c>
    </row>
    <row r="198" customFormat="false" ht="12.75" hidden="false" customHeight="false" outlineLevel="0" collapsed="false">
      <c r="A198" s="80" t="s">
        <v>73</v>
      </c>
      <c r="B198" s="81" t="n">
        <v>11</v>
      </c>
      <c r="C198" s="82" t="n">
        <v>422</v>
      </c>
      <c r="D198" s="82" t="n">
        <v>0</v>
      </c>
      <c r="E198" s="83" t="n">
        <v>133</v>
      </c>
      <c r="F198" s="84"/>
      <c r="G198" s="82"/>
      <c r="H198" s="82"/>
      <c r="I198" s="83"/>
      <c r="J198" s="84" t="n">
        <v>116</v>
      </c>
      <c r="K198" s="82" t="n">
        <v>26</v>
      </c>
      <c r="L198" s="83" t="n">
        <v>421</v>
      </c>
      <c r="M198" s="81" t="n">
        <v>203</v>
      </c>
      <c r="N198" s="82" t="n">
        <v>6</v>
      </c>
      <c r="O198" s="82" t="n">
        <v>19</v>
      </c>
      <c r="P198" s="82" t="n">
        <v>336</v>
      </c>
      <c r="Q198" s="83" t="n">
        <v>2</v>
      </c>
    </row>
    <row r="199" customFormat="false" ht="12.75" hidden="false" customHeight="false" outlineLevel="0" collapsed="false">
      <c r="A199" s="80" t="s">
        <v>74</v>
      </c>
      <c r="B199" s="81" t="n">
        <v>0</v>
      </c>
      <c r="C199" s="82" t="n">
        <v>200</v>
      </c>
      <c r="D199" s="82" t="n">
        <v>0</v>
      </c>
      <c r="E199" s="83" t="n">
        <v>61</v>
      </c>
      <c r="F199" s="84"/>
      <c r="G199" s="82"/>
      <c r="H199" s="82"/>
      <c r="I199" s="83"/>
      <c r="J199" s="84" t="n">
        <v>54</v>
      </c>
      <c r="K199" s="82" t="n">
        <v>11</v>
      </c>
      <c r="L199" s="83" t="n">
        <v>195</v>
      </c>
      <c r="M199" s="81" t="n">
        <v>95</v>
      </c>
      <c r="N199" s="82" t="n">
        <v>3</v>
      </c>
      <c r="O199" s="82" t="n">
        <v>7</v>
      </c>
      <c r="P199" s="82" t="n">
        <v>155</v>
      </c>
      <c r="Q199" s="83" t="n">
        <v>2</v>
      </c>
    </row>
    <row r="200" customFormat="false" ht="12.75" hidden="false" customHeight="false" outlineLevel="0" collapsed="false">
      <c r="A200" s="46" t="s">
        <v>75</v>
      </c>
      <c r="B200" s="81" t="n">
        <v>8</v>
      </c>
      <c r="C200" s="82" t="n">
        <v>208</v>
      </c>
      <c r="D200" s="82" t="n">
        <v>0</v>
      </c>
      <c r="E200" s="83" t="n">
        <v>69</v>
      </c>
      <c r="F200" s="84"/>
      <c r="G200" s="82"/>
      <c r="H200" s="82"/>
      <c r="I200" s="83"/>
      <c r="J200" s="84" t="n">
        <v>64</v>
      </c>
      <c r="K200" s="82" t="n">
        <v>13</v>
      </c>
      <c r="L200" s="83" t="n">
        <v>205</v>
      </c>
      <c r="M200" s="81" t="n">
        <v>112</v>
      </c>
      <c r="N200" s="82" t="n">
        <v>2</v>
      </c>
      <c r="O200" s="82" t="n">
        <v>5</v>
      </c>
      <c r="P200" s="82" t="n">
        <v>167</v>
      </c>
      <c r="Q200" s="83" t="n">
        <v>0</v>
      </c>
    </row>
    <row r="201" customFormat="false" ht="12.75" hidden="false" customHeight="false" outlineLevel="0" collapsed="false">
      <c r="A201" s="46" t="s">
        <v>76</v>
      </c>
      <c r="B201" s="81" t="n">
        <v>5</v>
      </c>
      <c r="C201" s="82" t="n">
        <v>94</v>
      </c>
      <c r="D201" s="82" t="n">
        <v>0</v>
      </c>
      <c r="E201" s="83" t="n">
        <v>36</v>
      </c>
      <c r="F201" s="84"/>
      <c r="G201" s="82"/>
      <c r="H201" s="82"/>
      <c r="I201" s="83"/>
      <c r="J201" s="84" t="n">
        <v>37</v>
      </c>
      <c r="K201" s="82" t="n">
        <v>8</v>
      </c>
      <c r="L201" s="83" t="n">
        <v>89</v>
      </c>
      <c r="M201" s="81" t="n">
        <v>48</v>
      </c>
      <c r="N201" s="82" t="n">
        <v>1</v>
      </c>
      <c r="O201" s="82" t="n">
        <v>5</v>
      </c>
      <c r="P201" s="82" t="n">
        <v>82</v>
      </c>
      <c r="Q201" s="83" t="n">
        <v>1</v>
      </c>
    </row>
    <row r="202" customFormat="false" ht="12.75" hidden="false" customHeight="false" outlineLevel="0" collapsed="false">
      <c r="A202" s="46" t="s">
        <v>77</v>
      </c>
      <c r="B202" s="81" t="n">
        <v>12</v>
      </c>
      <c r="C202" s="82" t="n">
        <v>315</v>
      </c>
      <c r="D202" s="82" t="n">
        <v>0</v>
      </c>
      <c r="E202" s="83" t="n">
        <v>149</v>
      </c>
      <c r="F202" s="84"/>
      <c r="G202" s="82"/>
      <c r="H202" s="82"/>
      <c r="I202" s="83"/>
      <c r="J202" s="84" t="n">
        <v>143</v>
      </c>
      <c r="K202" s="82" t="n">
        <v>40</v>
      </c>
      <c r="L202" s="83" t="n">
        <v>292</v>
      </c>
      <c r="M202" s="81" t="n">
        <v>222</v>
      </c>
      <c r="N202" s="82" t="n">
        <v>15</v>
      </c>
      <c r="O202" s="82" t="n">
        <v>25</v>
      </c>
      <c r="P202" s="82" t="n">
        <v>215</v>
      </c>
      <c r="Q202" s="83" t="n">
        <v>6</v>
      </c>
    </row>
    <row r="203" customFormat="false" ht="12.75" hidden="false" customHeight="false" outlineLevel="0" collapsed="false">
      <c r="A203" s="46" t="s">
        <v>78</v>
      </c>
      <c r="B203" s="81" t="n">
        <v>10</v>
      </c>
      <c r="C203" s="82" t="n">
        <v>223</v>
      </c>
      <c r="D203" s="82" t="n">
        <v>1</v>
      </c>
      <c r="E203" s="83" t="n">
        <v>101</v>
      </c>
      <c r="F203" s="84"/>
      <c r="G203" s="82"/>
      <c r="H203" s="82"/>
      <c r="I203" s="83"/>
      <c r="J203" s="84" t="n">
        <v>102</v>
      </c>
      <c r="K203" s="82" t="n">
        <v>13</v>
      </c>
      <c r="L203" s="83" t="n">
        <v>216</v>
      </c>
      <c r="M203" s="81" t="n">
        <v>154</v>
      </c>
      <c r="N203" s="82" t="n">
        <v>7</v>
      </c>
      <c r="O203" s="82" t="n">
        <v>7</v>
      </c>
      <c r="P203" s="82" t="n">
        <v>165</v>
      </c>
      <c r="Q203" s="83" t="n">
        <v>2</v>
      </c>
    </row>
    <row r="204" customFormat="false" ht="13.5" hidden="false" customHeight="false" outlineLevel="0" collapsed="false">
      <c r="A204" s="46" t="s">
        <v>79</v>
      </c>
      <c r="B204" s="81" t="n">
        <v>22</v>
      </c>
      <c r="C204" s="82" t="n">
        <v>187</v>
      </c>
      <c r="D204" s="82" t="n">
        <v>0</v>
      </c>
      <c r="E204" s="83" t="n">
        <v>142</v>
      </c>
      <c r="F204" s="84"/>
      <c r="G204" s="82"/>
      <c r="H204" s="82"/>
      <c r="I204" s="83"/>
      <c r="J204" s="84" t="n">
        <v>130</v>
      </c>
      <c r="K204" s="82" t="n">
        <v>38</v>
      </c>
      <c r="L204" s="83" t="n">
        <v>180</v>
      </c>
      <c r="M204" s="81" t="n">
        <v>177</v>
      </c>
      <c r="N204" s="82" t="n">
        <v>8</v>
      </c>
      <c r="O204" s="82" t="n">
        <v>34</v>
      </c>
      <c r="P204" s="82" t="n">
        <v>129</v>
      </c>
      <c r="Q204" s="83" t="n">
        <v>2</v>
      </c>
    </row>
    <row r="205" customFormat="false" ht="13.5" hidden="false" customHeight="false" outlineLevel="0" collapsed="false">
      <c r="A205" s="14" t="s">
        <v>51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customFormat="false" ht="12.75" hidden="false" customHeight="false" outlineLevel="0" collapsed="false">
      <c r="A206" s="80" t="s">
        <v>80</v>
      </c>
      <c r="B206" s="81" t="n">
        <v>19</v>
      </c>
      <c r="C206" s="82" t="n">
        <v>304</v>
      </c>
      <c r="D206" s="82" t="n">
        <v>0</v>
      </c>
      <c r="E206" s="83" t="n">
        <v>111</v>
      </c>
      <c r="F206" s="84"/>
      <c r="G206" s="82"/>
      <c r="H206" s="82"/>
      <c r="I206" s="83"/>
      <c r="J206" s="84" t="n">
        <v>113</v>
      </c>
      <c r="K206" s="82" t="n">
        <v>30</v>
      </c>
      <c r="L206" s="83" t="n">
        <v>291</v>
      </c>
      <c r="M206" s="81" t="n">
        <v>156</v>
      </c>
      <c r="N206" s="82" t="n">
        <v>8</v>
      </c>
      <c r="O206" s="82" t="n">
        <v>16</v>
      </c>
      <c r="P206" s="82" t="n">
        <v>245</v>
      </c>
      <c r="Q206" s="83" t="n">
        <v>7</v>
      </c>
    </row>
    <row r="207" customFormat="false" ht="12.75" hidden="false" customHeight="false" outlineLevel="0" collapsed="false">
      <c r="A207" s="80" t="s">
        <v>81</v>
      </c>
      <c r="B207" s="81" t="n">
        <v>21</v>
      </c>
      <c r="C207" s="82" t="n">
        <v>299</v>
      </c>
      <c r="D207" s="82" t="n">
        <v>0</v>
      </c>
      <c r="E207" s="83" t="n">
        <v>120</v>
      </c>
      <c r="F207" s="84"/>
      <c r="G207" s="82"/>
      <c r="H207" s="82"/>
      <c r="I207" s="83"/>
      <c r="J207" s="84" t="n">
        <v>113</v>
      </c>
      <c r="K207" s="82" t="n">
        <v>26</v>
      </c>
      <c r="L207" s="83" t="n">
        <v>301</v>
      </c>
      <c r="M207" s="81" t="n">
        <v>180</v>
      </c>
      <c r="N207" s="82" t="n">
        <v>3</v>
      </c>
      <c r="O207" s="82" t="n">
        <v>20</v>
      </c>
      <c r="P207" s="82" t="n">
        <v>234</v>
      </c>
      <c r="Q207" s="83" t="n">
        <v>2</v>
      </c>
    </row>
    <row r="208" customFormat="false" ht="12.75" hidden="false" customHeight="false" outlineLevel="0" collapsed="false">
      <c r="A208" s="80" t="s">
        <v>82</v>
      </c>
      <c r="B208" s="81" t="n">
        <v>16</v>
      </c>
      <c r="C208" s="82" t="n">
        <v>215</v>
      </c>
      <c r="D208" s="82" t="n">
        <v>0</v>
      </c>
      <c r="E208" s="83" t="n">
        <v>80</v>
      </c>
      <c r="F208" s="84"/>
      <c r="G208" s="82"/>
      <c r="H208" s="82"/>
      <c r="I208" s="83"/>
      <c r="J208" s="84" t="n">
        <v>73</v>
      </c>
      <c r="K208" s="82" t="n">
        <v>23</v>
      </c>
      <c r="L208" s="83" t="n">
        <v>213</v>
      </c>
      <c r="M208" s="81" t="n">
        <v>132</v>
      </c>
      <c r="N208" s="82" t="n">
        <v>4</v>
      </c>
      <c r="O208" s="82" t="n">
        <v>15</v>
      </c>
      <c r="P208" s="82" t="n">
        <v>162</v>
      </c>
      <c r="Q208" s="83" t="n">
        <v>2</v>
      </c>
    </row>
    <row r="209" customFormat="false" ht="12.75" hidden="false" customHeight="false" outlineLevel="0" collapsed="false">
      <c r="A209" s="80" t="s">
        <v>83</v>
      </c>
      <c r="B209" s="81" t="n">
        <v>19</v>
      </c>
      <c r="C209" s="82" t="n">
        <v>275</v>
      </c>
      <c r="D209" s="82" t="n">
        <v>2</v>
      </c>
      <c r="E209" s="83" t="n">
        <v>142</v>
      </c>
      <c r="F209" s="84"/>
      <c r="G209" s="82"/>
      <c r="H209" s="82"/>
      <c r="I209" s="83"/>
      <c r="J209" s="84" t="n">
        <v>132</v>
      </c>
      <c r="K209" s="82" t="n">
        <v>33</v>
      </c>
      <c r="L209" s="83" t="n">
        <v>271</v>
      </c>
      <c r="M209" s="81" t="n">
        <v>207</v>
      </c>
      <c r="N209" s="82" t="n">
        <v>5</v>
      </c>
      <c r="O209" s="82" t="n">
        <v>27</v>
      </c>
      <c r="P209" s="82" t="n">
        <v>197</v>
      </c>
      <c r="Q209" s="83" t="n">
        <v>6</v>
      </c>
    </row>
    <row r="210" customFormat="false" ht="12.75" hidden="false" customHeight="false" outlineLevel="0" collapsed="false">
      <c r="A210" s="80" t="s">
        <v>84</v>
      </c>
      <c r="B210" s="81" t="n">
        <v>12</v>
      </c>
      <c r="C210" s="82" t="n">
        <v>238</v>
      </c>
      <c r="D210" s="82" t="n">
        <v>0</v>
      </c>
      <c r="E210" s="83" t="n">
        <v>72</v>
      </c>
      <c r="F210" s="84"/>
      <c r="G210" s="82"/>
      <c r="H210" s="82"/>
      <c r="I210" s="83"/>
      <c r="J210" s="84" t="n">
        <v>67</v>
      </c>
      <c r="K210" s="82" t="n">
        <v>29</v>
      </c>
      <c r="L210" s="83" t="n">
        <v>225</v>
      </c>
      <c r="M210" s="81" t="n">
        <v>104</v>
      </c>
      <c r="N210" s="82" t="n">
        <v>3</v>
      </c>
      <c r="O210" s="82" t="n">
        <v>17</v>
      </c>
      <c r="P210" s="82" t="n">
        <v>198</v>
      </c>
      <c r="Q210" s="83" t="n">
        <v>0</v>
      </c>
    </row>
    <row r="211" customFormat="false" ht="12.75" hidden="false" customHeight="false" outlineLevel="0" collapsed="false">
      <c r="A211" s="80" t="s">
        <v>85</v>
      </c>
      <c r="B211" s="81" t="n">
        <v>23</v>
      </c>
      <c r="C211" s="82" t="n">
        <v>363</v>
      </c>
      <c r="D211" s="82" t="n">
        <v>0</v>
      </c>
      <c r="E211" s="83" t="n">
        <v>101</v>
      </c>
      <c r="F211" s="84"/>
      <c r="G211" s="82"/>
      <c r="H211" s="82"/>
      <c r="I211" s="83"/>
      <c r="J211" s="84" t="n">
        <v>100</v>
      </c>
      <c r="K211" s="82" t="n">
        <v>40</v>
      </c>
      <c r="L211" s="83" t="n">
        <v>343</v>
      </c>
      <c r="M211" s="81" t="n">
        <v>170</v>
      </c>
      <c r="N211" s="82" t="n">
        <v>6</v>
      </c>
      <c r="O211" s="82" t="n">
        <v>21</v>
      </c>
      <c r="P211" s="82" t="n">
        <v>285</v>
      </c>
      <c r="Q211" s="83" t="n">
        <v>0</v>
      </c>
    </row>
    <row r="212" customFormat="false" ht="12.75" hidden="false" customHeight="false" outlineLevel="0" collapsed="false">
      <c r="A212" s="80" t="s">
        <v>86</v>
      </c>
      <c r="B212" s="81" t="n">
        <v>7</v>
      </c>
      <c r="C212" s="82" t="n">
        <v>237</v>
      </c>
      <c r="D212" s="82" t="n">
        <v>1</v>
      </c>
      <c r="E212" s="83" t="n">
        <v>85</v>
      </c>
      <c r="F212" s="84"/>
      <c r="G212" s="82"/>
      <c r="H212" s="82"/>
      <c r="I212" s="83"/>
      <c r="J212" s="84" t="n">
        <v>77</v>
      </c>
      <c r="K212" s="82" t="n">
        <v>15</v>
      </c>
      <c r="L212" s="83" t="n">
        <v>235</v>
      </c>
      <c r="M212" s="81" t="n">
        <v>128</v>
      </c>
      <c r="N212" s="82" t="n">
        <v>2</v>
      </c>
      <c r="O212" s="82" t="n">
        <v>20</v>
      </c>
      <c r="P212" s="82" t="n">
        <v>181</v>
      </c>
      <c r="Q212" s="83" t="n">
        <v>2</v>
      </c>
    </row>
    <row r="213" customFormat="false" ht="12.75" hidden="false" customHeight="false" outlineLevel="0" collapsed="false">
      <c r="A213" s="46" t="s">
        <v>87</v>
      </c>
      <c r="B213" s="81" t="n">
        <v>13</v>
      </c>
      <c r="C213" s="82" t="n">
        <v>381</v>
      </c>
      <c r="D213" s="82" t="n">
        <v>0</v>
      </c>
      <c r="E213" s="83" t="n">
        <v>114</v>
      </c>
      <c r="F213" s="84"/>
      <c r="G213" s="82"/>
      <c r="H213" s="82"/>
      <c r="I213" s="83"/>
      <c r="J213" s="84" t="n">
        <v>100</v>
      </c>
      <c r="K213" s="82" t="n">
        <v>43</v>
      </c>
      <c r="L213" s="83" t="n">
        <v>364</v>
      </c>
      <c r="M213" s="81" t="n">
        <v>164</v>
      </c>
      <c r="N213" s="82" t="n">
        <v>10</v>
      </c>
      <c r="O213" s="82" t="n">
        <v>22</v>
      </c>
      <c r="P213" s="82" t="n">
        <v>311</v>
      </c>
      <c r="Q213" s="83" t="n">
        <v>3</v>
      </c>
    </row>
    <row r="214" customFormat="false" ht="12.75" hidden="false" customHeight="false" outlineLevel="0" collapsed="false">
      <c r="A214" s="46" t="s">
        <v>88</v>
      </c>
      <c r="B214" s="81" t="n">
        <v>17</v>
      </c>
      <c r="C214" s="82" t="n">
        <v>178</v>
      </c>
      <c r="D214" s="82" t="n">
        <v>0</v>
      </c>
      <c r="E214" s="83" t="n">
        <v>67</v>
      </c>
      <c r="F214" s="84"/>
      <c r="G214" s="82"/>
      <c r="H214" s="82"/>
      <c r="I214" s="83"/>
      <c r="J214" s="84" t="n">
        <v>71</v>
      </c>
      <c r="K214" s="82" t="n">
        <v>25</v>
      </c>
      <c r="L214" s="83" t="n">
        <v>166</v>
      </c>
      <c r="M214" s="81" t="n">
        <v>110</v>
      </c>
      <c r="N214" s="82" t="n">
        <v>3</v>
      </c>
      <c r="O214" s="82" t="n">
        <v>15</v>
      </c>
      <c r="P214" s="82" t="n">
        <v>132</v>
      </c>
      <c r="Q214" s="83" t="n">
        <v>1</v>
      </c>
    </row>
    <row r="215" customFormat="false" ht="12.75" hidden="false" customHeight="false" outlineLevel="0" collapsed="false">
      <c r="A215" s="46" t="s">
        <v>89</v>
      </c>
      <c r="B215" s="81" t="n">
        <v>16</v>
      </c>
      <c r="C215" s="82" t="n">
        <v>228</v>
      </c>
      <c r="D215" s="82" t="n">
        <v>0</v>
      </c>
      <c r="E215" s="83" t="n">
        <v>74</v>
      </c>
      <c r="F215" s="84"/>
      <c r="G215" s="82"/>
      <c r="H215" s="82"/>
      <c r="I215" s="83"/>
      <c r="J215" s="84" t="n">
        <v>76</v>
      </c>
      <c r="K215" s="82" t="n">
        <v>24</v>
      </c>
      <c r="L215" s="83" t="n">
        <v>218</v>
      </c>
      <c r="M215" s="81" t="n">
        <v>101</v>
      </c>
      <c r="N215" s="82" t="n">
        <v>3</v>
      </c>
      <c r="O215" s="82" t="n">
        <v>14</v>
      </c>
      <c r="P215" s="82" t="n">
        <v>201</v>
      </c>
      <c r="Q215" s="83" t="n">
        <v>2</v>
      </c>
    </row>
    <row r="216" customFormat="false" ht="12.75" hidden="false" customHeight="false" outlineLevel="0" collapsed="false">
      <c r="A216" s="46" t="s">
        <v>90</v>
      </c>
      <c r="B216" s="81" t="n">
        <v>10</v>
      </c>
      <c r="C216" s="82" t="n">
        <v>154</v>
      </c>
      <c r="D216" s="82" t="n">
        <v>0</v>
      </c>
      <c r="E216" s="83" t="n">
        <v>172</v>
      </c>
      <c r="F216" s="84"/>
      <c r="G216" s="82"/>
      <c r="H216" s="82"/>
      <c r="I216" s="83"/>
      <c r="J216" s="84" t="n">
        <v>164</v>
      </c>
      <c r="K216" s="82" t="n">
        <v>29</v>
      </c>
      <c r="L216" s="83" t="n">
        <v>143</v>
      </c>
      <c r="M216" s="81" t="n">
        <v>212</v>
      </c>
      <c r="N216" s="82" t="n">
        <v>2</v>
      </c>
      <c r="O216" s="82" t="n">
        <v>18</v>
      </c>
      <c r="P216" s="82" t="n">
        <v>102</v>
      </c>
      <c r="Q216" s="83" t="n">
        <v>5</v>
      </c>
    </row>
    <row r="217" customFormat="false" ht="12.75" hidden="false" customHeight="false" outlineLevel="0" collapsed="false">
      <c r="A217" s="46" t="s">
        <v>91</v>
      </c>
      <c r="B217" s="81" t="n">
        <v>12</v>
      </c>
      <c r="C217" s="82" t="n">
        <v>251</v>
      </c>
      <c r="D217" s="82" t="n">
        <v>0</v>
      </c>
      <c r="E217" s="83" t="n">
        <v>44</v>
      </c>
      <c r="F217" s="84"/>
      <c r="G217" s="82"/>
      <c r="H217" s="82"/>
      <c r="I217" s="83"/>
      <c r="J217" s="84" t="n">
        <v>38</v>
      </c>
      <c r="K217" s="82" t="n">
        <v>20</v>
      </c>
      <c r="L217" s="83" t="n">
        <v>248</v>
      </c>
      <c r="M217" s="81" t="n">
        <v>95</v>
      </c>
      <c r="N217" s="82" t="n">
        <v>9</v>
      </c>
      <c r="O217" s="82" t="n">
        <v>12</v>
      </c>
      <c r="P217" s="82" t="n">
        <v>192</v>
      </c>
      <c r="Q217" s="83" t="n">
        <v>1</v>
      </c>
    </row>
    <row r="218" customFormat="false" ht="12.75" hidden="false" customHeight="false" outlineLevel="0" collapsed="false">
      <c r="A218" s="80" t="s">
        <v>92</v>
      </c>
      <c r="B218" s="81" t="n">
        <v>21</v>
      </c>
      <c r="C218" s="82" t="n">
        <v>255</v>
      </c>
      <c r="D218" s="82" t="n">
        <v>0</v>
      </c>
      <c r="E218" s="83" t="n">
        <v>54</v>
      </c>
      <c r="F218" s="84"/>
      <c r="G218" s="82"/>
      <c r="H218" s="82"/>
      <c r="I218" s="83"/>
      <c r="J218" s="84" t="n">
        <v>51</v>
      </c>
      <c r="K218" s="82" t="n">
        <v>29</v>
      </c>
      <c r="L218" s="83" t="n">
        <v>249</v>
      </c>
      <c r="M218" s="85" t="n">
        <v>106</v>
      </c>
      <c r="N218" s="86" t="n">
        <v>5</v>
      </c>
      <c r="O218" s="86" t="n">
        <v>16</v>
      </c>
      <c r="P218" s="86" t="n">
        <v>200</v>
      </c>
      <c r="Q218" s="87" t="n">
        <v>3</v>
      </c>
    </row>
    <row r="219" customFormat="false" ht="12.75" hidden="false" customHeight="false" outlineLevel="0" collapsed="false">
      <c r="A219" s="88" t="s">
        <v>93</v>
      </c>
      <c r="B219" s="81" t="n">
        <v>15</v>
      </c>
      <c r="C219" s="82" t="n">
        <v>244</v>
      </c>
      <c r="D219" s="82" t="n">
        <v>2</v>
      </c>
      <c r="E219" s="83" t="n">
        <v>110</v>
      </c>
      <c r="F219" s="84"/>
      <c r="G219" s="82"/>
      <c r="H219" s="82"/>
      <c r="I219" s="83"/>
      <c r="J219" s="84" t="n">
        <v>103</v>
      </c>
      <c r="K219" s="82" t="n">
        <v>28</v>
      </c>
      <c r="L219" s="83" t="n">
        <v>236</v>
      </c>
      <c r="M219" s="85" t="n">
        <v>162</v>
      </c>
      <c r="N219" s="86" t="n">
        <v>6</v>
      </c>
      <c r="O219" s="86" t="n">
        <v>21</v>
      </c>
      <c r="P219" s="86" t="n">
        <v>182</v>
      </c>
      <c r="Q219" s="87" t="n">
        <v>1</v>
      </c>
    </row>
    <row r="220" customFormat="false" ht="12.75" hidden="false" customHeight="false" outlineLevel="0" collapsed="false">
      <c r="A220" s="80" t="s">
        <v>94</v>
      </c>
      <c r="B220" s="81" t="n">
        <v>26</v>
      </c>
      <c r="C220" s="82" t="n">
        <v>272</v>
      </c>
      <c r="D220" s="82" t="n">
        <v>0</v>
      </c>
      <c r="E220" s="83" t="n">
        <v>109</v>
      </c>
      <c r="F220" s="84"/>
      <c r="G220" s="82"/>
      <c r="H220" s="82"/>
      <c r="I220" s="83"/>
      <c r="J220" s="84" t="n">
        <v>106</v>
      </c>
      <c r="K220" s="82" t="n">
        <v>42</v>
      </c>
      <c r="L220" s="83" t="n">
        <v>252</v>
      </c>
      <c r="M220" s="85" t="n">
        <v>136</v>
      </c>
      <c r="N220" s="86" t="n">
        <v>10</v>
      </c>
      <c r="O220" s="86" t="n">
        <v>21</v>
      </c>
      <c r="P220" s="86" t="n">
        <v>238</v>
      </c>
      <c r="Q220" s="87" t="n">
        <v>3</v>
      </c>
    </row>
    <row r="221" customFormat="false" ht="12.75" hidden="false" customHeight="false" outlineLevel="0" collapsed="false">
      <c r="A221" s="80" t="s">
        <v>95</v>
      </c>
      <c r="B221" s="81" t="n">
        <v>15</v>
      </c>
      <c r="C221" s="82" t="n">
        <v>362</v>
      </c>
      <c r="D221" s="82" t="n">
        <v>0</v>
      </c>
      <c r="E221" s="83" t="n">
        <v>136</v>
      </c>
      <c r="F221" s="84"/>
      <c r="G221" s="82"/>
      <c r="H221" s="82"/>
      <c r="I221" s="83"/>
      <c r="J221" s="84" t="n">
        <v>128</v>
      </c>
      <c r="K221" s="82" t="n">
        <v>33</v>
      </c>
      <c r="L221" s="83" t="n">
        <v>353</v>
      </c>
      <c r="M221" s="85" t="n">
        <v>180</v>
      </c>
      <c r="N221" s="86" t="n">
        <v>9</v>
      </c>
      <c r="O221" s="86" t="n">
        <v>29</v>
      </c>
      <c r="P221" s="86" t="n">
        <v>295</v>
      </c>
      <c r="Q221" s="87" t="n">
        <v>2</v>
      </c>
    </row>
    <row r="222" customFormat="false" ht="12.75" hidden="false" customHeight="false" outlineLevel="0" collapsed="false">
      <c r="A222" s="80" t="s">
        <v>96</v>
      </c>
      <c r="B222" s="81" t="n">
        <v>9</v>
      </c>
      <c r="C222" s="82" t="n">
        <v>296</v>
      </c>
      <c r="D222" s="82" t="n">
        <v>1</v>
      </c>
      <c r="E222" s="83" t="n">
        <v>162</v>
      </c>
      <c r="F222" s="84"/>
      <c r="G222" s="82"/>
      <c r="H222" s="82"/>
      <c r="I222" s="83"/>
      <c r="J222" s="84" t="n">
        <v>159</v>
      </c>
      <c r="K222" s="82" t="n">
        <v>23</v>
      </c>
      <c r="L222" s="83" t="n">
        <v>284</v>
      </c>
      <c r="M222" s="85" t="n">
        <v>218</v>
      </c>
      <c r="N222" s="86" t="n">
        <v>1</v>
      </c>
      <c r="O222" s="86" t="n">
        <v>11</v>
      </c>
      <c r="P222" s="86" t="n">
        <v>239</v>
      </c>
      <c r="Q222" s="87" t="n">
        <v>3</v>
      </c>
    </row>
    <row r="223" customFormat="false" ht="12.75" hidden="false" customHeight="false" outlineLevel="0" collapsed="false">
      <c r="A223" s="80" t="s">
        <v>97</v>
      </c>
      <c r="B223" s="81" t="n">
        <v>5</v>
      </c>
      <c r="C223" s="82" t="n">
        <v>255</v>
      </c>
      <c r="D223" s="82" t="n">
        <v>0</v>
      </c>
      <c r="E223" s="83" t="n">
        <v>84</v>
      </c>
      <c r="F223" s="84"/>
      <c r="G223" s="82"/>
      <c r="H223" s="82"/>
      <c r="I223" s="83"/>
      <c r="J223" s="84" t="n">
        <v>81</v>
      </c>
      <c r="K223" s="82" t="n">
        <v>26</v>
      </c>
      <c r="L223" s="83" t="n">
        <v>237</v>
      </c>
      <c r="M223" s="85" t="n">
        <v>120</v>
      </c>
      <c r="N223" s="86" t="n">
        <v>7</v>
      </c>
      <c r="O223" s="86" t="n">
        <v>11</v>
      </c>
      <c r="P223" s="86" t="n">
        <v>207</v>
      </c>
      <c r="Q223" s="87" t="n">
        <v>1</v>
      </c>
    </row>
    <row r="224" customFormat="false" ht="12.75" hidden="false" customHeight="false" outlineLevel="0" collapsed="false">
      <c r="A224" s="80" t="s">
        <v>98</v>
      </c>
      <c r="B224" s="81" t="n">
        <v>1</v>
      </c>
      <c r="C224" s="82" t="n">
        <v>43</v>
      </c>
      <c r="D224" s="82" t="n">
        <v>0</v>
      </c>
      <c r="E224" s="83" t="n">
        <v>7</v>
      </c>
      <c r="F224" s="84"/>
      <c r="G224" s="82"/>
      <c r="H224" s="82"/>
      <c r="I224" s="83"/>
      <c r="J224" s="84" t="n">
        <v>5</v>
      </c>
      <c r="K224" s="82" t="n">
        <v>0</v>
      </c>
      <c r="L224" s="83" t="n">
        <v>46</v>
      </c>
      <c r="M224" s="85" t="n">
        <v>11</v>
      </c>
      <c r="N224" s="86" t="n">
        <v>0</v>
      </c>
      <c r="O224" s="86" t="n">
        <v>0</v>
      </c>
      <c r="P224" s="86" t="n">
        <v>39</v>
      </c>
      <c r="Q224" s="87" t="n">
        <v>0</v>
      </c>
    </row>
    <row r="225" customFormat="false" ht="12.75" hidden="false" customHeight="false" outlineLevel="0" collapsed="false">
      <c r="A225" s="80" t="s">
        <v>99</v>
      </c>
      <c r="B225" s="81" t="n">
        <v>83</v>
      </c>
      <c r="C225" s="82" t="n">
        <v>1350</v>
      </c>
      <c r="D225" s="82" t="n">
        <v>0</v>
      </c>
      <c r="E225" s="83" t="n">
        <v>878</v>
      </c>
      <c r="F225" s="84"/>
      <c r="G225" s="82"/>
      <c r="H225" s="82"/>
      <c r="I225" s="83"/>
      <c r="J225" s="84" t="n">
        <v>843</v>
      </c>
      <c r="K225" s="82" t="n">
        <v>135</v>
      </c>
      <c r="L225" s="83" t="n">
        <v>1317</v>
      </c>
      <c r="M225" s="85" t="n">
        <v>1093</v>
      </c>
      <c r="N225" s="86" t="n">
        <v>32</v>
      </c>
      <c r="O225" s="86" t="n">
        <v>87</v>
      </c>
      <c r="P225" s="86" t="n">
        <v>1092</v>
      </c>
      <c r="Q225" s="87" t="n">
        <v>8</v>
      </c>
    </row>
    <row r="226" customFormat="false" ht="12.75" hidden="false" customHeight="false" outlineLevel="0" collapsed="false">
      <c r="A226" s="80" t="s">
        <v>100</v>
      </c>
      <c r="B226" s="81"/>
      <c r="C226" s="82"/>
      <c r="D226" s="82"/>
      <c r="E226" s="83"/>
      <c r="F226" s="84"/>
      <c r="G226" s="82"/>
      <c r="H226" s="82"/>
      <c r="I226" s="83"/>
      <c r="J226" s="84"/>
      <c r="K226" s="82"/>
      <c r="L226" s="83"/>
      <c r="M226" s="85"/>
      <c r="N226" s="86"/>
      <c r="O226" s="86"/>
      <c r="P226" s="86"/>
      <c r="Q226" s="87"/>
    </row>
    <row r="227" customFormat="false" ht="12.75" hidden="false" customHeight="false" outlineLevel="0" collapsed="false">
      <c r="A227" s="80" t="s">
        <v>101</v>
      </c>
      <c r="B227" s="89" t="n">
        <v>32</v>
      </c>
      <c r="C227" s="90" t="n">
        <v>601</v>
      </c>
      <c r="D227" s="90" t="n">
        <v>3</v>
      </c>
      <c r="E227" s="91" t="n">
        <v>691</v>
      </c>
      <c r="F227" s="92"/>
      <c r="G227" s="90"/>
      <c r="H227" s="90"/>
      <c r="I227" s="91"/>
      <c r="J227" s="92" t="n">
        <v>641</v>
      </c>
      <c r="K227" s="90" t="n">
        <v>76</v>
      </c>
      <c r="L227" s="91" t="n">
        <v>608</v>
      </c>
      <c r="M227" s="89" t="n">
        <v>771</v>
      </c>
      <c r="N227" s="90" t="n">
        <v>19</v>
      </c>
      <c r="O227" s="90" t="n">
        <v>49</v>
      </c>
      <c r="P227" s="90" t="n">
        <v>489</v>
      </c>
      <c r="Q227" s="91" t="n">
        <v>4</v>
      </c>
    </row>
    <row r="228" customFormat="false" ht="12.75" hidden="false" customHeight="false" outlineLevel="0" collapsed="false">
      <c r="A228" s="57" t="s">
        <v>31</v>
      </c>
      <c r="B228" s="58" t="n">
        <f aca="false">SUM(B165:B227)</f>
        <v>844</v>
      </c>
      <c r="C228" s="58" t="n">
        <f aca="false">SUM(C165:C227)</f>
        <v>14636</v>
      </c>
      <c r="D228" s="58" t="n">
        <f aca="false">SUM(D165:D227)</f>
        <v>23</v>
      </c>
      <c r="E228" s="58" t="n">
        <f aca="false">SUM(E165:E227)</f>
        <v>7988</v>
      </c>
      <c r="F228" s="58" t="n">
        <f aca="false">SUM(F165:F227)</f>
        <v>0</v>
      </c>
      <c r="G228" s="58" t="n">
        <f aca="false">SUM(G165:G227)</f>
        <v>0</v>
      </c>
      <c r="H228" s="58" t="n">
        <f aca="false">SUM(H165:H227)</f>
        <v>0</v>
      </c>
      <c r="I228" s="58" t="n">
        <f aca="false">SUM(I165:I227)</f>
        <v>0</v>
      </c>
      <c r="J228" s="58" t="n">
        <f aca="false">SUM(J165:J227)</f>
        <v>7523</v>
      </c>
      <c r="K228" s="58" t="n">
        <f aca="false">SUM(K165:K227)</f>
        <v>1600</v>
      </c>
      <c r="L228" s="58" t="n">
        <f aca="false">SUM(L165:L227)</f>
        <v>14248</v>
      </c>
      <c r="M228" s="58" t="n">
        <f aca="false">SUM(M165:M227)</f>
        <v>10613</v>
      </c>
      <c r="N228" s="58" t="n">
        <f aca="false">SUM(N165:N227)</f>
        <v>341</v>
      </c>
      <c r="O228" s="58" t="n">
        <f aca="false">SUM(O165:O227)</f>
        <v>1138</v>
      </c>
      <c r="P228" s="58" t="n">
        <f aca="false">SUM(P165:P227)</f>
        <v>11308</v>
      </c>
      <c r="Q228" s="58" t="n">
        <f aca="false">SUM(Q165:Q227)</f>
        <v>155</v>
      </c>
    </row>
    <row r="229" customFormat="false" ht="13.5" hidden="false" customHeight="false" outlineLevel="0" collapsed="false">
      <c r="A229" s="9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</row>
    <row r="230" customFormat="false" ht="13.5" hidden="false" customHeight="false" outlineLevel="0" collapsed="false">
      <c r="A230" s="14" t="s">
        <v>102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customFormat="false" ht="12.75" hidden="false" customHeight="false" outlineLevel="0" collapsed="false">
      <c r="A231" s="29" t="s">
        <v>103</v>
      </c>
      <c r="B231" s="65" t="n">
        <v>17</v>
      </c>
      <c r="C231" s="66" t="n">
        <v>264</v>
      </c>
      <c r="D231" s="66" t="n">
        <v>0</v>
      </c>
      <c r="E231" s="67" t="n">
        <v>50</v>
      </c>
      <c r="F231" s="68"/>
      <c r="G231" s="66"/>
      <c r="H231" s="66"/>
      <c r="I231" s="67"/>
      <c r="J231" s="68" t="n">
        <v>49</v>
      </c>
      <c r="K231" s="66" t="n">
        <v>14</v>
      </c>
      <c r="L231" s="67" t="n">
        <v>267</v>
      </c>
      <c r="M231" s="65" t="n">
        <v>98</v>
      </c>
      <c r="N231" s="66" t="n">
        <v>4</v>
      </c>
      <c r="O231" s="66" t="n">
        <v>15</v>
      </c>
      <c r="P231" s="66" t="n">
        <v>216</v>
      </c>
      <c r="Q231" s="67" t="n">
        <v>0</v>
      </c>
    </row>
    <row r="232" customFormat="false" ht="12.75" hidden="false" customHeight="false" outlineLevel="0" collapsed="false">
      <c r="A232" s="29" t="s">
        <v>104</v>
      </c>
      <c r="B232" s="30" t="n">
        <v>7</v>
      </c>
      <c r="C232" s="31" t="n">
        <v>206</v>
      </c>
      <c r="D232" s="31" t="n">
        <v>0</v>
      </c>
      <c r="E232" s="32" t="n">
        <v>48</v>
      </c>
      <c r="F232" s="33"/>
      <c r="G232" s="31"/>
      <c r="H232" s="31"/>
      <c r="I232" s="32"/>
      <c r="J232" s="33" t="n">
        <v>42</v>
      </c>
      <c r="K232" s="31" t="n">
        <v>7</v>
      </c>
      <c r="L232" s="32" t="n">
        <v>207</v>
      </c>
      <c r="M232" s="30" t="n">
        <v>87</v>
      </c>
      <c r="N232" s="31" t="n">
        <v>2</v>
      </c>
      <c r="O232" s="31" t="n">
        <v>7</v>
      </c>
      <c r="P232" s="31" t="n">
        <v>166</v>
      </c>
      <c r="Q232" s="32" t="n">
        <v>2</v>
      </c>
    </row>
    <row r="233" customFormat="false" ht="13.5" hidden="false" customHeight="false" outlineLevel="0" collapsed="false">
      <c r="A233" s="29" t="s">
        <v>105</v>
      </c>
      <c r="B233" s="30" t="n">
        <v>12</v>
      </c>
      <c r="C233" s="31" t="n">
        <v>204</v>
      </c>
      <c r="D233" s="31" t="n">
        <v>0</v>
      </c>
      <c r="E233" s="32" t="n">
        <v>45</v>
      </c>
      <c r="F233" s="33"/>
      <c r="G233" s="31"/>
      <c r="H233" s="31"/>
      <c r="I233" s="32"/>
      <c r="J233" s="33" t="n">
        <v>39</v>
      </c>
      <c r="K233" s="31" t="n">
        <v>21</v>
      </c>
      <c r="L233" s="32" t="n">
        <v>198</v>
      </c>
      <c r="M233" s="30" t="n">
        <v>77</v>
      </c>
      <c r="N233" s="31" t="n">
        <v>2</v>
      </c>
      <c r="O233" s="31" t="n">
        <v>19</v>
      </c>
      <c r="P233" s="31" t="n">
        <v>159</v>
      </c>
      <c r="Q233" s="32" t="n">
        <v>2</v>
      </c>
    </row>
    <row r="234" customFormat="false" ht="13.5" hidden="false" customHeight="false" outlineLevel="0" collapsed="false">
      <c r="A234" s="14" t="s">
        <v>106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customFormat="false" ht="12.75" hidden="false" customHeight="false" outlineLevel="0" collapsed="false">
      <c r="A235" s="29" t="s">
        <v>107</v>
      </c>
      <c r="B235" s="30" t="n">
        <v>10</v>
      </c>
      <c r="C235" s="31" t="n">
        <v>92</v>
      </c>
      <c r="D235" s="31" t="n">
        <v>0</v>
      </c>
      <c r="E235" s="32" t="n">
        <v>8</v>
      </c>
      <c r="F235" s="33"/>
      <c r="G235" s="31"/>
      <c r="H235" s="31"/>
      <c r="I235" s="32"/>
      <c r="J235" s="33" t="n">
        <v>7</v>
      </c>
      <c r="K235" s="31" t="n">
        <v>14</v>
      </c>
      <c r="L235" s="32" t="n">
        <v>88</v>
      </c>
      <c r="M235" s="30" t="n">
        <v>19</v>
      </c>
      <c r="N235" s="31" t="n">
        <v>3</v>
      </c>
      <c r="O235" s="31" t="n">
        <v>11</v>
      </c>
      <c r="P235" s="31" t="n">
        <v>76</v>
      </c>
      <c r="Q235" s="32" t="n">
        <v>1</v>
      </c>
    </row>
    <row r="236" customFormat="false" ht="12.75" hidden="false" customHeight="false" outlineLevel="0" collapsed="false">
      <c r="A236" s="29" t="s">
        <v>108</v>
      </c>
      <c r="B236" s="30" t="n">
        <v>3</v>
      </c>
      <c r="C236" s="31" t="n">
        <v>49</v>
      </c>
      <c r="D236" s="31" t="n">
        <v>0</v>
      </c>
      <c r="E236" s="32" t="n">
        <v>14</v>
      </c>
      <c r="F236" s="33"/>
      <c r="G236" s="31"/>
      <c r="H236" s="31"/>
      <c r="I236" s="32"/>
      <c r="J236" s="33" t="n">
        <v>15</v>
      </c>
      <c r="K236" s="31" t="n">
        <v>3</v>
      </c>
      <c r="L236" s="32" t="n">
        <v>48</v>
      </c>
      <c r="M236" s="30" t="n">
        <v>24</v>
      </c>
      <c r="N236" s="31" t="n">
        <v>1</v>
      </c>
      <c r="O236" s="31" t="n">
        <v>4</v>
      </c>
      <c r="P236" s="31" t="n">
        <v>36</v>
      </c>
      <c r="Q236" s="32" t="n">
        <v>0</v>
      </c>
    </row>
    <row r="237" customFormat="false" ht="12.75" hidden="false" customHeight="false" outlineLevel="0" collapsed="false">
      <c r="A237" s="29" t="s">
        <v>109</v>
      </c>
      <c r="B237" s="30" t="n">
        <v>1</v>
      </c>
      <c r="C237" s="31" t="n">
        <v>80</v>
      </c>
      <c r="D237" s="31" t="n">
        <v>0</v>
      </c>
      <c r="E237" s="32" t="n">
        <v>9</v>
      </c>
      <c r="F237" s="33"/>
      <c r="G237" s="31"/>
      <c r="H237" s="31"/>
      <c r="I237" s="32"/>
      <c r="J237" s="33" t="n">
        <v>11</v>
      </c>
      <c r="K237" s="31" t="n">
        <v>3</v>
      </c>
      <c r="L237" s="32" t="n">
        <v>76</v>
      </c>
      <c r="M237" s="30" t="n">
        <v>20</v>
      </c>
      <c r="N237" s="31" t="n">
        <v>0</v>
      </c>
      <c r="O237" s="31" t="n">
        <v>5</v>
      </c>
      <c r="P237" s="31" t="n">
        <v>68</v>
      </c>
      <c r="Q237" s="32" t="n">
        <v>0</v>
      </c>
    </row>
    <row r="238" customFormat="false" ht="12.75" hidden="false" customHeight="false" outlineLevel="0" collapsed="false">
      <c r="A238" s="29" t="s">
        <v>110</v>
      </c>
      <c r="B238" s="30" t="n">
        <v>10</v>
      </c>
      <c r="C238" s="31" t="n">
        <v>91</v>
      </c>
      <c r="D238" s="31" t="n">
        <v>0</v>
      </c>
      <c r="E238" s="32" t="n">
        <v>15</v>
      </c>
      <c r="F238" s="33"/>
      <c r="G238" s="31"/>
      <c r="H238" s="31"/>
      <c r="I238" s="32"/>
      <c r="J238" s="33" t="n">
        <v>15</v>
      </c>
      <c r="K238" s="31" t="n">
        <v>8</v>
      </c>
      <c r="L238" s="32" t="n">
        <v>90</v>
      </c>
      <c r="M238" s="30" t="n">
        <v>28</v>
      </c>
      <c r="N238" s="31" t="n">
        <v>1</v>
      </c>
      <c r="O238" s="31" t="n">
        <v>6</v>
      </c>
      <c r="P238" s="31" t="n">
        <v>79</v>
      </c>
      <c r="Q238" s="32" t="n">
        <v>3</v>
      </c>
    </row>
    <row r="239" customFormat="false" ht="12.75" hidden="false" customHeight="false" outlineLevel="0" collapsed="false">
      <c r="A239" s="29" t="s">
        <v>111</v>
      </c>
      <c r="B239" s="30" t="n">
        <v>7</v>
      </c>
      <c r="C239" s="31" t="n">
        <v>79</v>
      </c>
      <c r="D239" s="31" t="n">
        <v>0</v>
      </c>
      <c r="E239" s="32" t="n">
        <v>26</v>
      </c>
      <c r="F239" s="33"/>
      <c r="G239" s="31"/>
      <c r="H239" s="31"/>
      <c r="I239" s="32"/>
      <c r="J239" s="33" t="n">
        <v>25</v>
      </c>
      <c r="K239" s="31" t="n">
        <v>8</v>
      </c>
      <c r="L239" s="32" t="n">
        <v>80</v>
      </c>
      <c r="M239" s="30" t="n">
        <v>33</v>
      </c>
      <c r="N239" s="31" t="n">
        <v>3</v>
      </c>
      <c r="O239" s="31" t="n">
        <v>4</v>
      </c>
      <c r="P239" s="31" t="n">
        <v>73</v>
      </c>
      <c r="Q239" s="32" t="n">
        <v>0</v>
      </c>
    </row>
    <row r="240" customFormat="false" ht="12.75" hidden="false" customHeight="false" outlineLevel="0" collapsed="false">
      <c r="A240" s="29" t="s">
        <v>112</v>
      </c>
      <c r="B240" s="30" t="n">
        <v>1</v>
      </c>
      <c r="C240" s="31" t="n">
        <v>54</v>
      </c>
      <c r="D240" s="31" t="n">
        <v>0</v>
      </c>
      <c r="E240" s="32" t="n">
        <v>4</v>
      </c>
      <c r="F240" s="33"/>
      <c r="G240" s="31"/>
      <c r="H240" s="31"/>
      <c r="I240" s="32"/>
      <c r="J240" s="33" t="n">
        <v>4</v>
      </c>
      <c r="K240" s="31" t="n">
        <v>0</v>
      </c>
      <c r="L240" s="32" t="n">
        <v>55</v>
      </c>
      <c r="M240" s="30" t="n">
        <v>14</v>
      </c>
      <c r="N240" s="31" t="n">
        <v>1</v>
      </c>
      <c r="O240" s="31" t="n">
        <v>0</v>
      </c>
      <c r="P240" s="31" t="n">
        <v>42</v>
      </c>
      <c r="Q240" s="32" t="n">
        <v>0</v>
      </c>
    </row>
    <row r="241" customFormat="false" ht="12.75" hidden="false" customHeight="false" outlineLevel="0" collapsed="false">
      <c r="A241" s="29" t="s">
        <v>113</v>
      </c>
      <c r="B241" s="30" t="n">
        <v>14</v>
      </c>
      <c r="C241" s="31" t="n">
        <v>227</v>
      </c>
      <c r="D241" s="31" t="n">
        <v>0</v>
      </c>
      <c r="E241" s="32" t="n">
        <v>32</v>
      </c>
      <c r="F241" s="33"/>
      <c r="G241" s="31"/>
      <c r="H241" s="31"/>
      <c r="I241" s="32"/>
      <c r="J241" s="33" t="n">
        <v>30</v>
      </c>
      <c r="K241" s="31" t="n">
        <v>15</v>
      </c>
      <c r="L241" s="32" t="n">
        <v>228</v>
      </c>
      <c r="M241" s="30" t="n">
        <v>47</v>
      </c>
      <c r="N241" s="31" t="n">
        <v>3</v>
      </c>
      <c r="O241" s="31" t="n">
        <v>11</v>
      </c>
      <c r="P241" s="31" t="n">
        <v>207</v>
      </c>
      <c r="Q241" s="32" t="n">
        <v>1</v>
      </c>
    </row>
    <row r="242" customFormat="false" ht="12.75" hidden="false" customHeight="false" outlineLevel="0" collapsed="false">
      <c r="A242" s="29" t="s">
        <v>114</v>
      </c>
      <c r="B242" s="30" t="n">
        <v>9</v>
      </c>
      <c r="C242" s="31" t="n">
        <v>130</v>
      </c>
      <c r="D242" s="31" t="n">
        <v>0</v>
      </c>
      <c r="E242" s="32" t="n">
        <v>20</v>
      </c>
      <c r="F242" s="33"/>
      <c r="G242" s="31"/>
      <c r="H242" s="31"/>
      <c r="I242" s="32"/>
      <c r="J242" s="33" t="n">
        <v>19</v>
      </c>
      <c r="K242" s="31" t="n">
        <v>16</v>
      </c>
      <c r="L242" s="32" t="n">
        <v>123</v>
      </c>
      <c r="M242" s="30" t="n">
        <v>34</v>
      </c>
      <c r="N242" s="31" t="n">
        <v>4</v>
      </c>
      <c r="O242" s="31" t="n">
        <v>5</v>
      </c>
      <c r="P242" s="31" t="n">
        <v>119</v>
      </c>
      <c r="Q242" s="32" t="n">
        <v>0</v>
      </c>
    </row>
    <row r="243" customFormat="false" ht="12.75" hidden="false" customHeight="false" outlineLevel="0" collapsed="false">
      <c r="A243" s="29" t="s">
        <v>115</v>
      </c>
      <c r="B243" s="30" t="n">
        <v>5</v>
      </c>
      <c r="C243" s="31" t="n">
        <v>162</v>
      </c>
      <c r="D243" s="31" t="n">
        <v>0</v>
      </c>
      <c r="E243" s="32" t="n">
        <v>30</v>
      </c>
      <c r="F243" s="33"/>
      <c r="G243" s="31"/>
      <c r="H243" s="31"/>
      <c r="I243" s="32"/>
      <c r="J243" s="33" t="n">
        <v>31</v>
      </c>
      <c r="K243" s="31" t="n">
        <v>8</v>
      </c>
      <c r="L243" s="32" t="n">
        <v>164</v>
      </c>
      <c r="M243" s="30" t="n">
        <v>53</v>
      </c>
      <c r="N243" s="31" t="n">
        <v>5</v>
      </c>
      <c r="O243" s="31" t="n">
        <v>12</v>
      </c>
      <c r="P243" s="31" t="n">
        <v>133</v>
      </c>
      <c r="Q243" s="32" t="n">
        <v>0</v>
      </c>
    </row>
    <row r="244" customFormat="false" ht="12.75" hidden="false" customHeight="false" outlineLevel="0" collapsed="false">
      <c r="A244" s="29" t="s">
        <v>116</v>
      </c>
      <c r="B244" s="30" t="n">
        <v>3</v>
      </c>
      <c r="C244" s="31" t="n">
        <v>92</v>
      </c>
      <c r="D244" s="31" t="n">
        <v>0</v>
      </c>
      <c r="E244" s="32" t="n">
        <v>18</v>
      </c>
      <c r="F244" s="33"/>
      <c r="G244" s="31"/>
      <c r="H244" s="31"/>
      <c r="I244" s="32"/>
      <c r="J244" s="33" t="n">
        <v>17</v>
      </c>
      <c r="K244" s="31" t="n">
        <v>5</v>
      </c>
      <c r="L244" s="32" t="n">
        <v>91</v>
      </c>
      <c r="M244" s="30" t="n">
        <v>46</v>
      </c>
      <c r="N244" s="31" t="n">
        <v>1</v>
      </c>
      <c r="O244" s="31" t="n">
        <v>2</v>
      </c>
      <c r="P244" s="31" t="n">
        <v>65</v>
      </c>
      <c r="Q244" s="32" t="n">
        <v>0</v>
      </c>
    </row>
    <row r="245" customFormat="false" ht="12.75" hidden="false" customHeight="false" outlineLevel="0" collapsed="false">
      <c r="A245" s="29" t="s">
        <v>117</v>
      </c>
      <c r="B245" s="70" t="n">
        <v>5</v>
      </c>
      <c r="C245" s="71" t="n">
        <v>41</v>
      </c>
      <c r="D245" s="71" t="n">
        <v>0</v>
      </c>
      <c r="E245" s="72" t="n">
        <v>12</v>
      </c>
      <c r="F245" s="73"/>
      <c r="G245" s="71"/>
      <c r="H245" s="71"/>
      <c r="I245" s="72"/>
      <c r="J245" s="73" t="n">
        <v>11</v>
      </c>
      <c r="K245" s="71" t="n">
        <v>5</v>
      </c>
      <c r="L245" s="72" t="n">
        <v>42</v>
      </c>
      <c r="M245" s="70" t="n">
        <v>12</v>
      </c>
      <c r="N245" s="71" t="n">
        <v>0</v>
      </c>
      <c r="O245" s="71" t="n">
        <v>1</v>
      </c>
      <c r="P245" s="71" t="n">
        <v>45</v>
      </c>
      <c r="Q245" s="72" t="n">
        <v>0</v>
      </c>
    </row>
    <row r="246" customFormat="false" ht="12.75" hidden="false" customHeight="false" outlineLevel="0" collapsed="false">
      <c r="A246" s="57" t="s">
        <v>31</v>
      </c>
      <c r="B246" s="58" t="n">
        <f aca="false">SUM(B231:B245)</f>
        <v>104</v>
      </c>
      <c r="C246" s="58" t="n">
        <f aca="false">SUM(C231:C245)</f>
        <v>1771</v>
      </c>
      <c r="D246" s="58" t="n">
        <f aca="false">SUM(D231:D245)</f>
        <v>0</v>
      </c>
      <c r="E246" s="58" t="n">
        <f aca="false">SUM(E231:E245)</f>
        <v>331</v>
      </c>
      <c r="F246" s="58" t="n">
        <f aca="false">SUM(F231:F245)</f>
        <v>0</v>
      </c>
      <c r="G246" s="58" t="n">
        <f aca="false">SUM(G231:G245)</f>
        <v>0</v>
      </c>
      <c r="H246" s="58" t="n">
        <f aca="false">SUM(H231:H245)</f>
        <v>0</v>
      </c>
      <c r="I246" s="58" t="n">
        <f aca="false">SUM(I231:I245)</f>
        <v>0</v>
      </c>
      <c r="J246" s="58" t="n">
        <f aca="false">SUM(J231:J245)</f>
        <v>315</v>
      </c>
      <c r="K246" s="58" t="n">
        <f aca="false">SUM(K231:K245)</f>
        <v>127</v>
      </c>
      <c r="L246" s="58" t="n">
        <f aca="false">SUM(L231:L245)</f>
        <v>1757</v>
      </c>
      <c r="M246" s="58" t="n">
        <f aca="false">SUM(M231:M245)</f>
        <v>592</v>
      </c>
      <c r="N246" s="58" t="n">
        <f aca="false">SUM(N231:N245)</f>
        <v>30</v>
      </c>
      <c r="O246" s="58" t="n">
        <f aca="false">SUM(O231:O245)</f>
        <v>102</v>
      </c>
      <c r="P246" s="58" t="n">
        <f aca="false">SUM(P231:P245)</f>
        <v>1484</v>
      </c>
      <c r="Q246" s="58" t="n">
        <f aca="false">SUM(Q231:Q245)</f>
        <v>9</v>
      </c>
    </row>
    <row r="247" customFormat="false" ht="13.5" hidden="false" customHeight="false" outlineLevel="0" collapsed="false">
      <c r="A247" s="94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</row>
    <row r="248" customFormat="false" ht="13.5" hidden="false" customHeight="false" outlineLevel="0" collapsed="false">
      <c r="A248" s="14" t="s">
        <v>118</v>
      </c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</row>
    <row r="249" customFormat="false" ht="12.75" hidden="false" customHeight="false" outlineLevel="0" collapsed="false">
      <c r="A249" s="64" t="s">
        <v>119</v>
      </c>
      <c r="B249" s="65" t="n">
        <v>3</v>
      </c>
      <c r="C249" s="66" t="n">
        <v>94</v>
      </c>
      <c r="D249" s="66" t="n">
        <v>0</v>
      </c>
      <c r="E249" s="67" t="n">
        <v>30</v>
      </c>
      <c r="F249" s="68" t="n">
        <v>69</v>
      </c>
      <c r="G249" s="66" t="n">
        <v>52</v>
      </c>
      <c r="H249" s="66" t="n">
        <v>7</v>
      </c>
      <c r="I249" s="67" t="n">
        <v>3</v>
      </c>
      <c r="J249" s="68"/>
      <c r="K249" s="66"/>
      <c r="L249" s="67"/>
      <c r="M249" s="65" t="n">
        <v>30</v>
      </c>
      <c r="N249" s="66" t="n">
        <v>7</v>
      </c>
      <c r="O249" s="66" t="n">
        <v>4</v>
      </c>
      <c r="P249" s="66" t="n">
        <v>90</v>
      </c>
      <c r="Q249" s="67" t="n">
        <v>0</v>
      </c>
    </row>
    <row r="250" customFormat="false" ht="12.75" hidden="false" customHeight="false" outlineLevel="0" collapsed="false">
      <c r="A250" s="64" t="s">
        <v>120</v>
      </c>
      <c r="B250" s="30" t="n">
        <v>25</v>
      </c>
      <c r="C250" s="31" t="n">
        <v>226</v>
      </c>
      <c r="D250" s="31" t="n">
        <v>0</v>
      </c>
      <c r="E250" s="32" t="n">
        <v>53</v>
      </c>
      <c r="F250" s="33" t="n">
        <v>147</v>
      </c>
      <c r="G250" s="31" t="n">
        <v>138</v>
      </c>
      <c r="H250" s="31" t="n">
        <v>18</v>
      </c>
      <c r="I250" s="32" t="n">
        <v>6</v>
      </c>
      <c r="J250" s="33"/>
      <c r="K250" s="31"/>
      <c r="L250" s="32"/>
      <c r="M250" s="30" t="n">
        <v>71</v>
      </c>
      <c r="N250" s="31" t="n">
        <v>9</v>
      </c>
      <c r="O250" s="31" t="n">
        <v>12</v>
      </c>
      <c r="P250" s="31" t="n">
        <v>209</v>
      </c>
      <c r="Q250" s="32" t="n">
        <v>6</v>
      </c>
    </row>
    <row r="251" customFormat="false" ht="12.75" hidden="false" customHeight="false" outlineLevel="0" collapsed="false">
      <c r="A251" s="64" t="s">
        <v>121</v>
      </c>
      <c r="B251" s="30" t="n">
        <v>11</v>
      </c>
      <c r="C251" s="31" t="n">
        <v>245</v>
      </c>
      <c r="D251" s="31" t="n">
        <v>0</v>
      </c>
      <c r="E251" s="32" t="n">
        <v>85</v>
      </c>
      <c r="F251" s="33" t="n">
        <v>161</v>
      </c>
      <c r="G251" s="31" t="n">
        <v>162</v>
      </c>
      <c r="H251" s="31" t="n">
        <v>17</v>
      </c>
      <c r="I251" s="32" t="n">
        <v>0</v>
      </c>
      <c r="J251" s="33"/>
      <c r="K251" s="31"/>
      <c r="L251" s="32"/>
      <c r="M251" s="30" t="n">
        <v>100</v>
      </c>
      <c r="N251" s="31" t="n">
        <v>3</v>
      </c>
      <c r="O251" s="31" t="n">
        <v>12</v>
      </c>
      <c r="P251" s="31" t="n">
        <v>218</v>
      </c>
      <c r="Q251" s="32" t="n">
        <v>3</v>
      </c>
    </row>
    <row r="252" customFormat="false" ht="12.75" hidden="false" customHeight="false" outlineLevel="0" collapsed="false">
      <c r="A252" s="96" t="s">
        <v>122</v>
      </c>
      <c r="B252" s="30" t="n">
        <v>10</v>
      </c>
      <c r="C252" s="31" t="n">
        <v>81</v>
      </c>
      <c r="D252" s="31" t="n">
        <v>0</v>
      </c>
      <c r="E252" s="32" t="n">
        <v>34</v>
      </c>
      <c r="F252" s="33" t="n">
        <v>66</v>
      </c>
      <c r="G252" s="31" t="n">
        <v>50</v>
      </c>
      <c r="H252" s="31" t="n">
        <v>7</v>
      </c>
      <c r="I252" s="32" t="n">
        <v>2</v>
      </c>
      <c r="J252" s="33"/>
      <c r="K252" s="31"/>
      <c r="L252" s="32"/>
      <c r="M252" s="30" t="n">
        <v>33</v>
      </c>
      <c r="N252" s="31" t="n">
        <v>5</v>
      </c>
      <c r="O252" s="31" t="n">
        <v>9</v>
      </c>
      <c r="P252" s="31" t="n">
        <v>77</v>
      </c>
      <c r="Q252" s="32" t="n">
        <v>0</v>
      </c>
    </row>
    <row r="253" customFormat="false" ht="12.75" hidden="false" customHeight="false" outlineLevel="0" collapsed="false">
      <c r="A253" s="96" t="s">
        <v>123</v>
      </c>
      <c r="B253" s="30" t="n">
        <v>28</v>
      </c>
      <c r="C253" s="31" t="n">
        <v>100</v>
      </c>
      <c r="D253" s="31" t="n">
        <v>0</v>
      </c>
      <c r="E253" s="32" t="n">
        <v>38</v>
      </c>
      <c r="F253" s="33" t="n">
        <v>76</v>
      </c>
      <c r="G253" s="31" t="n">
        <v>53</v>
      </c>
      <c r="H253" s="31" t="n">
        <v>25</v>
      </c>
      <c r="I253" s="32" t="n">
        <v>12</v>
      </c>
      <c r="J253" s="33"/>
      <c r="K253" s="31"/>
      <c r="L253" s="32"/>
      <c r="M253" s="30" t="n">
        <v>37</v>
      </c>
      <c r="N253" s="31" t="n">
        <v>12</v>
      </c>
      <c r="O253" s="31" t="n">
        <v>14</v>
      </c>
      <c r="P253" s="31" t="n">
        <v>95</v>
      </c>
      <c r="Q253" s="32" t="n">
        <v>7</v>
      </c>
    </row>
    <row r="254" customFormat="false" ht="12.75" hidden="false" customHeight="false" outlineLevel="0" collapsed="false">
      <c r="A254" s="64" t="s">
        <v>124</v>
      </c>
      <c r="B254" s="30" t="n">
        <v>23</v>
      </c>
      <c r="C254" s="31" t="n">
        <v>296</v>
      </c>
      <c r="D254" s="31" t="n">
        <v>0</v>
      </c>
      <c r="E254" s="32" t="n">
        <v>104</v>
      </c>
      <c r="F254" s="33" t="n">
        <v>206</v>
      </c>
      <c r="G254" s="31" t="n">
        <v>175</v>
      </c>
      <c r="H254" s="31" t="n">
        <v>27</v>
      </c>
      <c r="I254" s="32" t="n">
        <v>17</v>
      </c>
      <c r="J254" s="33"/>
      <c r="K254" s="31"/>
      <c r="L254" s="32"/>
      <c r="M254" s="30" t="n">
        <v>113</v>
      </c>
      <c r="N254" s="31" t="n">
        <v>14</v>
      </c>
      <c r="O254" s="31" t="n">
        <v>18</v>
      </c>
      <c r="P254" s="31" t="n">
        <v>275</v>
      </c>
      <c r="Q254" s="32" t="n">
        <v>5</v>
      </c>
    </row>
    <row r="255" customFormat="false" ht="12.75" hidden="false" customHeight="false" outlineLevel="0" collapsed="false">
      <c r="A255" s="64" t="s">
        <v>125</v>
      </c>
      <c r="B255" s="30" t="n">
        <v>13</v>
      </c>
      <c r="C255" s="31" t="n">
        <v>122</v>
      </c>
      <c r="D255" s="31" t="n">
        <v>0</v>
      </c>
      <c r="E255" s="32" t="n">
        <v>37</v>
      </c>
      <c r="F255" s="33" t="n">
        <v>90</v>
      </c>
      <c r="G255" s="31" t="n">
        <v>65</v>
      </c>
      <c r="H255" s="31" t="n">
        <v>10</v>
      </c>
      <c r="I255" s="32" t="n">
        <v>6</v>
      </c>
      <c r="J255" s="33"/>
      <c r="K255" s="31"/>
      <c r="L255" s="32"/>
      <c r="M255" s="30" t="n">
        <v>35</v>
      </c>
      <c r="N255" s="31" t="n">
        <v>10</v>
      </c>
      <c r="O255" s="31" t="n">
        <v>7</v>
      </c>
      <c r="P255" s="31" t="n">
        <v>114</v>
      </c>
      <c r="Q255" s="32" t="n">
        <v>2</v>
      </c>
    </row>
    <row r="256" customFormat="false" ht="12.75" hidden="false" customHeight="false" outlineLevel="0" collapsed="false">
      <c r="A256" s="64" t="s">
        <v>126</v>
      </c>
      <c r="B256" s="30" t="n">
        <v>0</v>
      </c>
      <c r="C256" s="31" t="n">
        <v>32</v>
      </c>
      <c r="D256" s="31" t="n">
        <v>0</v>
      </c>
      <c r="E256" s="32" t="n">
        <v>4</v>
      </c>
      <c r="F256" s="33" t="n">
        <v>21</v>
      </c>
      <c r="G256" s="31" t="n">
        <v>13</v>
      </c>
      <c r="H256" s="31" t="n">
        <v>3</v>
      </c>
      <c r="I256" s="32" t="n">
        <v>0</v>
      </c>
      <c r="J256" s="33"/>
      <c r="K256" s="31"/>
      <c r="L256" s="32"/>
      <c r="M256" s="30" t="n">
        <v>5</v>
      </c>
      <c r="N256" s="31" t="n">
        <v>1</v>
      </c>
      <c r="O256" s="31" t="n">
        <v>1</v>
      </c>
      <c r="P256" s="31" t="n">
        <v>29</v>
      </c>
      <c r="Q256" s="32" t="n">
        <v>0</v>
      </c>
    </row>
    <row r="257" customFormat="false" ht="12.75" hidden="false" customHeight="false" outlineLevel="0" collapsed="false">
      <c r="A257" s="64" t="s">
        <v>127</v>
      </c>
      <c r="B257" s="30" t="n">
        <v>25</v>
      </c>
      <c r="C257" s="31" t="n">
        <v>434</v>
      </c>
      <c r="D257" s="31" t="n">
        <v>0</v>
      </c>
      <c r="E257" s="32" t="n">
        <v>123</v>
      </c>
      <c r="F257" s="33" t="n">
        <v>282</v>
      </c>
      <c r="G257" s="31" t="n">
        <v>266</v>
      </c>
      <c r="H257" s="31" t="n">
        <v>29</v>
      </c>
      <c r="I257" s="32" t="n">
        <v>11</v>
      </c>
      <c r="J257" s="33"/>
      <c r="K257" s="31"/>
      <c r="L257" s="32"/>
      <c r="M257" s="30" t="n">
        <v>147</v>
      </c>
      <c r="N257" s="31" t="n">
        <v>10</v>
      </c>
      <c r="O257" s="31" t="n">
        <v>31</v>
      </c>
      <c r="P257" s="31" t="n">
        <v>400</v>
      </c>
      <c r="Q257" s="32" t="n">
        <v>4</v>
      </c>
    </row>
    <row r="258" customFormat="false" ht="12.75" hidden="false" customHeight="false" outlineLevel="0" collapsed="false">
      <c r="A258" s="64" t="s">
        <v>128</v>
      </c>
      <c r="B258" s="30" t="n">
        <v>23</v>
      </c>
      <c r="C258" s="31" t="n">
        <v>174</v>
      </c>
      <c r="D258" s="31" t="n">
        <v>0</v>
      </c>
      <c r="E258" s="32" t="n">
        <v>59</v>
      </c>
      <c r="F258" s="33" t="n">
        <v>143</v>
      </c>
      <c r="G258" s="31" t="n">
        <v>91</v>
      </c>
      <c r="H258" s="31" t="n">
        <v>15</v>
      </c>
      <c r="I258" s="32" t="n">
        <v>8</v>
      </c>
      <c r="J258" s="33"/>
      <c r="K258" s="31"/>
      <c r="L258" s="32"/>
      <c r="M258" s="30" t="n">
        <v>62</v>
      </c>
      <c r="N258" s="31" t="n">
        <v>11</v>
      </c>
      <c r="O258" s="31" t="n">
        <v>16</v>
      </c>
      <c r="P258" s="31" t="n">
        <v>164</v>
      </c>
      <c r="Q258" s="32" t="n">
        <v>6</v>
      </c>
    </row>
    <row r="259" customFormat="false" ht="12.75" hidden="false" customHeight="false" outlineLevel="0" collapsed="false">
      <c r="A259" s="97" t="s">
        <v>129</v>
      </c>
      <c r="B259" s="70" t="n">
        <v>24</v>
      </c>
      <c r="C259" s="71" t="n">
        <v>336</v>
      </c>
      <c r="D259" s="71" t="n">
        <v>0</v>
      </c>
      <c r="E259" s="72" t="n">
        <v>106</v>
      </c>
      <c r="F259" s="73" t="n">
        <v>219</v>
      </c>
      <c r="G259" s="71" t="n">
        <v>213</v>
      </c>
      <c r="H259" s="71" t="n">
        <v>29</v>
      </c>
      <c r="I259" s="72" t="n">
        <v>8</v>
      </c>
      <c r="J259" s="73"/>
      <c r="K259" s="71"/>
      <c r="L259" s="72"/>
      <c r="M259" s="70" t="n">
        <v>140</v>
      </c>
      <c r="N259" s="71" t="n">
        <v>8</v>
      </c>
      <c r="O259" s="71" t="n">
        <v>23</v>
      </c>
      <c r="P259" s="71" t="n">
        <v>298</v>
      </c>
      <c r="Q259" s="72" t="n">
        <v>3</v>
      </c>
    </row>
    <row r="260" customFormat="false" ht="13.5" hidden="false" customHeight="false" outlineLevel="0" collapsed="false">
      <c r="A260" s="57" t="s">
        <v>31</v>
      </c>
      <c r="B260" s="58" t="n">
        <f aca="false">SUM(B249:B259)</f>
        <v>185</v>
      </c>
      <c r="C260" s="58" t="n">
        <f aca="false">SUM(C249:C259)</f>
        <v>2140</v>
      </c>
      <c r="D260" s="58" t="n">
        <f aca="false">SUM(D249:D259)</f>
        <v>0</v>
      </c>
      <c r="E260" s="58" t="n">
        <f aca="false">SUM(E249:E259)</f>
        <v>673</v>
      </c>
      <c r="F260" s="58" t="n">
        <f aca="false">SUM(F249:F259)</f>
        <v>1480</v>
      </c>
      <c r="G260" s="58" t="n">
        <f aca="false">SUM(G249:G259)</f>
        <v>1278</v>
      </c>
      <c r="H260" s="58" t="n">
        <f aca="false">SUM(H249:H259)</f>
        <v>187</v>
      </c>
      <c r="I260" s="58" t="n">
        <f aca="false">SUM(I249:I259)</f>
        <v>73</v>
      </c>
      <c r="J260" s="58" t="n">
        <f aca="false">SUM(J249:J259)</f>
        <v>0</v>
      </c>
      <c r="K260" s="58" t="n">
        <f aca="false">SUM(K249:K259)</f>
        <v>0</v>
      </c>
      <c r="L260" s="58" t="n">
        <f aca="false">SUM(L249:L259)</f>
        <v>0</v>
      </c>
      <c r="M260" s="58" t="n">
        <f aca="false">SUM(M249:M259)</f>
        <v>773</v>
      </c>
      <c r="N260" s="58" t="n">
        <f aca="false">SUM(N249:N259)</f>
        <v>90</v>
      </c>
      <c r="O260" s="58" t="n">
        <f aca="false">SUM(O249:O259)</f>
        <v>147</v>
      </c>
      <c r="P260" s="58" t="n">
        <f aca="false">SUM(P249:P259)</f>
        <v>1969</v>
      </c>
      <c r="Q260" s="58" t="n">
        <f aca="false">SUM(Q249:Q259)</f>
        <v>36</v>
      </c>
    </row>
    <row r="261" customFormat="false" ht="13.5" hidden="false" customHeight="false" outlineLevel="0" collapsed="false">
      <c r="A261" s="14" t="s">
        <v>130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customFormat="false" ht="12.75" hidden="false" customHeight="false" outlineLevel="0" collapsed="false">
      <c r="A262" s="29" t="s">
        <v>131</v>
      </c>
      <c r="B262" s="98" t="n">
        <v>14</v>
      </c>
      <c r="C262" s="99" t="n">
        <v>363</v>
      </c>
      <c r="D262" s="99" t="n">
        <v>0</v>
      </c>
      <c r="E262" s="100" t="n">
        <v>108</v>
      </c>
      <c r="F262" s="101"/>
      <c r="G262" s="102"/>
      <c r="H262" s="102"/>
      <c r="I262" s="103"/>
      <c r="J262" s="104" t="n">
        <v>99</v>
      </c>
      <c r="K262" s="99" t="n">
        <v>34</v>
      </c>
      <c r="L262" s="100" t="n">
        <v>348</v>
      </c>
      <c r="M262" s="98" t="n">
        <v>194</v>
      </c>
      <c r="N262" s="99" t="n">
        <v>3</v>
      </c>
      <c r="O262" s="99" t="n">
        <v>30</v>
      </c>
      <c r="P262" s="99" t="n">
        <v>258</v>
      </c>
      <c r="Q262" s="100" t="n">
        <v>5</v>
      </c>
    </row>
    <row r="263" customFormat="false" ht="12.75" hidden="false" customHeight="false" outlineLevel="0" collapsed="false">
      <c r="A263" s="29" t="s">
        <v>132</v>
      </c>
      <c r="B263" s="105" t="n">
        <v>9</v>
      </c>
      <c r="C263" s="106" t="n">
        <v>195</v>
      </c>
      <c r="D263" s="106" t="n">
        <v>0</v>
      </c>
      <c r="E263" s="107" t="n">
        <v>80</v>
      </c>
      <c r="F263" s="108"/>
      <c r="G263" s="109"/>
      <c r="H263" s="109"/>
      <c r="I263" s="110"/>
      <c r="J263" s="111" t="n">
        <v>65</v>
      </c>
      <c r="K263" s="106" t="n">
        <v>25</v>
      </c>
      <c r="L263" s="107" t="n">
        <v>193</v>
      </c>
      <c r="M263" s="105" t="n">
        <v>128</v>
      </c>
      <c r="N263" s="106" t="n">
        <v>2</v>
      </c>
      <c r="O263" s="106" t="n">
        <v>18</v>
      </c>
      <c r="P263" s="106" t="n">
        <v>137</v>
      </c>
      <c r="Q263" s="107" t="n">
        <v>3</v>
      </c>
    </row>
    <row r="264" customFormat="false" ht="12.75" hidden="false" customHeight="false" outlineLevel="0" collapsed="false">
      <c r="A264" s="29" t="s">
        <v>133</v>
      </c>
      <c r="B264" s="105" t="n">
        <v>18</v>
      </c>
      <c r="C264" s="106" t="n">
        <v>287</v>
      </c>
      <c r="D264" s="106" t="n">
        <v>0</v>
      </c>
      <c r="E264" s="107" t="n">
        <v>96</v>
      </c>
      <c r="F264" s="108"/>
      <c r="G264" s="109"/>
      <c r="H264" s="109"/>
      <c r="I264" s="110"/>
      <c r="J264" s="111" t="n">
        <v>78</v>
      </c>
      <c r="K264" s="106" t="n">
        <v>31</v>
      </c>
      <c r="L264" s="107" t="n">
        <v>289</v>
      </c>
      <c r="M264" s="105" t="n">
        <v>164</v>
      </c>
      <c r="N264" s="106" t="n">
        <v>7</v>
      </c>
      <c r="O264" s="106" t="n">
        <v>25</v>
      </c>
      <c r="P264" s="106" t="n">
        <v>199</v>
      </c>
      <c r="Q264" s="107" t="n">
        <v>6</v>
      </c>
    </row>
    <row r="265" customFormat="false" ht="12.75" hidden="false" customHeight="false" outlineLevel="0" collapsed="false">
      <c r="A265" s="29" t="s">
        <v>134</v>
      </c>
      <c r="B265" s="105" t="n">
        <v>13</v>
      </c>
      <c r="C265" s="106" t="n">
        <v>327</v>
      </c>
      <c r="D265" s="106" t="n">
        <v>0</v>
      </c>
      <c r="E265" s="107" t="n">
        <v>103</v>
      </c>
      <c r="F265" s="108"/>
      <c r="G265" s="109"/>
      <c r="H265" s="109"/>
      <c r="I265" s="110"/>
      <c r="J265" s="111" t="n">
        <v>86</v>
      </c>
      <c r="K265" s="106" t="n">
        <v>26</v>
      </c>
      <c r="L265" s="107" t="n">
        <v>330</v>
      </c>
      <c r="M265" s="105" t="n">
        <v>197</v>
      </c>
      <c r="N265" s="106" t="n">
        <v>6</v>
      </c>
      <c r="O265" s="106" t="n">
        <v>28</v>
      </c>
      <c r="P265" s="106" t="n">
        <v>212</v>
      </c>
      <c r="Q265" s="107" t="n">
        <v>2</v>
      </c>
    </row>
    <row r="266" customFormat="false" ht="12.75" hidden="false" customHeight="false" outlineLevel="0" collapsed="false">
      <c r="A266" s="29" t="s">
        <v>135</v>
      </c>
      <c r="B266" s="105" t="n">
        <v>15</v>
      </c>
      <c r="C266" s="106" t="n">
        <v>302</v>
      </c>
      <c r="D266" s="106" t="n">
        <v>0</v>
      </c>
      <c r="E266" s="107" t="n">
        <v>119</v>
      </c>
      <c r="F266" s="108"/>
      <c r="G266" s="109"/>
      <c r="H266" s="109"/>
      <c r="I266" s="110"/>
      <c r="J266" s="111" t="n">
        <v>98</v>
      </c>
      <c r="K266" s="106" t="n">
        <v>42</v>
      </c>
      <c r="L266" s="107" t="n">
        <v>295</v>
      </c>
      <c r="M266" s="105" t="n">
        <v>185</v>
      </c>
      <c r="N266" s="106" t="n">
        <v>4</v>
      </c>
      <c r="O266" s="106" t="n">
        <v>35</v>
      </c>
      <c r="P266" s="106" t="n">
        <v>217</v>
      </c>
      <c r="Q266" s="107" t="n">
        <v>3</v>
      </c>
    </row>
    <row r="267" customFormat="false" ht="12.75" hidden="false" customHeight="false" outlineLevel="0" collapsed="false">
      <c r="A267" s="29" t="s">
        <v>136</v>
      </c>
      <c r="B267" s="105" t="n">
        <v>17</v>
      </c>
      <c r="C267" s="106" t="n">
        <v>388</v>
      </c>
      <c r="D267" s="106" t="n">
        <v>0</v>
      </c>
      <c r="E267" s="107" t="n">
        <v>115</v>
      </c>
      <c r="F267" s="108"/>
      <c r="G267" s="109"/>
      <c r="H267" s="109"/>
      <c r="I267" s="110"/>
      <c r="J267" s="111" t="n">
        <v>91</v>
      </c>
      <c r="K267" s="106" t="n">
        <v>39</v>
      </c>
      <c r="L267" s="107" t="n">
        <v>391</v>
      </c>
      <c r="M267" s="105" t="n">
        <v>230</v>
      </c>
      <c r="N267" s="106" t="n">
        <v>3</v>
      </c>
      <c r="O267" s="106" t="n">
        <v>36</v>
      </c>
      <c r="P267" s="106" t="n">
        <v>255</v>
      </c>
      <c r="Q267" s="107" t="n">
        <v>1</v>
      </c>
    </row>
    <row r="268" customFormat="false" ht="12.75" hidden="false" customHeight="false" outlineLevel="0" collapsed="false">
      <c r="A268" s="29" t="s">
        <v>137</v>
      </c>
      <c r="B268" s="105" t="n">
        <v>23</v>
      </c>
      <c r="C268" s="106" t="n">
        <v>467</v>
      </c>
      <c r="D268" s="106" t="n">
        <v>0</v>
      </c>
      <c r="E268" s="107" t="n">
        <v>76</v>
      </c>
      <c r="F268" s="108"/>
      <c r="G268" s="109"/>
      <c r="H268" s="109"/>
      <c r="I268" s="110"/>
      <c r="J268" s="111" t="n">
        <v>83</v>
      </c>
      <c r="K268" s="106" t="n">
        <v>47</v>
      </c>
      <c r="L268" s="107" t="n">
        <v>430</v>
      </c>
      <c r="M268" s="105" t="n">
        <v>191</v>
      </c>
      <c r="N268" s="106" t="n">
        <v>3</v>
      </c>
      <c r="O268" s="106" t="n">
        <v>26</v>
      </c>
      <c r="P268" s="106" t="n">
        <v>345</v>
      </c>
      <c r="Q268" s="107" t="n">
        <v>3</v>
      </c>
    </row>
    <row r="269" customFormat="false" ht="12.75" hidden="false" customHeight="false" outlineLevel="0" collapsed="false">
      <c r="A269" s="29" t="s">
        <v>138</v>
      </c>
      <c r="B269" s="105" t="n">
        <v>10</v>
      </c>
      <c r="C269" s="106" t="n">
        <v>373</v>
      </c>
      <c r="D269" s="106" t="n">
        <v>0</v>
      </c>
      <c r="E269" s="107" t="n">
        <v>83</v>
      </c>
      <c r="F269" s="108"/>
      <c r="G269" s="109"/>
      <c r="H269" s="109"/>
      <c r="I269" s="110"/>
      <c r="J269" s="111" t="n">
        <v>84</v>
      </c>
      <c r="K269" s="106" t="n">
        <v>41</v>
      </c>
      <c r="L269" s="107" t="n">
        <v>333</v>
      </c>
      <c r="M269" s="105" t="n">
        <v>167</v>
      </c>
      <c r="N269" s="106" t="n">
        <v>3</v>
      </c>
      <c r="O269" s="106" t="n">
        <v>27</v>
      </c>
      <c r="P269" s="106" t="n">
        <v>269</v>
      </c>
      <c r="Q269" s="107" t="n">
        <v>1</v>
      </c>
    </row>
    <row r="270" customFormat="false" ht="12.75" hidden="false" customHeight="false" outlineLevel="0" collapsed="false">
      <c r="A270" s="29" t="s">
        <v>139</v>
      </c>
      <c r="B270" s="105" t="n">
        <v>25</v>
      </c>
      <c r="C270" s="106" t="n">
        <v>434</v>
      </c>
      <c r="D270" s="106" t="n">
        <v>0</v>
      </c>
      <c r="E270" s="107" t="n">
        <v>96</v>
      </c>
      <c r="F270" s="108"/>
      <c r="G270" s="109"/>
      <c r="H270" s="109"/>
      <c r="I270" s="110"/>
      <c r="J270" s="111" t="n">
        <v>80</v>
      </c>
      <c r="K270" s="106" t="n">
        <v>63</v>
      </c>
      <c r="L270" s="107" t="n">
        <v>408</v>
      </c>
      <c r="M270" s="105" t="n">
        <v>196</v>
      </c>
      <c r="N270" s="106" t="n">
        <v>3</v>
      </c>
      <c r="O270" s="106" t="n">
        <v>47</v>
      </c>
      <c r="P270" s="106" t="n">
        <v>310</v>
      </c>
      <c r="Q270" s="107" t="n">
        <v>2</v>
      </c>
    </row>
    <row r="271" customFormat="false" ht="12.75" hidden="false" customHeight="false" outlineLevel="0" collapsed="false">
      <c r="A271" s="29" t="s">
        <v>140</v>
      </c>
      <c r="B271" s="105" t="n">
        <v>27</v>
      </c>
      <c r="C271" s="106" t="n">
        <v>343</v>
      </c>
      <c r="D271" s="106" t="n">
        <v>0</v>
      </c>
      <c r="E271" s="107" t="n">
        <v>50</v>
      </c>
      <c r="F271" s="108"/>
      <c r="G271" s="109"/>
      <c r="H271" s="109"/>
      <c r="I271" s="110"/>
      <c r="J271" s="111" t="n">
        <v>49</v>
      </c>
      <c r="K271" s="106" t="n">
        <v>40</v>
      </c>
      <c r="L271" s="107" t="n">
        <v>331</v>
      </c>
      <c r="M271" s="105" t="n">
        <v>139</v>
      </c>
      <c r="N271" s="106" t="n">
        <v>6</v>
      </c>
      <c r="O271" s="106" t="n">
        <v>24</v>
      </c>
      <c r="P271" s="106" t="n">
        <v>250</v>
      </c>
      <c r="Q271" s="107" t="n">
        <v>2</v>
      </c>
    </row>
    <row r="272" customFormat="false" ht="12.75" hidden="false" customHeight="false" outlineLevel="0" collapsed="false">
      <c r="A272" s="29" t="s">
        <v>141</v>
      </c>
      <c r="B272" s="105" t="n">
        <v>5</v>
      </c>
      <c r="C272" s="106" t="n">
        <v>262</v>
      </c>
      <c r="D272" s="106" t="n">
        <v>0</v>
      </c>
      <c r="E272" s="107" t="n">
        <v>62</v>
      </c>
      <c r="F272" s="108"/>
      <c r="G272" s="109"/>
      <c r="H272" s="109"/>
      <c r="I272" s="110"/>
      <c r="J272" s="111" t="n">
        <v>66</v>
      </c>
      <c r="K272" s="106" t="n">
        <v>13</v>
      </c>
      <c r="L272" s="107" t="n">
        <v>251</v>
      </c>
      <c r="M272" s="105" t="n">
        <v>113</v>
      </c>
      <c r="N272" s="106" t="n">
        <v>0</v>
      </c>
      <c r="O272" s="106" t="n">
        <v>20</v>
      </c>
      <c r="P272" s="106" t="n">
        <v>194</v>
      </c>
      <c r="Q272" s="107" t="n">
        <v>2</v>
      </c>
    </row>
    <row r="273" customFormat="false" ht="12.75" hidden="false" customHeight="false" outlineLevel="0" collapsed="false">
      <c r="A273" s="29" t="s">
        <v>142</v>
      </c>
      <c r="B273" s="105" t="n">
        <v>17</v>
      </c>
      <c r="C273" s="106" t="n">
        <v>389</v>
      </c>
      <c r="D273" s="106" t="n">
        <v>0</v>
      </c>
      <c r="E273" s="107" t="n">
        <v>50</v>
      </c>
      <c r="F273" s="108"/>
      <c r="G273" s="109"/>
      <c r="H273" s="109"/>
      <c r="I273" s="110"/>
      <c r="J273" s="111" t="n">
        <v>45</v>
      </c>
      <c r="K273" s="106" t="n">
        <v>37</v>
      </c>
      <c r="L273" s="107" t="n">
        <v>372</v>
      </c>
      <c r="M273" s="105" t="n">
        <v>109</v>
      </c>
      <c r="N273" s="106" t="n">
        <v>3</v>
      </c>
      <c r="O273" s="106" t="n">
        <v>22</v>
      </c>
      <c r="P273" s="106" t="n">
        <v>317</v>
      </c>
      <c r="Q273" s="107" t="n">
        <v>1</v>
      </c>
    </row>
    <row r="274" customFormat="false" ht="12.75" hidden="false" customHeight="false" outlineLevel="0" collapsed="false">
      <c r="A274" s="29" t="s">
        <v>143</v>
      </c>
      <c r="B274" s="105" t="n">
        <v>18</v>
      </c>
      <c r="C274" s="106" t="n">
        <v>393</v>
      </c>
      <c r="D274" s="106" t="n">
        <v>0</v>
      </c>
      <c r="E274" s="107" t="n">
        <v>60</v>
      </c>
      <c r="F274" s="108"/>
      <c r="G274" s="109"/>
      <c r="H274" s="109"/>
      <c r="I274" s="110"/>
      <c r="J274" s="111" t="n">
        <v>68</v>
      </c>
      <c r="K274" s="106" t="n">
        <v>36</v>
      </c>
      <c r="L274" s="107" t="n">
        <v>364</v>
      </c>
      <c r="M274" s="105" t="n">
        <v>154</v>
      </c>
      <c r="N274" s="106" t="n">
        <v>6</v>
      </c>
      <c r="O274" s="106" t="n">
        <v>26</v>
      </c>
      <c r="P274" s="106" t="n">
        <v>287</v>
      </c>
      <c r="Q274" s="107" t="n">
        <v>3</v>
      </c>
    </row>
    <row r="275" customFormat="false" ht="12.75" hidden="false" customHeight="false" outlineLevel="0" collapsed="false">
      <c r="A275" s="29" t="s">
        <v>144</v>
      </c>
      <c r="B275" s="105" t="n">
        <v>31</v>
      </c>
      <c r="C275" s="106" t="n">
        <v>460</v>
      </c>
      <c r="D275" s="106" t="n">
        <v>0</v>
      </c>
      <c r="E275" s="107" t="n">
        <v>78</v>
      </c>
      <c r="F275" s="108"/>
      <c r="G275" s="109"/>
      <c r="H275" s="109"/>
      <c r="I275" s="110"/>
      <c r="J275" s="111" t="n">
        <v>71</v>
      </c>
      <c r="K275" s="106" t="n">
        <v>57</v>
      </c>
      <c r="L275" s="107" t="n">
        <v>439</v>
      </c>
      <c r="M275" s="105" t="n">
        <v>183</v>
      </c>
      <c r="N275" s="106" t="n">
        <v>4</v>
      </c>
      <c r="O275" s="106" t="n">
        <v>41</v>
      </c>
      <c r="P275" s="106" t="n">
        <v>343</v>
      </c>
      <c r="Q275" s="107" t="n">
        <v>1</v>
      </c>
    </row>
    <row r="276" customFormat="false" ht="12.75" hidden="false" customHeight="false" outlineLevel="0" collapsed="false">
      <c r="A276" s="29" t="s">
        <v>145</v>
      </c>
      <c r="B276" s="105" t="n">
        <v>9</v>
      </c>
      <c r="C276" s="106" t="n">
        <v>391</v>
      </c>
      <c r="D276" s="106" t="n">
        <v>0</v>
      </c>
      <c r="E276" s="107" t="n">
        <v>81</v>
      </c>
      <c r="F276" s="108"/>
      <c r="G276" s="109"/>
      <c r="H276" s="109"/>
      <c r="I276" s="110"/>
      <c r="J276" s="111" t="n">
        <v>84</v>
      </c>
      <c r="K276" s="106" t="n">
        <v>26</v>
      </c>
      <c r="L276" s="107" t="n">
        <v>365</v>
      </c>
      <c r="M276" s="105" t="n">
        <v>165</v>
      </c>
      <c r="N276" s="106" t="n">
        <v>7</v>
      </c>
      <c r="O276" s="106" t="n">
        <v>27</v>
      </c>
      <c r="P276" s="106" t="n">
        <v>284</v>
      </c>
      <c r="Q276" s="107" t="n">
        <v>1</v>
      </c>
    </row>
    <row r="277" customFormat="false" ht="12.75" hidden="false" customHeight="false" outlineLevel="0" collapsed="false">
      <c r="A277" s="29" t="s">
        <v>146</v>
      </c>
      <c r="B277" s="105" t="n">
        <v>12</v>
      </c>
      <c r="C277" s="106" t="n">
        <v>155</v>
      </c>
      <c r="D277" s="106" t="n">
        <v>0</v>
      </c>
      <c r="E277" s="107" t="n">
        <v>20</v>
      </c>
      <c r="F277" s="108"/>
      <c r="G277" s="109"/>
      <c r="H277" s="109"/>
      <c r="I277" s="110"/>
      <c r="J277" s="111" t="n">
        <v>18</v>
      </c>
      <c r="K277" s="106" t="n">
        <v>19</v>
      </c>
      <c r="L277" s="107" t="n">
        <v>150</v>
      </c>
      <c r="M277" s="105" t="n">
        <v>44</v>
      </c>
      <c r="N277" s="106" t="n">
        <v>1</v>
      </c>
      <c r="O277" s="106" t="n">
        <v>11</v>
      </c>
      <c r="P277" s="106" t="n">
        <v>130</v>
      </c>
      <c r="Q277" s="107" t="n">
        <v>2</v>
      </c>
    </row>
    <row r="278" customFormat="false" ht="12.75" hidden="false" customHeight="false" outlineLevel="0" collapsed="false">
      <c r="A278" s="29" t="s">
        <v>147</v>
      </c>
      <c r="B278" s="105" t="n">
        <v>10</v>
      </c>
      <c r="C278" s="106" t="n">
        <v>416</v>
      </c>
      <c r="D278" s="106" t="n">
        <v>0</v>
      </c>
      <c r="E278" s="107" t="n">
        <v>67</v>
      </c>
      <c r="F278" s="108"/>
      <c r="G278" s="109"/>
      <c r="H278" s="109"/>
      <c r="I278" s="110"/>
      <c r="J278" s="111" t="n">
        <v>68</v>
      </c>
      <c r="K278" s="106" t="n">
        <v>31</v>
      </c>
      <c r="L278" s="107" t="n">
        <v>390</v>
      </c>
      <c r="M278" s="105" t="n">
        <v>150</v>
      </c>
      <c r="N278" s="106" t="n">
        <v>4</v>
      </c>
      <c r="O278" s="106" t="n">
        <v>40</v>
      </c>
      <c r="P278" s="106" t="n">
        <v>297</v>
      </c>
      <c r="Q278" s="107" t="n">
        <v>0</v>
      </c>
    </row>
    <row r="279" customFormat="false" ht="12.75" hidden="false" customHeight="false" outlineLevel="0" collapsed="false">
      <c r="A279" s="29" t="s">
        <v>148</v>
      </c>
      <c r="B279" s="105" t="n">
        <v>7</v>
      </c>
      <c r="C279" s="106" t="n">
        <v>248</v>
      </c>
      <c r="D279" s="106" t="n">
        <v>0</v>
      </c>
      <c r="E279" s="107" t="n">
        <v>49</v>
      </c>
      <c r="F279" s="108"/>
      <c r="G279" s="109"/>
      <c r="H279" s="109"/>
      <c r="I279" s="110"/>
      <c r="J279" s="111" t="n">
        <v>47</v>
      </c>
      <c r="K279" s="106" t="n">
        <v>22</v>
      </c>
      <c r="L279" s="107" t="n">
        <v>232</v>
      </c>
      <c r="M279" s="105" t="n">
        <v>77</v>
      </c>
      <c r="N279" s="106" t="n">
        <v>4</v>
      </c>
      <c r="O279" s="106" t="n">
        <v>13</v>
      </c>
      <c r="P279" s="106" t="n">
        <v>210</v>
      </c>
      <c r="Q279" s="107" t="n">
        <v>1</v>
      </c>
    </row>
    <row r="280" customFormat="false" ht="12.75" hidden="false" customHeight="false" outlineLevel="0" collapsed="false">
      <c r="A280" s="29" t="s">
        <v>149</v>
      </c>
      <c r="B280" s="105" t="n">
        <v>19</v>
      </c>
      <c r="C280" s="106" t="n">
        <v>169</v>
      </c>
      <c r="D280" s="106" t="n">
        <v>0</v>
      </c>
      <c r="E280" s="107" t="n">
        <v>52</v>
      </c>
      <c r="F280" s="108"/>
      <c r="G280" s="109"/>
      <c r="H280" s="109"/>
      <c r="I280" s="110"/>
      <c r="J280" s="111" t="n">
        <v>48</v>
      </c>
      <c r="K280" s="106" t="n">
        <v>24</v>
      </c>
      <c r="L280" s="107" t="n">
        <v>166</v>
      </c>
      <c r="M280" s="105" t="n">
        <v>94</v>
      </c>
      <c r="N280" s="106" t="n">
        <v>5</v>
      </c>
      <c r="O280" s="106" t="n">
        <v>26</v>
      </c>
      <c r="P280" s="106" t="n">
        <v>117</v>
      </c>
      <c r="Q280" s="107" t="n">
        <v>5</v>
      </c>
    </row>
    <row r="281" customFormat="false" ht="12.75" hidden="false" customHeight="false" outlineLevel="0" collapsed="false">
      <c r="A281" s="29" t="s">
        <v>150</v>
      </c>
      <c r="B281" s="105" t="n">
        <v>7</v>
      </c>
      <c r="C281" s="106" t="n">
        <v>124</v>
      </c>
      <c r="D281" s="106" t="n">
        <v>0</v>
      </c>
      <c r="E281" s="107" t="n">
        <v>165</v>
      </c>
      <c r="F281" s="108"/>
      <c r="G281" s="109"/>
      <c r="H281" s="109"/>
      <c r="I281" s="110"/>
      <c r="J281" s="111" t="n">
        <v>175</v>
      </c>
      <c r="K281" s="106" t="n">
        <v>17</v>
      </c>
      <c r="L281" s="107" t="n">
        <v>104</v>
      </c>
      <c r="M281" s="105" t="n">
        <v>236</v>
      </c>
      <c r="N281" s="106" t="n">
        <v>2</v>
      </c>
      <c r="O281" s="106" t="n">
        <v>11</v>
      </c>
      <c r="P281" s="106" t="n">
        <v>48</v>
      </c>
      <c r="Q281" s="107" t="n">
        <v>0</v>
      </c>
    </row>
    <row r="282" customFormat="false" ht="12.75" hidden="false" customHeight="false" outlineLevel="0" collapsed="false">
      <c r="A282" s="29" t="s">
        <v>151</v>
      </c>
      <c r="B282" s="105" t="n">
        <v>30</v>
      </c>
      <c r="C282" s="106" t="n">
        <v>472</v>
      </c>
      <c r="D282" s="106" t="n">
        <v>0</v>
      </c>
      <c r="E282" s="107" t="n">
        <v>57</v>
      </c>
      <c r="F282" s="108"/>
      <c r="G282" s="109"/>
      <c r="H282" s="109"/>
      <c r="I282" s="110"/>
      <c r="J282" s="111" t="n">
        <v>52</v>
      </c>
      <c r="K282" s="106" t="n">
        <v>58</v>
      </c>
      <c r="L282" s="107" t="n">
        <v>446</v>
      </c>
      <c r="M282" s="105" t="n">
        <v>157</v>
      </c>
      <c r="N282" s="106" t="n">
        <v>3</v>
      </c>
      <c r="O282" s="106" t="n">
        <v>33</v>
      </c>
      <c r="P282" s="106" t="n">
        <v>364</v>
      </c>
      <c r="Q282" s="107" t="n">
        <v>3</v>
      </c>
    </row>
    <row r="283" customFormat="false" ht="12.75" hidden="false" customHeight="false" outlineLevel="0" collapsed="false">
      <c r="A283" s="29" t="s">
        <v>152</v>
      </c>
      <c r="B283" s="112" t="n">
        <v>9</v>
      </c>
      <c r="C283" s="113" t="n">
        <v>273</v>
      </c>
      <c r="D283" s="113" t="n">
        <v>0</v>
      </c>
      <c r="E283" s="114" t="n">
        <v>52</v>
      </c>
      <c r="F283" s="115"/>
      <c r="G283" s="116"/>
      <c r="H283" s="116"/>
      <c r="I283" s="117"/>
      <c r="J283" s="118" t="n">
        <v>51</v>
      </c>
      <c r="K283" s="113" t="n">
        <v>31</v>
      </c>
      <c r="L283" s="114" t="n">
        <v>253</v>
      </c>
      <c r="M283" s="112" t="n">
        <v>111</v>
      </c>
      <c r="N283" s="113" t="n">
        <v>6</v>
      </c>
      <c r="O283" s="113" t="n">
        <v>13</v>
      </c>
      <c r="P283" s="113" t="n">
        <v>202</v>
      </c>
      <c r="Q283" s="114" t="n">
        <v>2</v>
      </c>
    </row>
    <row r="284" customFormat="false" ht="12.75" hidden="false" customHeight="false" outlineLevel="0" collapsed="false">
      <c r="A284" s="29" t="s">
        <v>153</v>
      </c>
      <c r="B284" s="112" t="n">
        <v>8</v>
      </c>
      <c r="C284" s="113" t="n">
        <v>251</v>
      </c>
      <c r="D284" s="113" t="n">
        <v>0</v>
      </c>
      <c r="E284" s="114" t="n">
        <v>29</v>
      </c>
      <c r="F284" s="115"/>
      <c r="G284" s="116"/>
      <c r="H284" s="116"/>
      <c r="I284" s="117"/>
      <c r="J284" s="118" t="n">
        <v>32</v>
      </c>
      <c r="K284" s="113" t="n">
        <v>21</v>
      </c>
      <c r="L284" s="114" t="n">
        <v>236</v>
      </c>
      <c r="M284" s="112" t="n">
        <v>93</v>
      </c>
      <c r="N284" s="113" t="n">
        <v>2</v>
      </c>
      <c r="O284" s="113" t="n">
        <v>21</v>
      </c>
      <c r="P284" s="113" t="n">
        <v>173</v>
      </c>
      <c r="Q284" s="114" t="n">
        <v>1</v>
      </c>
    </row>
    <row r="285" customFormat="false" ht="12.75" hidden="false" customHeight="false" outlineLevel="0" collapsed="false">
      <c r="A285" s="29" t="s">
        <v>154</v>
      </c>
      <c r="B285" s="112" t="n">
        <v>10</v>
      </c>
      <c r="C285" s="113" t="n">
        <v>213</v>
      </c>
      <c r="D285" s="113" t="n">
        <v>0</v>
      </c>
      <c r="E285" s="114" t="n">
        <v>35</v>
      </c>
      <c r="F285" s="115"/>
      <c r="G285" s="116"/>
      <c r="H285" s="116"/>
      <c r="I285" s="117"/>
      <c r="J285" s="118" t="n">
        <v>35</v>
      </c>
      <c r="K285" s="113" t="n">
        <v>16</v>
      </c>
      <c r="L285" s="114" t="n">
        <v>207</v>
      </c>
      <c r="M285" s="112" t="n">
        <v>65</v>
      </c>
      <c r="N285" s="113" t="n">
        <v>4</v>
      </c>
      <c r="O285" s="113" t="n">
        <v>13</v>
      </c>
      <c r="P285" s="113" t="n">
        <v>174</v>
      </c>
      <c r="Q285" s="114" t="n">
        <v>2</v>
      </c>
    </row>
    <row r="286" customFormat="false" ht="12.75" hidden="false" customHeight="false" outlineLevel="0" collapsed="false">
      <c r="A286" s="29" t="s">
        <v>155</v>
      </c>
      <c r="B286" s="112" t="n">
        <v>26</v>
      </c>
      <c r="C286" s="113" t="n">
        <v>313</v>
      </c>
      <c r="D286" s="113" t="n">
        <v>0</v>
      </c>
      <c r="E286" s="114" t="n">
        <v>39</v>
      </c>
      <c r="F286" s="115"/>
      <c r="G286" s="116"/>
      <c r="H286" s="116"/>
      <c r="I286" s="117"/>
      <c r="J286" s="118" t="n">
        <v>35</v>
      </c>
      <c r="K286" s="113" t="n">
        <v>47</v>
      </c>
      <c r="L286" s="114" t="n">
        <v>292</v>
      </c>
      <c r="M286" s="112" t="n">
        <v>80</v>
      </c>
      <c r="N286" s="113" t="n">
        <v>8</v>
      </c>
      <c r="O286" s="113" t="n">
        <v>36</v>
      </c>
      <c r="P286" s="113" t="n">
        <v>249</v>
      </c>
      <c r="Q286" s="114" t="n">
        <v>4</v>
      </c>
    </row>
    <row r="287" customFormat="false" ht="12.75" hidden="false" customHeight="false" outlineLevel="0" collapsed="false">
      <c r="A287" s="29" t="s">
        <v>156</v>
      </c>
      <c r="B287" s="112" t="n">
        <v>3</v>
      </c>
      <c r="C287" s="113" t="n">
        <v>51</v>
      </c>
      <c r="D287" s="113" t="n">
        <v>0</v>
      </c>
      <c r="E287" s="114" t="n">
        <v>8</v>
      </c>
      <c r="F287" s="115"/>
      <c r="G287" s="116"/>
      <c r="H287" s="116"/>
      <c r="I287" s="117"/>
      <c r="J287" s="118" t="n">
        <v>7</v>
      </c>
      <c r="K287" s="113" t="n">
        <v>6</v>
      </c>
      <c r="L287" s="114" t="n">
        <v>48</v>
      </c>
      <c r="M287" s="112" t="n">
        <v>11</v>
      </c>
      <c r="N287" s="113" t="n">
        <v>0</v>
      </c>
      <c r="O287" s="113" t="n">
        <v>6</v>
      </c>
      <c r="P287" s="113" t="n">
        <v>45</v>
      </c>
      <c r="Q287" s="114" t="n">
        <v>0</v>
      </c>
    </row>
    <row r="288" customFormat="false" ht="12.75" hidden="false" customHeight="false" outlineLevel="0" collapsed="false">
      <c r="A288" s="29" t="s">
        <v>157</v>
      </c>
      <c r="B288" s="112" t="n">
        <v>48</v>
      </c>
      <c r="C288" s="119" t="n">
        <v>1166</v>
      </c>
      <c r="D288" s="119" t="n">
        <v>0</v>
      </c>
      <c r="E288" s="120" t="n">
        <v>352</v>
      </c>
      <c r="F288" s="115"/>
      <c r="G288" s="121"/>
      <c r="H288" s="116"/>
      <c r="I288" s="117"/>
      <c r="J288" s="118" t="n">
        <v>336</v>
      </c>
      <c r="K288" s="119" t="n">
        <v>130</v>
      </c>
      <c r="L288" s="114" t="n">
        <v>1094</v>
      </c>
      <c r="M288" s="112" t="n">
        <v>569</v>
      </c>
      <c r="N288" s="113" t="n">
        <v>16</v>
      </c>
      <c r="O288" s="113" t="n">
        <v>83</v>
      </c>
      <c r="P288" s="113" t="n">
        <v>900</v>
      </c>
      <c r="Q288" s="114" t="n">
        <v>8</v>
      </c>
    </row>
    <row r="289" customFormat="false" ht="13.5" hidden="false" customHeight="false" outlineLevel="0" collapsed="false">
      <c r="A289" s="57" t="s">
        <v>31</v>
      </c>
      <c r="B289" s="58" t="n">
        <f aca="false">SUM(B262:B288)</f>
        <v>440</v>
      </c>
      <c r="C289" s="58" t="n">
        <f aca="false">SUM(C262:C288)</f>
        <v>9225</v>
      </c>
      <c r="D289" s="58" t="n">
        <f aca="false">SUM(D262:D288)</f>
        <v>0</v>
      </c>
      <c r="E289" s="58" t="n">
        <f aca="false">SUM(E262:E288)</f>
        <v>2182</v>
      </c>
      <c r="F289" s="58" t="n">
        <f aca="false">SUM(F262:F288)</f>
        <v>0</v>
      </c>
      <c r="G289" s="58" t="n">
        <f aca="false">SUM(G262:G288)</f>
        <v>0</v>
      </c>
      <c r="H289" s="58" t="n">
        <f aca="false">SUM(H262:H288)</f>
        <v>0</v>
      </c>
      <c r="I289" s="58" t="n">
        <f aca="false">SUM(I262:I288)</f>
        <v>0</v>
      </c>
      <c r="J289" s="58" t="n">
        <f aca="false">SUM(J262:J288)</f>
        <v>2051</v>
      </c>
      <c r="K289" s="58" t="n">
        <f aca="false">SUM(K262:K288)</f>
        <v>979</v>
      </c>
      <c r="L289" s="58" t="n">
        <f aca="false">SUM(L262:L288)</f>
        <v>8757</v>
      </c>
      <c r="M289" s="58" t="n">
        <f aca="false">SUM(M262:M288)</f>
        <v>4202</v>
      </c>
      <c r="N289" s="58" t="n">
        <f aca="false">SUM(N262:N288)</f>
        <v>115</v>
      </c>
      <c r="O289" s="58" t="n">
        <f aca="false">SUM(O262:O288)</f>
        <v>738</v>
      </c>
      <c r="P289" s="58" t="n">
        <f aca="false">SUM(P262:P288)</f>
        <v>6786</v>
      </c>
      <c r="Q289" s="58" t="n">
        <f aca="false">SUM(Q262:Q288)</f>
        <v>64</v>
      </c>
    </row>
    <row r="290" customFormat="false" ht="13.5" hidden="false" customHeight="false" outlineLevel="0" collapsed="false">
      <c r="A290" s="14" t="s">
        <v>158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customFormat="false" ht="12.75" hidden="false" customHeight="false" outlineLevel="0" collapsed="false">
      <c r="A291" s="29" t="s">
        <v>159</v>
      </c>
      <c r="B291" s="65" t="n">
        <v>2</v>
      </c>
      <c r="C291" s="66" t="n">
        <v>152</v>
      </c>
      <c r="D291" s="66" t="n">
        <v>0</v>
      </c>
      <c r="E291" s="67" t="n">
        <v>221</v>
      </c>
      <c r="F291" s="68"/>
      <c r="G291" s="66"/>
      <c r="H291" s="66"/>
      <c r="I291" s="67"/>
      <c r="J291" s="68" t="n">
        <v>191</v>
      </c>
      <c r="K291" s="66" t="n">
        <v>4</v>
      </c>
      <c r="L291" s="67" t="n">
        <v>176</v>
      </c>
      <c r="M291" s="122" t="n">
        <v>276</v>
      </c>
      <c r="N291" s="66" t="n">
        <v>0</v>
      </c>
      <c r="O291" s="66" t="n">
        <v>6</v>
      </c>
      <c r="P291" s="66" t="n">
        <v>96</v>
      </c>
      <c r="Q291" s="67" t="n">
        <v>0</v>
      </c>
    </row>
    <row r="292" customFormat="false" ht="12.75" hidden="false" customHeight="false" outlineLevel="0" collapsed="false">
      <c r="A292" s="29" t="s">
        <v>160</v>
      </c>
      <c r="B292" s="30" t="n">
        <v>4</v>
      </c>
      <c r="C292" s="31" t="n">
        <v>131</v>
      </c>
      <c r="D292" s="31" t="n">
        <v>0</v>
      </c>
      <c r="E292" s="32" t="n">
        <v>226</v>
      </c>
      <c r="F292" s="33"/>
      <c r="G292" s="31"/>
      <c r="H292" s="31"/>
      <c r="I292" s="32"/>
      <c r="J292" s="33" t="n">
        <v>198</v>
      </c>
      <c r="K292" s="31" t="n">
        <v>7</v>
      </c>
      <c r="L292" s="32" t="n">
        <v>150</v>
      </c>
      <c r="M292" s="34" t="n">
        <v>242</v>
      </c>
      <c r="N292" s="31" t="n">
        <v>3</v>
      </c>
      <c r="O292" s="31" t="n">
        <v>3</v>
      </c>
      <c r="P292" s="31" t="n">
        <v>112</v>
      </c>
      <c r="Q292" s="32" t="n">
        <v>0</v>
      </c>
    </row>
    <row r="293" customFormat="false" ht="12.75" hidden="false" customHeight="false" outlineLevel="0" collapsed="false">
      <c r="A293" s="29" t="s">
        <v>161</v>
      </c>
      <c r="B293" s="30" t="n">
        <v>1</v>
      </c>
      <c r="C293" s="31" t="n">
        <v>77</v>
      </c>
      <c r="D293" s="31" t="n">
        <v>0</v>
      </c>
      <c r="E293" s="32" t="n">
        <v>64</v>
      </c>
      <c r="F293" s="33"/>
      <c r="G293" s="31"/>
      <c r="H293" s="31"/>
      <c r="I293" s="32"/>
      <c r="J293" s="33" t="n">
        <v>65</v>
      </c>
      <c r="K293" s="31" t="n">
        <v>2</v>
      </c>
      <c r="L293" s="32" t="n">
        <v>75</v>
      </c>
      <c r="M293" s="34" t="n">
        <v>85</v>
      </c>
      <c r="N293" s="31" t="n">
        <v>2</v>
      </c>
      <c r="O293" s="31" t="n">
        <v>4</v>
      </c>
      <c r="P293" s="31" t="n">
        <v>53</v>
      </c>
      <c r="Q293" s="32" t="n">
        <v>1</v>
      </c>
    </row>
    <row r="294" customFormat="false" ht="12.75" hidden="false" customHeight="false" outlineLevel="0" collapsed="false">
      <c r="A294" s="29" t="s">
        <v>162</v>
      </c>
      <c r="B294" s="30" t="n">
        <v>4</v>
      </c>
      <c r="C294" s="31" t="n">
        <v>97</v>
      </c>
      <c r="D294" s="31" t="n">
        <v>0</v>
      </c>
      <c r="E294" s="32" t="n">
        <v>99</v>
      </c>
      <c r="F294" s="33"/>
      <c r="G294" s="31"/>
      <c r="H294" s="31"/>
      <c r="I294" s="32"/>
      <c r="J294" s="33" t="n">
        <v>95</v>
      </c>
      <c r="K294" s="31" t="n">
        <v>8</v>
      </c>
      <c r="L294" s="32" t="n">
        <v>94</v>
      </c>
      <c r="M294" s="34" t="n">
        <v>124</v>
      </c>
      <c r="N294" s="31" t="n">
        <v>1</v>
      </c>
      <c r="O294" s="31" t="n">
        <v>2</v>
      </c>
      <c r="P294" s="31" t="n">
        <v>77</v>
      </c>
      <c r="Q294" s="32" t="n">
        <v>0</v>
      </c>
    </row>
    <row r="295" customFormat="false" ht="12.75" hidden="false" customHeight="false" outlineLevel="0" collapsed="false">
      <c r="A295" s="29" t="s">
        <v>163</v>
      </c>
      <c r="B295" s="30" t="n">
        <v>5</v>
      </c>
      <c r="C295" s="31" t="n">
        <v>111</v>
      </c>
      <c r="D295" s="31" t="n">
        <v>0</v>
      </c>
      <c r="E295" s="32" t="n">
        <v>133</v>
      </c>
      <c r="F295" s="33"/>
      <c r="G295" s="31"/>
      <c r="H295" s="31"/>
      <c r="I295" s="32"/>
      <c r="J295" s="33" t="n">
        <v>109</v>
      </c>
      <c r="K295" s="31" t="n">
        <v>11</v>
      </c>
      <c r="L295" s="32" t="n">
        <v>129</v>
      </c>
      <c r="M295" s="34" t="n">
        <v>171</v>
      </c>
      <c r="N295" s="31" t="n">
        <v>3</v>
      </c>
      <c r="O295" s="31" t="n">
        <v>5</v>
      </c>
      <c r="P295" s="31" t="n">
        <v>79</v>
      </c>
      <c r="Q295" s="32" t="n">
        <v>1</v>
      </c>
    </row>
    <row r="296" customFormat="false" ht="12.75" hidden="false" customHeight="false" outlineLevel="0" collapsed="false">
      <c r="A296" s="29" t="s">
        <v>164</v>
      </c>
      <c r="B296" s="30" t="n">
        <v>2</v>
      </c>
      <c r="C296" s="31" t="n">
        <v>146</v>
      </c>
      <c r="D296" s="31" t="n">
        <v>0</v>
      </c>
      <c r="E296" s="32" t="n">
        <v>186</v>
      </c>
      <c r="F296" s="33"/>
      <c r="G296" s="31"/>
      <c r="H296" s="31"/>
      <c r="I296" s="32"/>
      <c r="J296" s="33" t="n">
        <v>173</v>
      </c>
      <c r="K296" s="31" t="n">
        <v>9</v>
      </c>
      <c r="L296" s="32" t="n">
        <v>148</v>
      </c>
      <c r="M296" s="34" t="n">
        <v>230</v>
      </c>
      <c r="N296" s="31" t="n">
        <v>1</v>
      </c>
      <c r="O296" s="31" t="n">
        <v>10</v>
      </c>
      <c r="P296" s="31" t="n">
        <v>93</v>
      </c>
      <c r="Q296" s="32" t="n">
        <v>2</v>
      </c>
    </row>
    <row r="297" customFormat="false" ht="12.75" hidden="false" customHeight="false" outlineLevel="0" collapsed="false">
      <c r="A297" s="46" t="s">
        <v>165</v>
      </c>
      <c r="B297" s="30" t="n">
        <v>14</v>
      </c>
      <c r="C297" s="31" t="n">
        <v>190</v>
      </c>
      <c r="D297" s="31" t="n">
        <v>0</v>
      </c>
      <c r="E297" s="32" t="n">
        <v>292</v>
      </c>
      <c r="F297" s="33"/>
      <c r="G297" s="31"/>
      <c r="H297" s="31"/>
      <c r="I297" s="32"/>
      <c r="J297" s="33" t="n">
        <v>260</v>
      </c>
      <c r="K297" s="31" t="n">
        <v>25</v>
      </c>
      <c r="L297" s="32" t="n">
        <v>208</v>
      </c>
      <c r="M297" s="34" t="n">
        <v>332</v>
      </c>
      <c r="N297" s="31" t="n">
        <v>6</v>
      </c>
      <c r="O297" s="31" t="n">
        <v>15</v>
      </c>
      <c r="P297" s="31" t="n">
        <v>150</v>
      </c>
      <c r="Q297" s="32" t="n">
        <v>2</v>
      </c>
    </row>
    <row r="298" customFormat="false" ht="12.75" hidden="false" customHeight="false" outlineLevel="0" collapsed="false">
      <c r="A298" s="46" t="s">
        <v>166</v>
      </c>
      <c r="B298" s="30" t="n">
        <v>13</v>
      </c>
      <c r="C298" s="31" t="n">
        <v>231</v>
      </c>
      <c r="D298" s="31" t="n">
        <v>0</v>
      </c>
      <c r="E298" s="32" t="n">
        <v>267</v>
      </c>
      <c r="F298" s="33"/>
      <c r="G298" s="31"/>
      <c r="H298" s="31"/>
      <c r="I298" s="32"/>
      <c r="J298" s="33" t="n">
        <v>235</v>
      </c>
      <c r="K298" s="31" t="n">
        <v>23</v>
      </c>
      <c r="L298" s="32" t="n">
        <v>247</v>
      </c>
      <c r="M298" s="34" t="n">
        <v>295</v>
      </c>
      <c r="N298" s="31" t="n">
        <v>12</v>
      </c>
      <c r="O298" s="31" t="n">
        <v>26</v>
      </c>
      <c r="P298" s="31" t="n">
        <v>176</v>
      </c>
      <c r="Q298" s="32" t="n">
        <v>7</v>
      </c>
    </row>
    <row r="299" customFormat="false" ht="12.75" hidden="false" customHeight="false" outlineLevel="0" collapsed="false">
      <c r="A299" s="29" t="s">
        <v>167</v>
      </c>
      <c r="B299" s="30" t="n">
        <v>0</v>
      </c>
      <c r="C299" s="31" t="n">
        <v>9</v>
      </c>
      <c r="D299" s="31" t="n">
        <v>0</v>
      </c>
      <c r="E299" s="32" t="n">
        <v>0</v>
      </c>
      <c r="F299" s="33"/>
      <c r="G299" s="31"/>
      <c r="H299" s="31"/>
      <c r="I299" s="32"/>
      <c r="J299" s="33" t="n">
        <v>0</v>
      </c>
      <c r="K299" s="31" t="n">
        <v>0</v>
      </c>
      <c r="L299" s="32" t="n">
        <v>9</v>
      </c>
      <c r="M299" s="34" t="n">
        <v>2</v>
      </c>
      <c r="N299" s="31" t="n">
        <v>0</v>
      </c>
      <c r="O299" s="31" t="n">
        <v>0</v>
      </c>
      <c r="P299" s="31" t="n">
        <v>7</v>
      </c>
      <c r="Q299" s="32" t="n">
        <v>0</v>
      </c>
    </row>
    <row r="300" customFormat="false" ht="12.75" hidden="false" customHeight="false" outlineLevel="0" collapsed="false">
      <c r="A300" s="29" t="s">
        <v>168</v>
      </c>
      <c r="B300" s="30" t="n">
        <v>12</v>
      </c>
      <c r="C300" s="31" t="n">
        <v>334</v>
      </c>
      <c r="D300" s="31" t="n">
        <v>0</v>
      </c>
      <c r="E300" s="32" t="n">
        <v>307</v>
      </c>
      <c r="F300" s="33"/>
      <c r="G300" s="31"/>
      <c r="H300" s="31"/>
      <c r="I300" s="32"/>
      <c r="J300" s="33" t="n">
        <v>276</v>
      </c>
      <c r="K300" s="31" t="n">
        <v>27</v>
      </c>
      <c r="L300" s="32" t="n">
        <v>344</v>
      </c>
      <c r="M300" s="34" t="n">
        <v>355</v>
      </c>
      <c r="N300" s="31" t="n">
        <v>7</v>
      </c>
      <c r="O300" s="31" t="n">
        <v>25</v>
      </c>
      <c r="P300" s="31" t="n">
        <v>267</v>
      </c>
      <c r="Q300" s="32" t="n">
        <v>2</v>
      </c>
    </row>
    <row r="301" customFormat="false" ht="12.75" hidden="false" customHeight="false" outlineLevel="0" collapsed="false">
      <c r="A301" s="29" t="s">
        <v>169</v>
      </c>
      <c r="B301" s="30" t="n">
        <v>4</v>
      </c>
      <c r="C301" s="31" t="n">
        <v>121</v>
      </c>
      <c r="D301" s="31" t="n">
        <v>0</v>
      </c>
      <c r="E301" s="32" t="n">
        <v>46</v>
      </c>
      <c r="F301" s="33"/>
      <c r="G301" s="31"/>
      <c r="H301" s="31"/>
      <c r="I301" s="32"/>
      <c r="J301" s="33" t="n">
        <v>39</v>
      </c>
      <c r="K301" s="31" t="n">
        <v>8</v>
      </c>
      <c r="L301" s="32" t="n">
        <v>120</v>
      </c>
      <c r="M301" s="34" t="n">
        <v>64</v>
      </c>
      <c r="N301" s="31" t="n">
        <v>2</v>
      </c>
      <c r="O301" s="31" t="n">
        <v>3</v>
      </c>
      <c r="P301" s="31" t="n">
        <v>102</v>
      </c>
      <c r="Q301" s="32" t="n">
        <v>0</v>
      </c>
    </row>
    <row r="302" customFormat="false" ht="12.75" hidden="false" customHeight="false" outlineLevel="0" collapsed="false">
      <c r="A302" s="29" t="s">
        <v>170</v>
      </c>
      <c r="B302" s="30" t="n">
        <v>10</v>
      </c>
      <c r="C302" s="31" t="n">
        <v>216</v>
      </c>
      <c r="D302" s="31" t="n">
        <v>0</v>
      </c>
      <c r="E302" s="32" t="n">
        <v>33</v>
      </c>
      <c r="F302" s="33"/>
      <c r="G302" s="31"/>
      <c r="H302" s="31"/>
      <c r="I302" s="32"/>
      <c r="J302" s="33" t="n">
        <v>30</v>
      </c>
      <c r="K302" s="31" t="n">
        <v>11</v>
      </c>
      <c r="L302" s="32" t="n">
        <v>216</v>
      </c>
      <c r="M302" s="34" t="n">
        <v>76</v>
      </c>
      <c r="N302" s="31" t="n">
        <v>3</v>
      </c>
      <c r="O302" s="31" t="n">
        <v>13</v>
      </c>
      <c r="P302" s="31" t="n">
        <v>168</v>
      </c>
      <c r="Q302" s="32" t="n">
        <v>0</v>
      </c>
    </row>
    <row r="303" customFormat="false" ht="12.75" hidden="false" customHeight="false" outlineLevel="0" collapsed="false">
      <c r="A303" s="29" t="s">
        <v>171</v>
      </c>
      <c r="B303" s="30" t="n">
        <v>10</v>
      </c>
      <c r="C303" s="31" t="n">
        <v>225</v>
      </c>
      <c r="D303" s="31" t="n">
        <v>0</v>
      </c>
      <c r="E303" s="32" t="n">
        <v>135</v>
      </c>
      <c r="F303" s="33"/>
      <c r="G303" s="31"/>
      <c r="H303" s="31"/>
      <c r="I303" s="32"/>
      <c r="J303" s="33" t="n">
        <v>120</v>
      </c>
      <c r="K303" s="31" t="n">
        <v>15</v>
      </c>
      <c r="L303" s="32" t="n">
        <v>239</v>
      </c>
      <c r="M303" s="34" t="n">
        <v>183</v>
      </c>
      <c r="N303" s="31" t="n">
        <v>4</v>
      </c>
      <c r="O303" s="31" t="n">
        <v>11</v>
      </c>
      <c r="P303" s="31" t="n">
        <v>176</v>
      </c>
      <c r="Q303" s="32" t="n">
        <v>0</v>
      </c>
    </row>
    <row r="304" customFormat="false" ht="12.75" hidden="false" customHeight="false" outlineLevel="0" collapsed="false">
      <c r="A304" s="29" t="s">
        <v>172</v>
      </c>
      <c r="B304" s="30" t="n">
        <v>16</v>
      </c>
      <c r="C304" s="31" t="n">
        <v>309</v>
      </c>
      <c r="D304" s="31" t="n">
        <v>0</v>
      </c>
      <c r="E304" s="32" t="n">
        <v>402</v>
      </c>
      <c r="F304" s="33"/>
      <c r="G304" s="31"/>
      <c r="H304" s="31"/>
      <c r="I304" s="32"/>
      <c r="J304" s="33" t="n">
        <v>348</v>
      </c>
      <c r="K304" s="31" t="n">
        <v>24</v>
      </c>
      <c r="L304" s="32" t="n">
        <v>345</v>
      </c>
      <c r="M304" s="34" t="n">
        <v>467</v>
      </c>
      <c r="N304" s="31" t="n">
        <v>7</v>
      </c>
      <c r="O304" s="31" t="n">
        <v>29</v>
      </c>
      <c r="P304" s="31" t="n">
        <v>225</v>
      </c>
      <c r="Q304" s="32" t="n">
        <v>3</v>
      </c>
    </row>
    <row r="305" customFormat="false" ht="12.75" hidden="false" customHeight="false" outlineLevel="0" collapsed="false">
      <c r="A305" s="29" t="s">
        <v>173</v>
      </c>
      <c r="B305" s="70" t="n">
        <v>20</v>
      </c>
      <c r="C305" s="71" t="n">
        <v>897</v>
      </c>
      <c r="D305" s="71" t="n">
        <v>0</v>
      </c>
      <c r="E305" s="72" t="n">
        <v>802</v>
      </c>
      <c r="F305" s="73"/>
      <c r="G305" s="71"/>
      <c r="H305" s="71"/>
      <c r="I305" s="72"/>
      <c r="J305" s="73" t="n">
        <v>714</v>
      </c>
      <c r="K305" s="71" t="n">
        <v>44</v>
      </c>
      <c r="L305" s="72" t="n">
        <v>943</v>
      </c>
      <c r="M305" s="123" t="n">
        <v>941</v>
      </c>
      <c r="N305" s="71" t="n">
        <v>10</v>
      </c>
      <c r="O305" s="71" t="n">
        <v>41</v>
      </c>
      <c r="P305" s="71" t="n">
        <v>735</v>
      </c>
      <c r="Q305" s="72" t="n">
        <v>4</v>
      </c>
    </row>
    <row r="306" customFormat="false" ht="12.75" hidden="false" customHeight="false" outlineLevel="0" collapsed="false">
      <c r="A306" s="57" t="s">
        <v>31</v>
      </c>
      <c r="B306" s="58" t="n">
        <f aca="false">SUM(B291:B305)</f>
        <v>117</v>
      </c>
      <c r="C306" s="58" t="n">
        <f aca="false">SUM(C291:C305)</f>
        <v>3246</v>
      </c>
      <c r="D306" s="58" t="n">
        <f aca="false">SUM(D291:D305)</f>
        <v>0</v>
      </c>
      <c r="E306" s="58" t="n">
        <f aca="false">SUM(E291:E305)</f>
        <v>3213</v>
      </c>
      <c r="F306" s="58" t="n">
        <f aca="false">SUM(F291:F305)</f>
        <v>0</v>
      </c>
      <c r="G306" s="58" t="n">
        <f aca="false">SUM(G291:G305)</f>
        <v>0</v>
      </c>
      <c r="H306" s="58" t="n">
        <f aca="false">SUM(H291:H305)</f>
        <v>0</v>
      </c>
      <c r="I306" s="58" t="n">
        <f aca="false">SUM(I291:I305)</f>
        <v>0</v>
      </c>
      <c r="J306" s="58" t="n">
        <f aca="false">SUM(J291:J305)</f>
        <v>2853</v>
      </c>
      <c r="K306" s="58" t="n">
        <f aca="false">SUM(K291:K305)</f>
        <v>218</v>
      </c>
      <c r="L306" s="58" t="n">
        <f aca="false">SUM(L291:L305)</f>
        <v>3443</v>
      </c>
      <c r="M306" s="58" t="n">
        <f aca="false">SUM(M291:M305)</f>
        <v>3843</v>
      </c>
      <c r="N306" s="58" t="n">
        <f aca="false">SUM(N291:N305)</f>
        <v>61</v>
      </c>
      <c r="O306" s="58" t="n">
        <f aca="false">SUM(O291:O305)</f>
        <v>193</v>
      </c>
      <c r="P306" s="58" t="n">
        <f aca="false">SUM(P291:P305)</f>
        <v>2516</v>
      </c>
      <c r="Q306" s="58" t="n">
        <f aca="false">SUM(Q291:Q305)</f>
        <v>22</v>
      </c>
    </row>
    <row r="307" customFormat="false" ht="13.5" hidden="false" customHeight="false" outlineLevel="0" collapsed="false">
      <c r="A307" s="9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</row>
    <row r="308" customFormat="false" ht="13.5" hidden="false" customHeight="false" outlineLevel="0" collapsed="false">
      <c r="A308" s="14" t="s">
        <v>174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</row>
    <row r="309" customFormat="false" ht="12.75" hidden="false" customHeight="false" outlineLevel="0" collapsed="false">
      <c r="A309" s="29" t="s">
        <v>175</v>
      </c>
      <c r="B309" s="65" t="n">
        <v>37</v>
      </c>
      <c r="C309" s="66" t="n">
        <v>507</v>
      </c>
      <c r="D309" s="66" t="n">
        <v>0</v>
      </c>
      <c r="E309" s="67" t="n">
        <v>121</v>
      </c>
      <c r="F309" s="68" t="n">
        <v>383</v>
      </c>
      <c r="G309" s="66" t="n">
        <v>226</v>
      </c>
      <c r="H309" s="66" t="n">
        <v>40</v>
      </c>
      <c r="I309" s="67" t="n">
        <v>13</v>
      </c>
      <c r="J309" s="68"/>
      <c r="K309" s="66"/>
      <c r="L309" s="67"/>
      <c r="M309" s="65" t="n">
        <v>148</v>
      </c>
      <c r="N309" s="66" t="n">
        <v>6</v>
      </c>
      <c r="O309" s="66" t="n">
        <v>57</v>
      </c>
      <c r="P309" s="66" t="n">
        <v>453</v>
      </c>
      <c r="Q309" s="67" t="n">
        <v>7</v>
      </c>
    </row>
    <row r="310" customFormat="false" ht="12.75" hidden="false" customHeight="false" outlineLevel="0" collapsed="false">
      <c r="A310" s="29" t="s">
        <v>176</v>
      </c>
      <c r="B310" s="30" t="n">
        <v>18</v>
      </c>
      <c r="C310" s="31" t="n">
        <v>409</v>
      </c>
      <c r="D310" s="31" t="n">
        <v>0</v>
      </c>
      <c r="E310" s="32" t="n">
        <v>77</v>
      </c>
      <c r="F310" s="33" t="n">
        <v>275</v>
      </c>
      <c r="G310" s="31" t="n">
        <v>181</v>
      </c>
      <c r="H310" s="31" t="n">
        <v>42</v>
      </c>
      <c r="I310" s="32" t="n">
        <v>9</v>
      </c>
      <c r="J310" s="33"/>
      <c r="K310" s="31"/>
      <c r="L310" s="32"/>
      <c r="M310" s="30" t="n">
        <v>103</v>
      </c>
      <c r="N310" s="31" t="n">
        <v>4</v>
      </c>
      <c r="O310" s="31" t="n">
        <v>46</v>
      </c>
      <c r="P310" s="31" t="n">
        <v>352</v>
      </c>
      <c r="Q310" s="32" t="n">
        <v>2</v>
      </c>
    </row>
    <row r="311" customFormat="false" ht="12.75" hidden="false" customHeight="false" outlineLevel="0" collapsed="false">
      <c r="A311" s="29" t="s">
        <v>177</v>
      </c>
      <c r="B311" s="30" t="n">
        <v>31</v>
      </c>
      <c r="C311" s="31" t="n">
        <v>222</v>
      </c>
      <c r="D311" s="31" t="n">
        <v>0</v>
      </c>
      <c r="E311" s="32" t="n">
        <v>69</v>
      </c>
      <c r="F311" s="33" t="n">
        <v>141</v>
      </c>
      <c r="G311" s="31" t="n">
        <v>131</v>
      </c>
      <c r="H311" s="31" t="n">
        <v>43</v>
      </c>
      <c r="I311" s="32" t="n">
        <v>9</v>
      </c>
      <c r="J311" s="33"/>
      <c r="K311" s="31"/>
      <c r="L311" s="32"/>
      <c r="M311" s="30" t="n">
        <v>91</v>
      </c>
      <c r="N311" s="31" t="n">
        <v>11</v>
      </c>
      <c r="O311" s="31" t="n">
        <v>21</v>
      </c>
      <c r="P311" s="31" t="n">
        <v>199</v>
      </c>
      <c r="Q311" s="32" t="n">
        <v>3</v>
      </c>
    </row>
    <row r="312" customFormat="false" ht="12.75" hidden="false" customHeight="false" outlineLevel="0" collapsed="false">
      <c r="A312" s="29" t="s">
        <v>178</v>
      </c>
      <c r="B312" s="30" t="n">
        <v>3</v>
      </c>
      <c r="C312" s="31" t="n">
        <v>85</v>
      </c>
      <c r="D312" s="31" t="n">
        <v>0</v>
      </c>
      <c r="E312" s="32" t="n">
        <v>13</v>
      </c>
      <c r="F312" s="33" t="n">
        <v>57</v>
      </c>
      <c r="G312" s="31" t="n">
        <v>34</v>
      </c>
      <c r="H312" s="31" t="n">
        <v>5</v>
      </c>
      <c r="I312" s="32" t="n">
        <v>2</v>
      </c>
      <c r="J312" s="33"/>
      <c r="K312" s="31"/>
      <c r="L312" s="32"/>
      <c r="M312" s="30" t="n">
        <v>16</v>
      </c>
      <c r="N312" s="31" t="n">
        <v>2</v>
      </c>
      <c r="O312" s="31" t="n">
        <v>9</v>
      </c>
      <c r="P312" s="31" t="n">
        <v>76</v>
      </c>
      <c r="Q312" s="32" t="n">
        <v>0</v>
      </c>
    </row>
    <row r="313" customFormat="false" ht="12.75" hidden="false" customHeight="false" outlineLevel="0" collapsed="false">
      <c r="A313" s="29" t="s">
        <v>179</v>
      </c>
      <c r="B313" s="30" t="n">
        <v>33</v>
      </c>
      <c r="C313" s="31" t="n">
        <v>375</v>
      </c>
      <c r="D313" s="31" t="n">
        <v>0</v>
      </c>
      <c r="E313" s="32" t="n">
        <v>130</v>
      </c>
      <c r="F313" s="33" t="n">
        <v>281</v>
      </c>
      <c r="G313" s="31" t="n">
        <v>203</v>
      </c>
      <c r="H313" s="31" t="n">
        <v>30</v>
      </c>
      <c r="I313" s="32" t="n">
        <v>16</v>
      </c>
      <c r="J313" s="33"/>
      <c r="K313" s="31"/>
      <c r="L313" s="32"/>
      <c r="M313" s="30" t="n">
        <v>149</v>
      </c>
      <c r="N313" s="31" t="n">
        <v>10</v>
      </c>
      <c r="O313" s="31" t="n">
        <v>50</v>
      </c>
      <c r="P313" s="31" t="n">
        <v>324</v>
      </c>
      <c r="Q313" s="32" t="n">
        <v>3</v>
      </c>
    </row>
    <row r="314" customFormat="false" ht="12.75" hidden="false" customHeight="false" outlineLevel="0" collapsed="false">
      <c r="A314" s="29" t="s">
        <v>180</v>
      </c>
      <c r="B314" s="30" t="n">
        <v>5</v>
      </c>
      <c r="C314" s="31" t="n">
        <v>95</v>
      </c>
      <c r="D314" s="31" t="n">
        <v>1</v>
      </c>
      <c r="E314" s="32" t="n">
        <v>31</v>
      </c>
      <c r="F314" s="33" t="n">
        <v>48</v>
      </c>
      <c r="G314" s="31" t="n">
        <v>74</v>
      </c>
      <c r="H314" s="31" t="n">
        <v>7</v>
      </c>
      <c r="I314" s="32" t="n">
        <v>5</v>
      </c>
      <c r="J314" s="33"/>
      <c r="K314" s="31"/>
      <c r="L314" s="32"/>
      <c r="M314" s="30" t="n">
        <v>43</v>
      </c>
      <c r="N314" s="31" t="n">
        <v>2</v>
      </c>
      <c r="O314" s="31" t="n">
        <v>10</v>
      </c>
      <c r="P314" s="31" t="n">
        <v>81</v>
      </c>
      <c r="Q314" s="32" t="n">
        <v>0</v>
      </c>
    </row>
    <row r="315" customFormat="false" ht="12.75" hidden="false" customHeight="false" outlineLevel="0" collapsed="false">
      <c r="A315" s="29" t="s">
        <v>173</v>
      </c>
      <c r="B315" s="70" t="n">
        <v>19</v>
      </c>
      <c r="C315" s="71" t="n">
        <v>329</v>
      </c>
      <c r="D315" s="71" t="n">
        <v>0</v>
      </c>
      <c r="E315" s="72" t="n">
        <v>139</v>
      </c>
      <c r="F315" s="73" t="n">
        <v>163</v>
      </c>
      <c r="G315" s="71" t="n">
        <v>246</v>
      </c>
      <c r="H315" s="71" t="n">
        <v>27</v>
      </c>
      <c r="I315" s="72" t="n">
        <v>6</v>
      </c>
      <c r="J315" s="73"/>
      <c r="K315" s="71"/>
      <c r="L315" s="72"/>
      <c r="M315" s="70" t="n">
        <v>167</v>
      </c>
      <c r="N315" s="71" t="n">
        <v>7</v>
      </c>
      <c r="O315" s="71" t="n">
        <v>39</v>
      </c>
      <c r="P315" s="71" t="n">
        <v>271</v>
      </c>
      <c r="Q315" s="72" t="n">
        <v>1</v>
      </c>
    </row>
    <row r="316" customFormat="false" ht="13.5" hidden="false" customHeight="false" outlineLevel="0" collapsed="false">
      <c r="A316" s="57" t="s">
        <v>31</v>
      </c>
      <c r="B316" s="58" t="n">
        <f aca="false">SUM(B309:B315)</f>
        <v>146</v>
      </c>
      <c r="C316" s="58" t="n">
        <f aca="false">SUM(C309:C315)</f>
        <v>2022</v>
      </c>
      <c r="D316" s="58" t="n">
        <f aca="false">SUM(D309:D315)</f>
        <v>1</v>
      </c>
      <c r="E316" s="58" t="n">
        <f aca="false">SUM(E309:E315)</f>
        <v>580</v>
      </c>
      <c r="F316" s="58" t="n">
        <f aca="false">SUM(F309:F315)</f>
        <v>1348</v>
      </c>
      <c r="G316" s="58" t="n">
        <f aca="false">SUM(G309:G315)</f>
        <v>1095</v>
      </c>
      <c r="H316" s="58" t="n">
        <f aca="false">SUM(H309:H315)</f>
        <v>194</v>
      </c>
      <c r="I316" s="58" t="n">
        <f aca="false">SUM(I309:I315)</f>
        <v>60</v>
      </c>
      <c r="J316" s="58" t="n">
        <f aca="false">SUM(J309:J315)</f>
        <v>0</v>
      </c>
      <c r="K316" s="58" t="n">
        <f aca="false">SUM(K309:K315)</f>
        <v>0</v>
      </c>
      <c r="L316" s="58" t="n">
        <f aca="false">SUM(L309:L315)</f>
        <v>0</v>
      </c>
      <c r="M316" s="58" t="n">
        <f aca="false">SUM(M309:M315)</f>
        <v>717</v>
      </c>
      <c r="N316" s="58" t="n">
        <f aca="false">SUM(N309:N315)</f>
        <v>42</v>
      </c>
      <c r="O316" s="58" t="n">
        <f aca="false">SUM(O309:O315)</f>
        <v>232</v>
      </c>
      <c r="P316" s="58" t="n">
        <f aca="false">SUM(P309:P315)</f>
        <v>1756</v>
      </c>
      <c r="Q316" s="58" t="n">
        <f aca="false">SUM(Q309:Q315)</f>
        <v>16</v>
      </c>
    </row>
    <row r="317" customFormat="false" ht="13.5" hidden="false" customHeight="false" outlineLevel="0" collapsed="false">
      <c r="A317" s="14" t="s">
        <v>181</v>
      </c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</row>
    <row r="318" customFormat="false" ht="12.75" hidden="false" customHeight="false" outlineLevel="0" collapsed="false">
      <c r="A318" s="29" t="s">
        <v>182</v>
      </c>
      <c r="B318" s="65" t="n">
        <v>3</v>
      </c>
      <c r="C318" s="66" t="n">
        <v>284</v>
      </c>
      <c r="D318" s="66" t="n">
        <v>0</v>
      </c>
      <c r="E318" s="67" t="n">
        <v>116</v>
      </c>
      <c r="F318" s="68" t="n">
        <v>178</v>
      </c>
      <c r="G318" s="66" t="n">
        <v>199</v>
      </c>
      <c r="H318" s="66" t="n">
        <v>24</v>
      </c>
      <c r="I318" s="67" t="n">
        <v>4</v>
      </c>
      <c r="J318" s="68"/>
      <c r="K318" s="66"/>
      <c r="L318" s="67"/>
      <c r="M318" s="65" t="n">
        <v>129</v>
      </c>
      <c r="N318" s="66" t="n">
        <v>3</v>
      </c>
      <c r="O318" s="66" t="n">
        <v>8</v>
      </c>
      <c r="P318" s="66" t="n">
        <v>261</v>
      </c>
      <c r="Q318" s="67" t="n">
        <v>3</v>
      </c>
    </row>
    <row r="319" customFormat="false" ht="12.75" hidden="false" customHeight="false" outlineLevel="0" collapsed="false">
      <c r="A319" s="29" t="s">
        <v>183</v>
      </c>
      <c r="B319" s="30" t="n">
        <v>13</v>
      </c>
      <c r="C319" s="31" t="n">
        <v>281</v>
      </c>
      <c r="D319" s="31" t="n">
        <v>0</v>
      </c>
      <c r="E319" s="32" t="n">
        <v>112</v>
      </c>
      <c r="F319" s="33" t="n">
        <v>196</v>
      </c>
      <c r="G319" s="31" t="n">
        <v>174</v>
      </c>
      <c r="H319" s="31" t="n">
        <v>26</v>
      </c>
      <c r="I319" s="32" t="n">
        <v>10</v>
      </c>
      <c r="J319" s="33"/>
      <c r="K319" s="31"/>
      <c r="L319" s="32"/>
      <c r="M319" s="30" t="n">
        <v>112</v>
      </c>
      <c r="N319" s="31" t="n">
        <v>6</v>
      </c>
      <c r="O319" s="31" t="n">
        <v>17</v>
      </c>
      <c r="P319" s="31" t="n">
        <v>270</v>
      </c>
      <c r="Q319" s="32" t="n">
        <v>4</v>
      </c>
    </row>
    <row r="320" customFormat="false" ht="12.75" hidden="false" customHeight="false" outlineLevel="0" collapsed="false">
      <c r="A320" s="29" t="s">
        <v>184</v>
      </c>
      <c r="B320" s="30" t="n">
        <v>16</v>
      </c>
      <c r="C320" s="31" t="n">
        <v>314</v>
      </c>
      <c r="D320" s="31" t="n">
        <v>0</v>
      </c>
      <c r="E320" s="32" t="n">
        <v>202</v>
      </c>
      <c r="F320" s="33" t="n">
        <v>204</v>
      </c>
      <c r="G320" s="31" t="n">
        <v>287</v>
      </c>
      <c r="H320" s="31" t="n">
        <v>34</v>
      </c>
      <c r="I320" s="32" t="n">
        <v>7</v>
      </c>
      <c r="J320" s="33"/>
      <c r="K320" s="31"/>
      <c r="L320" s="32"/>
      <c r="M320" s="30" t="n">
        <v>202</v>
      </c>
      <c r="N320" s="31" t="n">
        <v>9</v>
      </c>
      <c r="O320" s="31" t="n">
        <v>22</v>
      </c>
      <c r="P320" s="31" t="n">
        <v>294</v>
      </c>
      <c r="Q320" s="32" t="n">
        <v>13</v>
      </c>
    </row>
    <row r="321" customFormat="false" ht="12.75" hidden="false" customHeight="false" outlineLevel="0" collapsed="false">
      <c r="A321" s="29" t="s">
        <v>185</v>
      </c>
      <c r="B321" s="30" t="n">
        <v>1</v>
      </c>
      <c r="C321" s="31" t="n">
        <v>63</v>
      </c>
      <c r="D321" s="31" t="n">
        <v>0</v>
      </c>
      <c r="E321" s="32" t="n">
        <v>9</v>
      </c>
      <c r="F321" s="33" t="n">
        <v>41</v>
      </c>
      <c r="G321" s="31" t="n">
        <v>26</v>
      </c>
      <c r="H321" s="31" t="n">
        <v>5</v>
      </c>
      <c r="I321" s="32" t="n">
        <v>2</v>
      </c>
      <c r="J321" s="33"/>
      <c r="K321" s="31"/>
      <c r="L321" s="32"/>
      <c r="M321" s="30" t="n">
        <v>16</v>
      </c>
      <c r="N321" s="31" t="n">
        <v>1</v>
      </c>
      <c r="O321" s="31" t="n">
        <v>3</v>
      </c>
      <c r="P321" s="31" t="n">
        <v>54</v>
      </c>
      <c r="Q321" s="32" t="n">
        <v>0</v>
      </c>
    </row>
    <row r="322" customFormat="false" ht="12.75" hidden="false" customHeight="false" outlineLevel="0" collapsed="false">
      <c r="A322" s="29" t="s">
        <v>186</v>
      </c>
      <c r="B322" s="30" t="n">
        <v>23</v>
      </c>
      <c r="C322" s="31" t="n">
        <v>307</v>
      </c>
      <c r="D322" s="31" t="n">
        <v>0</v>
      </c>
      <c r="E322" s="32" t="n">
        <v>84</v>
      </c>
      <c r="F322" s="33" t="n">
        <v>235</v>
      </c>
      <c r="G322" s="31" t="n">
        <v>140</v>
      </c>
      <c r="H322" s="31" t="n">
        <v>29</v>
      </c>
      <c r="I322" s="32" t="n">
        <v>6</v>
      </c>
      <c r="J322" s="33"/>
      <c r="K322" s="31"/>
      <c r="L322" s="32"/>
      <c r="M322" s="30" t="n">
        <v>79</v>
      </c>
      <c r="N322" s="31" t="n">
        <v>2</v>
      </c>
      <c r="O322" s="31" t="n">
        <v>20</v>
      </c>
      <c r="P322" s="31" t="n">
        <v>307</v>
      </c>
      <c r="Q322" s="32" t="n">
        <v>7</v>
      </c>
    </row>
    <row r="323" customFormat="false" ht="12.75" hidden="false" customHeight="false" outlineLevel="0" collapsed="false">
      <c r="A323" s="46" t="s">
        <v>187</v>
      </c>
      <c r="B323" s="30" t="n">
        <v>18</v>
      </c>
      <c r="C323" s="31" t="n">
        <v>267</v>
      </c>
      <c r="D323" s="31" t="n">
        <v>0</v>
      </c>
      <c r="E323" s="32" t="n">
        <v>87</v>
      </c>
      <c r="F323" s="33" t="n">
        <v>193</v>
      </c>
      <c r="G323" s="31" t="n">
        <v>136</v>
      </c>
      <c r="H323" s="31" t="n">
        <v>27</v>
      </c>
      <c r="I323" s="32" t="n">
        <v>15</v>
      </c>
      <c r="J323" s="33"/>
      <c r="K323" s="31"/>
      <c r="L323" s="32"/>
      <c r="M323" s="30" t="n">
        <v>90</v>
      </c>
      <c r="N323" s="31" t="n">
        <v>4</v>
      </c>
      <c r="O323" s="31" t="n">
        <v>13</v>
      </c>
      <c r="P323" s="31" t="n">
        <v>262</v>
      </c>
      <c r="Q323" s="32" t="n">
        <v>6</v>
      </c>
    </row>
    <row r="324" customFormat="false" ht="12.75" hidden="false" customHeight="false" outlineLevel="0" collapsed="false">
      <c r="A324" s="46" t="s">
        <v>188</v>
      </c>
      <c r="B324" s="30" t="n">
        <v>19</v>
      </c>
      <c r="C324" s="31" t="n">
        <v>233</v>
      </c>
      <c r="D324" s="31" t="n">
        <v>0</v>
      </c>
      <c r="E324" s="32" t="n">
        <v>52</v>
      </c>
      <c r="F324" s="33" t="n">
        <v>186</v>
      </c>
      <c r="G324" s="31" t="n">
        <v>88</v>
      </c>
      <c r="H324" s="31" t="n">
        <v>23</v>
      </c>
      <c r="I324" s="32" t="n">
        <v>7</v>
      </c>
      <c r="J324" s="33"/>
      <c r="K324" s="31"/>
      <c r="L324" s="32"/>
      <c r="M324" s="30" t="n">
        <v>56</v>
      </c>
      <c r="N324" s="31" t="n">
        <v>8</v>
      </c>
      <c r="O324" s="31" t="n">
        <v>18</v>
      </c>
      <c r="P324" s="31" t="n">
        <v>219</v>
      </c>
      <c r="Q324" s="32" t="n">
        <v>4</v>
      </c>
    </row>
    <row r="325" customFormat="false" ht="12.75" hidden="false" customHeight="false" outlineLevel="0" collapsed="false">
      <c r="A325" s="29" t="s">
        <v>189</v>
      </c>
      <c r="B325" s="30" t="n">
        <v>16</v>
      </c>
      <c r="C325" s="31" t="n">
        <v>283</v>
      </c>
      <c r="D325" s="31" t="n">
        <v>0</v>
      </c>
      <c r="E325" s="32" t="n">
        <v>146</v>
      </c>
      <c r="F325" s="33" t="n">
        <v>217</v>
      </c>
      <c r="G325" s="31" t="n">
        <v>182</v>
      </c>
      <c r="H325" s="31" t="n">
        <v>30</v>
      </c>
      <c r="I325" s="32" t="n">
        <v>15</v>
      </c>
      <c r="J325" s="33"/>
      <c r="K325" s="31"/>
      <c r="L325" s="32"/>
      <c r="M325" s="30" t="n">
        <v>147</v>
      </c>
      <c r="N325" s="31" t="n">
        <v>8</v>
      </c>
      <c r="O325" s="31" t="n">
        <v>15</v>
      </c>
      <c r="P325" s="31" t="n">
        <v>265</v>
      </c>
      <c r="Q325" s="32" t="n">
        <v>11</v>
      </c>
    </row>
    <row r="326" customFormat="false" ht="12.75" hidden="false" customHeight="false" outlineLevel="0" collapsed="false">
      <c r="A326" s="29" t="s">
        <v>190</v>
      </c>
      <c r="B326" s="30" t="n">
        <v>10</v>
      </c>
      <c r="C326" s="31" t="n">
        <v>131</v>
      </c>
      <c r="D326" s="31" t="n">
        <v>0</v>
      </c>
      <c r="E326" s="32" t="n">
        <v>60</v>
      </c>
      <c r="F326" s="33" t="n">
        <v>89</v>
      </c>
      <c r="G326" s="31" t="n">
        <v>100</v>
      </c>
      <c r="H326" s="31" t="n">
        <v>8</v>
      </c>
      <c r="I326" s="32" t="n">
        <v>5</v>
      </c>
      <c r="J326" s="33"/>
      <c r="K326" s="31"/>
      <c r="L326" s="32"/>
      <c r="M326" s="30" t="n">
        <v>70</v>
      </c>
      <c r="N326" s="31" t="n">
        <v>3</v>
      </c>
      <c r="O326" s="31" t="n">
        <v>9</v>
      </c>
      <c r="P326" s="31" t="n">
        <v>120</v>
      </c>
      <c r="Q326" s="32" t="n">
        <v>2</v>
      </c>
    </row>
    <row r="327" customFormat="false" ht="12.75" hidden="false" customHeight="false" outlineLevel="0" collapsed="false">
      <c r="A327" s="29" t="s">
        <v>191</v>
      </c>
      <c r="B327" s="30" t="n">
        <v>8</v>
      </c>
      <c r="C327" s="31" t="n">
        <v>243</v>
      </c>
      <c r="D327" s="31" t="n">
        <v>0</v>
      </c>
      <c r="E327" s="32" t="n">
        <v>90</v>
      </c>
      <c r="F327" s="33" t="n">
        <v>135</v>
      </c>
      <c r="G327" s="31" t="n">
        <v>168</v>
      </c>
      <c r="H327" s="31" t="n">
        <v>25</v>
      </c>
      <c r="I327" s="32" t="n">
        <v>14</v>
      </c>
      <c r="J327" s="33"/>
      <c r="K327" s="31"/>
      <c r="L327" s="32"/>
      <c r="M327" s="30" t="n">
        <v>109</v>
      </c>
      <c r="N327" s="31" t="n">
        <v>3</v>
      </c>
      <c r="O327" s="31" t="n">
        <v>18</v>
      </c>
      <c r="P327" s="31" t="n">
        <v>204</v>
      </c>
      <c r="Q327" s="32" t="n">
        <v>6</v>
      </c>
    </row>
    <row r="328" customFormat="false" ht="12.75" hidden="false" customHeight="false" outlineLevel="0" collapsed="false">
      <c r="A328" s="29" t="s">
        <v>192</v>
      </c>
      <c r="B328" s="30" t="n">
        <v>34</v>
      </c>
      <c r="C328" s="31" t="n">
        <v>386</v>
      </c>
      <c r="D328" s="31" t="n">
        <v>0</v>
      </c>
      <c r="E328" s="32" t="n">
        <v>89</v>
      </c>
      <c r="F328" s="33" t="n">
        <v>273</v>
      </c>
      <c r="G328" s="31" t="n">
        <v>183</v>
      </c>
      <c r="H328" s="31" t="n">
        <v>40</v>
      </c>
      <c r="I328" s="32" t="n">
        <v>10</v>
      </c>
      <c r="J328" s="33"/>
      <c r="K328" s="31"/>
      <c r="L328" s="32"/>
      <c r="M328" s="30" t="n">
        <v>95</v>
      </c>
      <c r="N328" s="31" t="n">
        <v>12</v>
      </c>
      <c r="O328" s="31" t="n">
        <v>25</v>
      </c>
      <c r="P328" s="31" t="n">
        <v>372</v>
      </c>
      <c r="Q328" s="32" t="n">
        <v>7</v>
      </c>
    </row>
    <row r="329" customFormat="false" ht="12.75" hidden="false" customHeight="false" outlineLevel="0" collapsed="false">
      <c r="A329" s="29" t="s">
        <v>193</v>
      </c>
      <c r="B329" s="30" t="n">
        <v>15</v>
      </c>
      <c r="C329" s="31" t="n">
        <v>158</v>
      </c>
      <c r="D329" s="31" t="n">
        <v>0</v>
      </c>
      <c r="E329" s="32" t="n">
        <v>69</v>
      </c>
      <c r="F329" s="33" t="n">
        <v>111</v>
      </c>
      <c r="G329" s="31" t="n">
        <v>96</v>
      </c>
      <c r="H329" s="31" t="n">
        <v>18</v>
      </c>
      <c r="I329" s="32" t="n">
        <v>16</v>
      </c>
      <c r="J329" s="33"/>
      <c r="K329" s="31"/>
      <c r="L329" s="32"/>
      <c r="M329" s="30" t="n">
        <v>68</v>
      </c>
      <c r="N329" s="31" t="n">
        <v>8</v>
      </c>
      <c r="O329" s="31" t="n">
        <v>12</v>
      </c>
      <c r="P329" s="31" t="n">
        <v>155</v>
      </c>
      <c r="Q329" s="32" t="n">
        <v>1</v>
      </c>
    </row>
    <row r="330" customFormat="false" ht="12.75" hidden="false" customHeight="false" outlineLevel="0" collapsed="false">
      <c r="A330" s="29" t="s">
        <v>194</v>
      </c>
      <c r="B330" s="30" t="n">
        <v>15</v>
      </c>
      <c r="C330" s="31" t="n">
        <v>253</v>
      </c>
      <c r="D330" s="31" t="n">
        <v>0</v>
      </c>
      <c r="E330" s="32" t="n">
        <v>114</v>
      </c>
      <c r="F330" s="33" t="n">
        <v>171</v>
      </c>
      <c r="G330" s="31" t="n">
        <v>173</v>
      </c>
      <c r="H330" s="31" t="n">
        <v>27</v>
      </c>
      <c r="I330" s="32" t="n">
        <v>13</v>
      </c>
      <c r="J330" s="33"/>
      <c r="K330" s="31"/>
      <c r="L330" s="32"/>
      <c r="M330" s="30" t="n">
        <v>123</v>
      </c>
      <c r="N330" s="31" t="n">
        <v>8</v>
      </c>
      <c r="O330" s="31" t="n">
        <v>18</v>
      </c>
      <c r="P330" s="31" t="n">
        <v>234</v>
      </c>
      <c r="Q330" s="32" t="n">
        <v>2</v>
      </c>
    </row>
    <row r="331" customFormat="false" ht="12.75" hidden="false" customHeight="false" outlineLevel="0" collapsed="false">
      <c r="A331" s="29" t="s">
        <v>195</v>
      </c>
      <c r="B331" s="30" t="n">
        <v>14</v>
      </c>
      <c r="C331" s="31" t="n">
        <v>195</v>
      </c>
      <c r="D331" s="31" t="n">
        <v>0</v>
      </c>
      <c r="E331" s="32" t="n">
        <v>137</v>
      </c>
      <c r="F331" s="33" t="n">
        <v>142</v>
      </c>
      <c r="G331" s="31" t="n">
        <v>195</v>
      </c>
      <c r="H331" s="31" t="n">
        <v>9</v>
      </c>
      <c r="I331" s="32" t="n">
        <v>2</v>
      </c>
      <c r="J331" s="33"/>
      <c r="K331" s="31"/>
      <c r="L331" s="32"/>
      <c r="M331" s="30" t="n">
        <v>142</v>
      </c>
      <c r="N331" s="31" t="n">
        <v>6</v>
      </c>
      <c r="O331" s="31" t="n">
        <v>15</v>
      </c>
      <c r="P331" s="31" t="n">
        <v>183</v>
      </c>
      <c r="Q331" s="32" t="n">
        <v>5</v>
      </c>
    </row>
    <row r="332" customFormat="false" ht="12.75" hidden="false" customHeight="false" outlineLevel="0" collapsed="false">
      <c r="A332" s="29" t="s">
        <v>196</v>
      </c>
      <c r="B332" s="30" t="n">
        <v>29</v>
      </c>
      <c r="C332" s="31" t="n">
        <v>241</v>
      </c>
      <c r="D332" s="31" t="n">
        <v>0</v>
      </c>
      <c r="E332" s="32" t="n">
        <v>157</v>
      </c>
      <c r="F332" s="33" t="n">
        <v>181</v>
      </c>
      <c r="G332" s="31" t="n">
        <v>209</v>
      </c>
      <c r="H332" s="31" t="n">
        <v>25</v>
      </c>
      <c r="I332" s="32" t="n">
        <v>13</v>
      </c>
      <c r="J332" s="33"/>
      <c r="K332" s="31"/>
      <c r="L332" s="32"/>
      <c r="M332" s="30" t="n">
        <v>156</v>
      </c>
      <c r="N332" s="31" t="n">
        <v>11</v>
      </c>
      <c r="O332" s="31" t="n">
        <v>25</v>
      </c>
      <c r="P332" s="31" t="n">
        <v>228</v>
      </c>
      <c r="Q332" s="32" t="n">
        <v>9</v>
      </c>
    </row>
    <row r="333" customFormat="false" ht="12.75" hidden="false" customHeight="false" outlineLevel="0" collapsed="false">
      <c r="A333" s="29" t="s">
        <v>197</v>
      </c>
      <c r="B333" s="30" t="n">
        <v>41</v>
      </c>
      <c r="C333" s="31" t="n">
        <v>456</v>
      </c>
      <c r="D333" s="31" t="n">
        <v>0</v>
      </c>
      <c r="E333" s="32" t="n">
        <v>197</v>
      </c>
      <c r="F333" s="33" t="n">
        <v>326</v>
      </c>
      <c r="G333" s="31" t="n">
        <v>307</v>
      </c>
      <c r="H333" s="31" t="n">
        <v>42</v>
      </c>
      <c r="I333" s="32" t="n">
        <v>18</v>
      </c>
      <c r="J333" s="33"/>
      <c r="K333" s="31"/>
      <c r="L333" s="32"/>
      <c r="M333" s="30" t="n">
        <v>226</v>
      </c>
      <c r="N333" s="31" t="n">
        <v>9</v>
      </c>
      <c r="O333" s="31" t="n">
        <v>32</v>
      </c>
      <c r="P333" s="31" t="n">
        <v>418</v>
      </c>
      <c r="Q333" s="32" t="n">
        <v>10</v>
      </c>
    </row>
    <row r="334" customFormat="false" ht="12.75" hidden="false" customHeight="false" outlineLevel="0" collapsed="false">
      <c r="A334" s="29" t="s">
        <v>198</v>
      </c>
      <c r="B334" s="30" t="n">
        <v>11</v>
      </c>
      <c r="C334" s="31" t="n">
        <v>142</v>
      </c>
      <c r="D334" s="31" t="n">
        <v>0</v>
      </c>
      <c r="E334" s="32" t="n">
        <v>46</v>
      </c>
      <c r="F334" s="33" t="n">
        <v>89</v>
      </c>
      <c r="G334" s="31" t="n">
        <v>77</v>
      </c>
      <c r="H334" s="31" t="n">
        <v>18</v>
      </c>
      <c r="I334" s="32" t="n">
        <v>13</v>
      </c>
      <c r="J334" s="33"/>
      <c r="K334" s="31"/>
      <c r="L334" s="32"/>
      <c r="M334" s="30" t="n">
        <v>50</v>
      </c>
      <c r="N334" s="31" t="n">
        <v>2</v>
      </c>
      <c r="O334" s="31" t="n">
        <v>9</v>
      </c>
      <c r="P334" s="31" t="n">
        <v>136</v>
      </c>
      <c r="Q334" s="32" t="n">
        <v>3</v>
      </c>
    </row>
    <row r="335" customFormat="false" ht="12.75" hidden="false" customHeight="false" outlineLevel="0" collapsed="false">
      <c r="A335" s="29" t="s">
        <v>199</v>
      </c>
      <c r="B335" s="30" t="n">
        <v>1</v>
      </c>
      <c r="C335" s="31" t="n">
        <v>20</v>
      </c>
      <c r="D335" s="31" t="n">
        <v>0</v>
      </c>
      <c r="E335" s="32" t="n">
        <v>5</v>
      </c>
      <c r="F335" s="33" t="n">
        <v>12</v>
      </c>
      <c r="G335" s="31" t="n">
        <v>5</v>
      </c>
      <c r="H335" s="31" t="n">
        <v>3</v>
      </c>
      <c r="I335" s="32" t="n">
        <v>5</v>
      </c>
      <c r="J335" s="33"/>
      <c r="K335" s="31"/>
      <c r="L335" s="32"/>
      <c r="M335" s="30" t="n">
        <v>4</v>
      </c>
      <c r="N335" s="31" t="n">
        <v>2</v>
      </c>
      <c r="O335" s="31" t="n">
        <v>1</v>
      </c>
      <c r="P335" s="31" t="n">
        <v>19</v>
      </c>
      <c r="Q335" s="32" t="n">
        <v>0</v>
      </c>
    </row>
    <row r="336" customFormat="false" ht="12.75" hidden="false" customHeight="false" outlineLevel="0" collapsed="false">
      <c r="A336" s="29" t="s">
        <v>200</v>
      </c>
      <c r="B336" s="30" t="n">
        <v>0</v>
      </c>
      <c r="C336" s="31" t="n">
        <v>129</v>
      </c>
      <c r="D336" s="31" t="n">
        <v>0</v>
      </c>
      <c r="E336" s="32" t="n">
        <v>53</v>
      </c>
      <c r="F336" s="33" t="n">
        <v>69</v>
      </c>
      <c r="G336" s="31" t="n">
        <v>100</v>
      </c>
      <c r="H336" s="31" t="n">
        <v>8</v>
      </c>
      <c r="I336" s="32" t="n">
        <v>5</v>
      </c>
      <c r="J336" s="33"/>
      <c r="K336" s="31"/>
      <c r="L336" s="32"/>
      <c r="M336" s="30" t="n">
        <v>48</v>
      </c>
      <c r="N336" s="31" t="n">
        <v>3</v>
      </c>
      <c r="O336" s="31" t="n">
        <v>3</v>
      </c>
      <c r="P336" s="31" t="n">
        <v>128</v>
      </c>
      <c r="Q336" s="32" t="n">
        <v>0</v>
      </c>
    </row>
    <row r="337" customFormat="false" ht="12.75" hidden="false" customHeight="false" outlineLevel="0" collapsed="false">
      <c r="A337" s="29" t="s">
        <v>201</v>
      </c>
      <c r="B337" s="30" t="n">
        <v>6</v>
      </c>
      <c r="C337" s="31" t="n">
        <v>173</v>
      </c>
      <c r="D337" s="31" t="n">
        <v>0</v>
      </c>
      <c r="E337" s="32" t="n">
        <v>59</v>
      </c>
      <c r="F337" s="33" t="n">
        <v>133</v>
      </c>
      <c r="G337" s="31" t="n">
        <v>97</v>
      </c>
      <c r="H337" s="31" t="n">
        <v>6</v>
      </c>
      <c r="I337" s="32" t="n">
        <v>3</v>
      </c>
      <c r="J337" s="33"/>
      <c r="K337" s="31"/>
      <c r="L337" s="32"/>
      <c r="M337" s="30" t="n">
        <v>60</v>
      </c>
      <c r="N337" s="31" t="n">
        <v>2</v>
      </c>
      <c r="O337" s="31" t="n">
        <v>7</v>
      </c>
      <c r="P337" s="31" t="n">
        <v>164</v>
      </c>
      <c r="Q337" s="32" t="n">
        <v>5</v>
      </c>
    </row>
    <row r="338" customFormat="false" ht="12.75" hidden="false" customHeight="false" outlineLevel="0" collapsed="false">
      <c r="A338" s="29" t="s">
        <v>202</v>
      </c>
      <c r="B338" s="30" t="n">
        <v>21</v>
      </c>
      <c r="C338" s="31" t="n">
        <v>389</v>
      </c>
      <c r="D338" s="31" t="n">
        <v>0</v>
      </c>
      <c r="E338" s="32" t="n">
        <v>104</v>
      </c>
      <c r="F338" s="33" t="n">
        <v>250</v>
      </c>
      <c r="G338" s="31" t="n">
        <v>213</v>
      </c>
      <c r="H338" s="31" t="n">
        <v>36</v>
      </c>
      <c r="I338" s="32" t="n">
        <v>14</v>
      </c>
      <c r="J338" s="33"/>
      <c r="K338" s="31"/>
      <c r="L338" s="32"/>
      <c r="M338" s="30" t="n">
        <v>105</v>
      </c>
      <c r="N338" s="31" t="n">
        <v>3</v>
      </c>
      <c r="O338" s="31" t="n">
        <v>26</v>
      </c>
      <c r="P338" s="31" t="n">
        <v>375</v>
      </c>
      <c r="Q338" s="32" t="n">
        <v>7</v>
      </c>
    </row>
    <row r="339" customFormat="false" ht="12.75" hidden="false" customHeight="false" outlineLevel="0" collapsed="false">
      <c r="A339" s="46" t="s">
        <v>203</v>
      </c>
      <c r="B339" s="30" t="n">
        <v>2</v>
      </c>
      <c r="C339" s="31" t="n">
        <v>49</v>
      </c>
      <c r="D339" s="31" t="n">
        <v>0</v>
      </c>
      <c r="E339" s="32" t="n">
        <v>26</v>
      </c>
      <c r="F339" s="33" t="n">
        <v>29</v>
      </c>
      <c r="G339" s="31" t="n">
        <v>45</v>
      </c>
      <c r="H339" s="31" t="n">
        <v>3</v>
      </c>
      <c r="I339" s="32" t="n">
        <v>0</v>
      </c>
      <c r="J339" s="33"/>
      <c r="K339" s="31"/>
      <c r="L339" s="32"/>
      <c r="M339" s="30" t="n">
        <v>33</v>
      </c>
      <c r="N339" s="31" t="n">
        <v>0</v>
      </c>
      <c r="O339" s="31" t="n">
        <v>6</v>
      </c>
      <c r="P339" s="31" t="n">
        <v>37</v>
      </c>
      <c r="Q339" s="32" t="n">
        <v>1</v>
      </c>
    </row>
    <row r="340" customFormat="false" ht="12.75" hidden="false" customHeight="false" outlineLevel="0" collapsed="false">
      <c r="A340" s="46" t="s">
        <v>204</v>
      </c>
      <c r="B340" s="30" t="n">
        <v>6</v>
      </c>
      <c r="C340" s="31" t="n">
        <v>73</v>
      </c>
      <c r="D340" s="31" t="n">
        <v>0</v>
      </c>
      <c r="E340" s="32" t="n">
        <v>37</v>
      </c>
      <c r="F340" s="33" t="n">
        <v>50</v>
      </c>
      <c r="G340" s="31" t="n">
        <v>53</v>
      </c>
      <c r="H340" s="31" t="n">
        <v>10</v>
      </c>
      <c r="I340" s="32" t="n">
        <v>3</v>
      </c>
      <c r="J340" s="33"/>
      <c r="K340" s="31"/>
      <c r="L340" s="32"/>
      <c r="M340" s="30" t="n">
        <v>35</v>
      </c>
      <c r="N340" s="31" t="n">
        <v>2</v>
      </c>
      <c r="O340" s="31" t="n">
        <v>8</v>
      </c>
      <c r="P340" s="31" t="n">
        <v>68</v>
      </c>
      <c r="Q340" s="32" t="n">
        <v>2</v>
      </c>
    </row>
    <row r="341" customFormat="false" ht="12.75" hidden="false" customHeight="false" outlineLevel="0" collapsed="false">
      <c r="A341" s="29" t="s">
        <v>205</v>
      </c>
      <c r="B341" s="30" t="n">
        <v>21</v>
      </c>
      <c r="C341" s="31" t="n">
        <v>441</v>
      </c>
      <c r="D341" s="31" t="n">
        <v>0</v>
      </c>
      <c r="E341" s="32" t="n">
        <v>187</v>
      </c>
      <c r="F341" s="33" t="n">
        <v>311</v>
      </c>
      <c r="G341" s="31" t="n">
        <v>271</v>
      </c>
      <c r="H341" s="31" t="n">
        <v>56</v>
      </c>
      <c r="I341" s="32" t="n">
        <v>11</v>
      </c>
      <c r="J341" s="33"/>
      <c r="K341" s="31"/>
      <c r="L341" s="32"/>
      <c r="M341" s="30" t="n">
        <v>204</v>
      </c>
      <c r="N341" s="31" t="n">
        <v>9</v>
      </c>
      <c r="O341" s="31" t="n">
        <v>21</v>
      </c>
      <c r="P341" s="31" t="n">
        <v>411</v>
      </c>
      <c r="Q341" s="32" t="n">
        <v>9</v>
      </c>
    </row>
    <row r="342" customFormat="false" ht="12.75" hidden="false" customHeight="false" outlineLevel="0" collapsed="false">
      <c r="A342" s="29" t="s">
        <v>206</v>
      </c>
      <c r="B342" s="30" t="n">
        <v>15</v>
      </c>
      <c r="C342" s="31" t="n">
        <v>183</v>
      </c>
      <c r="D342" s="31" t="n">
        <v>0</v>
      </c>
      <c r="E342" s="32" t="n">
        <v>178</v>
      </c>
      <c r="F342" s="33" t="n">
        <v>113</v>
      </c>
      <c r="G342" s="31" t="n">
        <v>223</v>
      </c>
      <c r="H342" s="31" t="n">
        <v>23</v>
      </c>
      <c r="I342" s="32" t="n">
        <v>13</v>
      </c>
      <c r="J342" s="33"/>
      <c r="K342" s="31"/>
      <c r="L342" s="32"/>
      <c r="M342" s="30" t="n">
        <v>193</v>
      </c>
      <c r="N342" s="31" t="n">
        <v>7</v>
      </c>
      <c r="O342" s="31" t="n">
        <v>6</v>
      </c>
      <c r="P342" s="31" t="n">
        <v>170</v>
      </c>
      <c r="Q342" s="32" t="n">
        <v>2</v>
      </c>
    </row>
    <row r="343" customFormat="false" ht="12.75" hidden="false" customHeight="false" outlineLevel="0" collapsed="false">
      <c r="A343" s="29" t="s">
        <v>207</v>
      </c>
      <c r="B343" s="30" t="n">
        <v>12</v>
      </c>
      <c r="C343" s="31" t="n">
        <v>219</v>
      </c>
      <c r="D343" s="31" t="n">
        <v>0</v>
      </c>
      <c r="E343" s="32" t="n">
        <v>124</v>
      </c>
      <c r="F343" s="33" t="n">
        <v>150</v>
      </c>
      <c r="G343" s="31" t="n">
        <v>168</v>
      </c>
      <c r="H343" s="31" t="n">
        <v>32</v>
      </c>
      <c r="I343" s="32" t="n">
        <v>8</v>
      </c>
      <c r="J343" s="33"/>
      <c r="K343" s="31"/>
      <c r="L343" s="32"/>
      <c r="M343" s="30" t="n">
        <v>133</v>
      </c>
      <c r="N343" s="31" t="n">
        <v>6</v>
      </c>
      <c r="O343" s="31" t="n">
        <v>26</v>
      </c>
      <c r="P343" s="31" t="n">
        <v>192</v>
      </c>
      <c r="Q343" s="32" t="n">
        <v>4</v>
      </c>
    </row>
    <row r="344" customFormat="false" ht="12.75" hidden="false" customHeight="false" outlineLevel="0" collapsed="false">
      <c r="A344" s="29" t="s">
        <v>208</v>
      </c>
      <c r="B344" s="30" t="n">
        <v>2</v>
      </c>
      <c r="C344" s="31" t="n">
        <v>66</v>
      </c>
      <c r="D344" s="31" t="n">
        <v>0</v>
      </c>
      <c r="E344" s="32" t="n">
        <v>13</v>
      </c>
      <c r="F344" s="33" t="n">
        <v>57</v>
      </c>
      <c r="G344" s="31" t="n">
        <v>20</v>
      </c>
      <c r="H344" s="31" t="n">
        <v>3</v>
      </c>
      <c r="I344" s="32" t="n">
        <v>0</v>
      </c>
      <c r="J344" s="33"/>
      <c r="K344" s="31"/>
      <c r="L344" s="32"/>
      <c r="M344" s="30" t="n">
        <v>10</v>
      </c>
      <c r="N344" s="31" t="n">
        <v>2</v>
      </c>
      <c r="O344" s="31" t="n">
        <v>4</v>
      </c>
      <c r="P344" s="31" t="n">
        <v>65</v>
      </c>
      <c r="Q344" s="32" t="n">
        <v>0</v>
      </c>
    </row>
    <row r="345" customFormat="false" ht="13.5" hidden="false" customHeight="false" outlineLevel="0" collapsed="false">
      <c r="A345" s="29" t="s">
        <v>209</v>
      </c>
      <c r="B345" s="30" t="n">
        <v>26</v>
      </c>
      <c r="C345" s="31" t="n">
        <v>308</v>
      </c>
      <c r="D345" s="31" t="n">
        <v>0</v>
      </c>
      <c r="E345" s="32" t="n">
        <v>94</v>
      </c>
      <c r="F345" s="33" t="n">
        <v>240</v>
      </c>
      <c r="G345" s="31" t="n">
        <v>141</v>
      </c>
      <c r="H345" s="31" t="n">
        <v>36</v>
      </c>
      <c r="I345" s="32" t="n">
        <v>12</v>
      </c>
      <c r="J345" s="33"/>
      <c r="K345" s="31"/>
      <c r="L345" s="32"/>
      <c r="M345" s="30" t="n">
        <v>96</v>
      </c>
      <c r="N345" s="31" t="n">
        <v>8</v>
      </c>
      <c r="O345" s="31" t="n">
        <v>22</v>
      </c>
      <c r="P345" s="31" t="n">
        <v>290</v>
      </c>
      <c r="Q345" s="32" t="n">
        <v>17</v>
      </c>
    </row>
    <row r="346" customFormat="false" ht="13.5" hidden="false" customHeight="false" outlineLevel="0" collapsed="false">
      <c r="A346" s="14" t="s">
        <v>210</v>
      </c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</row>
    <row r="347" customFormat="false" ht="12.75" hidden="false" customHeight="false" outlineLevel="0" collapsed="false">
      <c r="A347" s="29" t="s">
        <v>211</v>
      </c>
      <c r="B347" s="30" t="n">
        <v>12</v>
      </c>
      <c r="C347" s="31" t="n">
        <v>336</v>
      </c>
      <c r="D347" s="31" t="n">
        <v>0</v>
      </c>
      <c r="E347" s="32" t="n">
        <v>242</v>
      </c>
      <c r="F347" s="33" t="n">
        <v>205</v>
      </c>
      <c r="G347" s="31" t="n">
        <v>332</v>
      </c>
      <c r="H347" s="31" t="n">
        <v>40</v>
      </c>
      <c r="I347" s="32" t="n">
        <v>13</v>
      </c>
      <c r="J347" s="33"/>
      <c r="K347" s="31"/>
      <c r="L347" s="32"/>
      <c r="M347" s="30" t="n">
        <v>264</v>
      </c>
      <c r="N347" s="31" t="n">
        <v>12</v>
      </c>
      <c r="O347" s="31" t="n">
        <v>16</v>
      </c>
      <c r="P347" s="31" t="n">
        <v>305</v>
      </c>
      <c r="Q347" s="32" t="n">
        <v>4</v>
      </c>
    </row>
    <row r="348" customFormat="false" ht="12.75" hidden="false" customHeight="false" outlineLevel="0" collapsed="false">
      <c r="A348" s="46" t="s">
        <v>212</v>
      </c>
      <c r="B348" s="30" t="n">
        <v>6</v>
      </c>
      <c r="C348" s="31" t="n">
        <v>96</v>
      </c>
      <c r="D348" s="31" t="n">
        <v>0</v>
      </c>
      <c r="E348" s="32" t="n">
        <v>30</v>
      </c>
      <c r="F348" s="33" t="n">
        <v>79</v>
      </c>
      <c r="G348" s="31" t="n">
        <v>43</v>
      </c>
      <c r="H348" s="31" t="n">
        <v>6</v>
      </c>
      <c r="I348" s="32" t="n">
        <v>4</v>
      </c>
      <c r="J348" s="33"/>
      <c r="K348" s="31"/>
      <c r="L348" s="32"/>
      <c r="M348" s="30" t="n">
        <v>31</v>
      </c>
      <c r="N348" s="31" t="n">
        <v>2</v>
      </c>
      <c r="O348" s="31" t="n">
        <v>6</v>
      </c>
      <c r="P348" s="31" t="n">
        <v>90</v>
      </c>
      <c r="Q348" s="32" t="n">
        <v>3</v>
      </c>
    </row>
    <row r="349" customFormat="false" ht="12.75" hidden="false" customHeight="false" outlineLevel="0" collapsed="false">
      <c r="A349" s="46" t="s">
        <v>213</v>
      </c>
      <c r="B349" s="30" t="n">
        <v>15</v>
      </c>
      <c r="C349" s="31" t="n">
        <v>311</v>
      </c>
      <c r="D349" s="31" t="n">
        <v>0</v>
      </c>
      <c r="E349" s="32" t="n">
        <v>99</v>
      </c>
      <c r="F349" s="33" t="n">
        <v>224</v>
      </c>
      <c r="G349" s="31" t="n">
        <v>177</v>
      </c>
      <c r="H349" s="31" t="n">
        <v>21</v>
      </c>
      <c r="I349" s="32" t="n">
        <v>4</v>
      </c>
      <c r="J349" s="33"/>
      <c r="K349" s="31"/>
      <c r="L349" s="32"/>
      <c r="M349" s="30" t="n">
        <v>101</v>
      </c>
      <c r="N349" s="31" t="n">
        <v>6</v>
      </c>
      <c r="O349" s="31" t="n">
        <v>16</v>
      </c>
      <c r="P349" s="31" t="n">
        <v>300</v>
      </c>
      <c r="Q349" s="32" t="n">
        <v>5</v>
      </c>
    </row>
    <row r="350" customFormat="false" ht="12.75" hidden="false" customHeight="false" outlineLevel="0" collapsed="false">
      <c r="A350" s="46" t="s">
        <v>214</v>
      </c>
      <c r="B350" s="30" t="n">
        <v>14</v>
      </c>
      <c r="C350" s="31" t="n">
        <v>152</v>
      </c>
      <c r="D350" s="31" t="n">
        <v>0</v>
      </c>
      <c r="E350" s="32" t="n">
        <v>34</v>
      </c>
      <c r="F350" s="33" t="n">
        <v>102</v>
      </c>
      <c r="G350" s="31" t="n">
        <v>69</v>
      </c>
      <c r="H350" s="31" t="n">
        <v>20</v>
      </c>
      <c r="I350" s="32" t="n">
        <v>8</v>
      </c>
      <c r="J350" s="33"/>
      <c r="K350" s="31"/>
      <c r="L350" s="32"/>
      <c r="M350" s="30" t="n">
        <v>35</v>
      </c>
      <c r="N350" s="31" t="n">
        <v>6</v>
      </c>
      <c r="O350" s="31" t="n">
        <v>8</v>
      </c>
      <c r="P350" s="31" t="n">
        <v>150</v>
      </c>
      <c r="Q350" s="32" t="n">
        <v>2</v>
      </c>
    </row>
    <row r="351" customFormat="false" ht="12.75" hidden="false" customHeight="false" outlineLevel="0" collapsed="false">
      <c r="A351" s="125" t="s">
        <v>215</v>
      </c>
      <c r="B351" s="30" t="n">
        <v>5</v>
      </c>
      <c r="C351" s="31" t="n">
        <v>122</v>
      </c>
      <c r="D351" s="31" t="n">
        <v>0</v>
      </c>
      <c r="E351" s="32" t="n">
        <v>37</v>
      </c>
      <c r="F351" s="33" t="n">
        <v>86</v>
      </c>
      <c r="G351" s="31" t="n">
        <v>65</v>
      </c>
      <c r="H351" s="31" t="n">
        <v>7</v>
      </c>
      <c r="I351" s="32" t="n">
        <v>3</v>
      </c>
      <c r="J351" s="33"/>
      <c r="K351" s="31"/>
      <c r="L351" s="32"/>
      <c r="M351" s="30" t="n">
        <v>43</v>
      </c>
      <c r="N351" s="31" t="n">
        <v>2</v>
      </c>
      <c r="O351" s="31" t="n">
        <v>2</v>
      </c>
      <c r="P351" s="31" t="n">
        <v>114</v>
      </c>
      <c r="Q351" s="32" t="n">
        <v>2</v>
      </c>
    </row>
    <row r="352" customFormat="false" ht="12.75" hidden="false" customHeight="false" outlineLevel="0" collapsed="false">
      <c r="A352" s="125" t="s">
        <v>216</v>
      </c>
      <c r="B352" s="30" t="n">
        <v>53</v>
      </c>
      <c r="C352" s="31" t="n">
        <v>1444</v>
      </c>
      <c r="D352" s="31" t="n">
        <v>0</v>
      </c>
      <c r="E352" s="32" t="n">
        <v>742</v>
      </c>
      <c r="F352" s="33" t="n">
        <v>929</v>
      </c>
      <c r="G352" s="31" t="n">
        <v>1105</v>
      </c>
      <c r="H352" s="31" t="n">
        <v>148</v>
      </c>
      <c r="I352" s="32" t="n">
        <v>45</v>
      </c>
      <c r="J352" s="33"/>
      <c r="K352" s="31"/>
      <c r="L352" s="32"/>
      <c r="M352" s="30" t="n">
        <v>801</v>
      </c>
      <c r="N352" s="31" t="n">
        <v>50</v>
      </c>
      <c r="O352" s="31" t="n">
        <v>72</v>
      </c>
      <c r="P352" s="31" t="n">
        <v>1305</v>
      </c>
      <c r="Q352" s="32" t="n">
        <v>20</v>
      </c>
    </row>
    <row r="353" customFormat="false" ht="12.75" hidden="false" customHeight="false" outlineLevel="0" collapsed="false">
      <c r="A353" s="126" t="s">
        <v>217</v>
      </c>
      <c r="B353" s="70" t="n">
        <v>57</v>
      </c>
      <c r="C353" s="71" t="n">
        <v>624</v>
      </c>
      <c r="D353" s="71" t="n">
        <v>0</v>
      </c>
      <c r="E353" s="72" t="n">
        <v>201</v>
      </c>
      <c r="F353" s="73" t="n">
        <v>454</v>
      </c>
      <c r="G353" s="71" t="n">
        <v>339</v>
      </c>
      <c r="H353" s="71" t="n">
        <v>72</v>
      </c>
      <c r="I353" s="72" t="n">
        <v>12</v>
      </c>
      <c r="J353" s="73"/>
      <c r="K353" s="71"/>
      <c r="L353" s="72"/>
      <c r="M353" s="70" t="n">
        <v>231</v>
      </c>
      <c r="N353" s="71" t="n">
        <v>18</v>
      </c>
      <c r="O353" s="71" t="n">
        <v>40</v>
      </c>
      <c r="P353" s="71" t="n">
        <v>577</v>
      </c>
      <c r="Q353" s="72" t="n">
        <v>9</v>
      </c>
    </row>
    <row r="354" customFormat="false" ht="12.75" hidden="false" customHeight="false" outlineLevel="0" collapsed="false">
      <c r="A354" s="57" t="s">
        <v>31</v>
      </c>
      <c r="B354" s="58" t="n">
        <f aca="false">SUM(B318:B353)</f>
        <v>560</v>
      </c>
      <c r="C354" s="58" t="n">
        <f aca="false">SUM(C318:C353)</f>
        <v>9372</v>
      </c>
      <c r="D354" s="58" t="n">
        <f aca="false">SUM(D318:D353)</f>
        <v>0</v>
      </c>
      <c r="E354" s="58" t="n">
        <f aca="false">SUM(E318:E353)</f>
        <v>4032</v>
      </c>
      <c r="F354" s="58" t="n">
        <f aca="false">SUM(F318:F353)</f>
        <v>6460</v>
      </c>
      <c r="G354" s="58" t="n">
        <f aca="false">SUM(G318:G353)</f>
        <v>6206</v>
      </c>
      <c r="H354" s="58" t="n">
        <f aca="false">SUM(H318:H353)</f>
        <v>940</v>
      </c>
      <c r="I354" s="58" t="n">
        <f aca="false">SUM(I318:I353)</f>
        <v>333</v>
      </c>
      <c r="J354" s="58" t="n">
        <f aca="false">SUM(J318:J353)</f>
        <v>0</v>
      </c>
      <c r="K354" s="58" t="n">
        <f aca="false">SUM(K318:K353)</f>
        <v>0</v>
      </c>
      <c r="L354" s="58" t="n">
        <f aca="false">SUM(L318:L353)</f>
        <v>0</v>
      </c>
      <c r="M354" s="58" t="n">
        <f aca="false">SUM(M318:M353)</f>
        <v>4297</v>
      </c>
      <c r="N354" s="58" t="n">
        <f aca="false">SUM(N318:N353)</f>
        <v>243</v>
      </c>
      <c r="O354" s="58" t="n">
        <f aca="false">SUM(O318:O353)</f>
        <v>569</v>
      </c>
      <c r="P354" s="58" t="n">
        <f aca="false">SUM(P318:P353)</f>
        <v>8742</v>
      </c>
      <c r="Q354" s="58" t="n">
        <f aca="false">SUM(Q318:Q353)</f>
        <v>185</v>
      </c>
    </row>
    <row r="355" customFormat="false" ht="13.5" hidden="false" customHeight="false" outlineLevel="0" collapsed="false">
      <c r="A355" s="127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</row>
    <row r="356" customFormat="false" ht="13.5" hidden="false" customHeight="false" outlineLevel="0" collapsed="false">
      <c r="A356" s="14" t="s">
        <v>218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 customFormat="false" ht="12.75" hidden="false" customHeight="false" outlineLevel="0" collapsed="false">
      <c r="A357" s="29" t="n">
        <v>1</v>
      </c>
      <c r="B357" s="65" t="n">
        <v>13</v>
      </c>
      <c r="C357" s="66" t="n">
        <v>336</v>
      </c>
      <c r="D357" s="66" t="n">
        <v>0</v>
      </c>
      <c r="E357" s="67" t="n">
        <v>111</v>
      </c>
      <c r="F357" s="68"/>
      <c r="G357" s="66"/>
      <c r="H357" s="66"/>
      <c r="I357" s="67"/>
      <c r="J357" s="68" t="n">
        <v>103</v>
      </c>
      <c r="K357" s="66" t="n">
        <v>33</v>
      </c>
      <c r="L357" s="67" t="n">
        <v>321</v>
      </c>
      <c r="M357" s="65" t="n">
        <v>176</v>
      </c>
      <c r="N357" s="66" t="n">
        <v>2</v>
      </c>
      <c r="O357" s="66" t="n">
        <v>23</v>
      </c>
      <c r="P357" s="66" t="n">
        <v>256</v>
      </c>
      <c r="Q357" s="67" t="n">
        <v>6</v>
      </c>
    </row>
    <row r="358" customFormat="false" ht="12.75" hidden="false" customHeight="false" outlineLevel="0" collapsed="false">
      <c r="A358" s="29" t="n">
        <v>2</v>
      </c>
      <c r="B358" s="30" t="n">
        <v>17</v>
      </c>
      <c r="C358" s="31" t="n">
        <v>286</v>
      </c>
      <c r="D358" s="31" t="n">
        <v>1</v>
      </c>
      <c r="E358" s="32" t="n">
        <v>51</v>
      </c>
      <c r="F358" s="33"/>
      <c r="G358" s="31"/>
      <c r="H358" s="31"/>
      <c r="I358" s="32"/>
      <c r="J358" s="33" t="n">
        <v>56</v>
      </c>
      <c r="K358" s="31" t="n">
        <v>23</v>
      </c>
      <c r="L358" s="32" t="n">
        <v>275</v>
      </c>
      <c r="M358" s="30" t="n">
        <v>118</v>
      </c>
      <c r="N358" s="31" t="n">
        <v>5</v>
      </c>
      <c r="O358" s="31" t="n">
        <v>19</v>
      </c>
      <c r="P358" s="31" t="n">
        <v>208</v>
      </c>
      <c r="Q358" s="32" t="n">
        <v>8</v>
      </c>
    </row>
    <row r="359" customFormat="false" ht="12.75" hidden="false" customHeight="false" outlineLevel="0" collapsed="false">
      <c r="A359" s="29" t="n">
        <v>3</v>
      </c>
      <c r="B359" s="30" t="n">
        <v>15</v>
      </c>
      <c r="C359" s="31" t="n">
        <v>291</v>
      </c>
      <c r="D359" s="31" t="n">
        <v>0</v>
      </c>
      <c r="E359" s="32" t="n">
        <v>98</v>
      </c>
      <c r="F359" s="33"/>
      <c r="G359" s="31"/>
      <c r="H359" s="31"/>
      <c r="I359" s="32"/>
      <c r="J359" s="33" t="n">
        <v>87</v>
      </c>
      <c r="K359" s="31" t="n">
        <v>32</v>
      </c>
      <c r="L359" s="32" t="n">
        <v>280</v>
      </c>
      <c r="M359" s="30" t="n">
        <v>137</v>
      </c>
      <c r="N359" s="31" t="n">
        <v>6</v>
      </c>
      <c r="O359" s="31" t="n">
        <v>22</v>
      </c>
      <c r="P359" s="31" t="n">
        <v>237</v>
      </c>
      <c r="Q359" s="32" t="n">
        <v>4</v>
      </c>
    </row>
    <row r="360" customFormat="false" ht="12.75" hidden="false" customHeight="false" outlineLevel="0" collapsed="false">
      <c r="A360" s="29" t="n">
        <v>4</v>
      </c>
      <c r="B360" s="30" t="n">
        <v>19</v>
      </c>
      <c r="C360" s="31" t="n">
        <v>206</v>
      </c>
      <c r="D360" s="31" t="n">
        <v>0</v>
      </c>
      <c r="E360" s="32" t="n">
        <v>67</v>
      </c>
      <c r="F360" s="33"/>
      <c r="G360" s="31"/>
      <c r="H360" s="31"/>
      <c r="I360" s="32"/>
      <c r="J360" s="33" t="n">
        <v>62</v>
      </c>
      <c r="K360" s="31" t="n">
        <v>33</v>
      </c>
      <c r="L360" s="32" t="n">
        <v>195</v>
      </c>
      <c r="M360" s="30" t="n">
        <v>118</v>
      </c>
      <c r="N360" s="31" t="n">
        <v>8</v>
      </c>
      <c r="O360" s="31" t="n">
        <v>15</v>
      </c>
      <c r="P360" s="31" t="n">
        <v>152</v>
      </c>
      <c r="Q360" s="32" t="n">
        <v>3</v>
      </c>
    </row>
    <row r="361" customFormat="false" ht="12.75" hidden="false" customHeight="false" outlineLevel="0" collapsed="false">
      <c r="A361" s="29" t="n">
        <v>5</v>
      </c>
      <c r="B361" s="30" t="n">
        <v>26</v>
      </c>
      <c r="C361" s="31" t="n">
        <v>290</v>
      </c>
      <c r="D361" s="31" t="n">
        <v>0</v>
      </c>
      <c r="E361" s="32" t="n">
        <v>102</v>
      </c>
      <c r="F361" s="33"/>
      <c r="G361" s="31"/>
      <c r="H361" s="31"/>
      <c r="I361" s="32"/>
      <c r="J361" s="33" t="n">
        <v>89</v>
      </c>
      <c r="K361" s="31" t="n">
        <v>48</v>
      </c>
      <c r="L361" s="32" t="n">
        <v>281</v>
      </c>
      <c r="M361" s="30" t="n">
        <v>176</v>
      </c>
      <c r="N361" s="31" t="n">
        <v>8</v>
      </c>
      <c r="O361" s="31" t="n">
        <v>19</v>
      </c>
      <c r="P361" s="31" t="n">
        <v>212</v>
      </c>
      <c r="Q361" s="32" t="n">
        <v>9</v>
      </c>
    </row>
    <row r="362" customFormat="false" ht="12.75" hidden="false" customHeight="false" outlineLevel="0" collapsed="false">
      <c r="A362" s="29" t="n">
        <v>6</v>
      </c>
      <c r="B362" s="30" t="n">
        <v>41</v>
      </c>
      <c r="C362" s="31" t="n">
        <v>743</v>
      </c>
      <c r="D362" s="31" t="n">
        <v>2</v>
      </c>
      <c r="E362" s="32" t="n">
        <v>204</v>
      </c>
      <c r="F362" s="33"/>
      <c r="G362" s="31"/>
      <c r="H362" s="31"/>
      <c r="I362" s="32"/>
      <c r="J362" s="33" t="n">
        <v>177</v>
      </c>
      <c r="K362" s="31" t="n">
        <v>52</v>
      </c>
      <c r="L362" s="32" t="n">
        <v>754</v>
      </c>
      <c r="M362" s="30" t="n">
        <v>397</v>
      </c>
      <c r="N362" s="31" t="n">
        <v>8</v>
      </c>
      <c r="O362" s="31" t="n">
        <v>33</v>
      </c>
      <c r="P362" s="31" t="n">
        <v>560</v>
      </c>
      <c r="Q362" s="32" t="n">
        <v>1</v>
      </c>
    </row>
    <row r="363" customFormat="false" ht="12.75" hidden="false" customHeight="false" outlineLevel="0" collapsed="false">
      <c r="A363" s="29" t="n">
        <v>7</v>
      </c>
      <c r="B363" s="30" t="n">
        <v>13</v>
      </c>
      <c r="C363" s="31" t="n">
        <v>187</v>
      </c>
      <c r="D363" s="31" t="n">
        <v>0</v>
      </c>
      <c r="E363" s="32" t="n">
        <v>62</v>
      </c>
      <c r="F363" s="33"/>
      <c r="G363" s="31"/>
      <c r="H363" s="31"/>
      <c r="I363" s="32"/>
      <c r="J363" s="33" t="n">
        <v>56</v>
      </c>
      <c r="K363" s="31" t="n">
        <v>26</v>
      </c>
      <c r="L363" s="32" t="n">
        <v>181</v>
      </c>
      <c r="M363" s="30" t="n">
        <v>105</v>
      </c>
      <c r="N363" s="31" t="n">
        <v>7</v>
      </c>
      <c r="O363" s="31" t="n">
        <v>13</v>
      </c>
      <c r="P363" s="31" t="n">
        <v>139</v>
      </c>
      <c r="Q363" s="32" t="n">
        <v>1</v>
      </c>
    </row>
    <row r="364" customFormat="false" ht="12.75" hidden="false" customHeight="false" outlineLevel="0" collapsed="false">
      <c r="A364" s="29" t="n">
        <v>8</v>
      </c>
      <c r="B364" s="30" t="n">
        <v>18</v>
      </c>
      <c r="C364" s="31" t="n">
        <v>158</v>
      </c>
      <c r="D364" s="31" t="n">
        <v>0</v>
      </c>
      <c r="E364" s="32" t="n">
        <v>92</v>
      </c>
      <c r="F364" s="33"/>
      <c r="G364" s="31"/>
      <c r="H364" s="31"/>
      <c r="I364" s="32"/>
      <c r="J364" s="33" t="n">
        <v>83</v>
      </c>
      <c r="K364" s="31" t="n">
        <v>23</v>
      </c>
      <c r="L364" s="32" t="n">
        <v>158</v>
      </c>
      <c r="M364" s="30" t="n">
        <v>128</v>
      </c>
      <c r="N364" s="31" t="n">
        <v>9</v>
      </c>
      <c r="O364" s="31" t="n">
        <v>24</v>
      </c>
      <c r="P364" s="31" t="n">
        <v>105</v>
      </c>
      <c r="Q364" s="32" t="n">
        <v>6</v>
      </c>
    </row>
    <row r="365" customFormat="false" ht="12.75" hidden="false" customHeight="false" outlineLevel="0" collapsed="false">
      <c r="A365" s="29" t="n">
        <v>9</v>
      </c>
      <c r="B365" s="30" t="n">
        <v>14</v>
      </c>
      <c r="C365" s="31" t="n">
        <v>165</v>
      </c>
      <c r="D365" s="31" t="n">
        <v>0</v>
      </c>
      <c r="E365" s="32" t="n">
        <v>85</v>
      </c>
      <c r="F365" s="33"/>
      <c r="G365" s="31"/>
      <c r="H365" s="31"/>
      <c r="I365" s="32"/>
      <c r="J365" s="33" t="n">
        <v>76</v>
      </c>
      <c r="K365" s="31" t="n">
        <v>29</v>
      </c>
      <c r="L365" s="32" t="n">
        <v>157</v>
      </c>
      <c r="M365" s="30" t="n">
        <v>132</v>
      </c>
      <c r="N365" s="31" t="n">
        <v>6</v>
      </c>
      <c r="O365" s="31" t="n">
        <v>17</v>
      </c>
      <c r="P365" s="31" t="n">
        <v>114</v>
      </c>
      <c r="Q365" s="32" t="n">
        <v>0</v>
      </c>
    </row>
    <row r="366" customFormat="false" ht="12.75" hidden="false" customHeight="false" outlineLevel="0" collapsed="false">
      <c r="A366" s="29" t="n">
        <v>10</v>
      </c>
      <c r="B366" s="30" t="n">
        <v>17</v>
      </c>
      <c r="C366" s="31" t="n">
        <v>208</v>
      </c>
      <c r="D366" s="31" t="n">
        <v>0</v>
      </c>
      <c r="E366" s="32" t="n">
        <v>75</v>
      </c>
      <c r="F366" s="33"/>
      <c r="G366" s="31"/>
      <c r="H366" s="31"/>
      <c r="I366" s="32"/>
      <c r="J366" s="33" t="n">
        <v>68</v>
      </c>
      <c r="K366" s="31" t="n">
        <v>22</v>
      </c>
      <c r="L366" s="32" t="n">
        <v>206</v>
      </c>
      <c r="M366" s="30" t="n">
        <v>135</v>
      </c>
      <c r="N366" s="31" t="n">
        <v>8</v>
      </c>
      <c r="O366" s="31" t="n">
        <v>16</v>
      </c>
      <c r="P366" s="31" t="n">
        <v>141</v>
      </c>
      <c r="Q366" s="32" t="n">
        <v>1</v>
      </c>
    </row>
    <row r="367" customFormat="false" ht="12.75" hidden="false" customHeight="false" outlineLevel="0" collapsed="false">
      <c r="A367" s="29" t="n">
        <v>11</v>
      </c>
      <c r="B367" s="30" t="n">
        <v>18</v>
      </c>
      <c r="C367" s="31" t="n">
        <v>238</v>
      </c>
      <c r="D367" s="31" t="n">
        <v>0</v>
      </c>
      <c r="E367" s="32" t="n">
        <v>134</v>
      </c>
      <c r="F367" s="33"/>
      <c r="G367" s="31"/>
      <c r="H367" s="31"/>
      <c r="I367" s="32"/>
      <c r="J367" s="33" t="n">
        <v>114</v>
      </c>
      <c r="K367" s="31" t="n">
        <v>30</v>
      </c>
      <c r="L367" s="32" t="n">
        <v>242</v>
      </c>
      <c r="M367" s="30" t="n">
        <v>188</v>
      </c>
      <c r="N367" s="31" t="n">
        <v>8</v>
      </c>
      <c r="O367" s="31" t="n">
        <v>24</v>
      </c>
      <c r="P367" s="31" t="n">
        <v>166</v>
      </c>
      <c r="Q367" s="32" t="n">
        <v>6</v>
      </c>
    </row>
    <row r="368" customFormat="false" ht="12.75" hidden="false" customHeight="false" outlineLevel="0" collapsed="false">
      <c r="A368" s="29" t="n">
        <v>12</v>
      </c>
      <c r="B368" s="30" t="n">
        <v>31</v>
      </c>
      <c r="C368" s="31" t="n">
        <v>249</v>
      </c>
      <c r="D368" s="31" t="n">
        <v>1</v>
      </c>
      <c r="E368" s="32" t="n">
        <v>157</v>
      </c>
      <c r="F368" s="33"/>
      <c r="G368" s="31"/>
      <c r="H368" s="31"/>
      <c r="I368" s="32"/>
      <c r="J368" s="33" t="n">
        <v>134</v>
      </c>
      <c r="K368" s="31" t="n">
        <v>60</v>
      </c>
      <c r="L368" s="32" t="n">
        <v>242</v>
      </c>
      <c r="M368" s="30" t="n">
        <v>236</v>
      </c>
      <c r="N368" s="31" t="n">
        <v>7</v>
      </c>
      <c r="O368" s="31" t="n">
        <v>22</v>
      </c>
      <c r="P368" s="31" t="n">
        <v>171</v>
      </c>
      <c r="Q368" s="32" t="n">
        <v>7</v>
      </c>
    </row>
    <row r="369" customFormat="false" ht="12.75" hidden="false" customHeight="false" outlineLevel="0" collapsed="false">
      <c r="A369" s="29" t="n">
        <v>13</v>
      </c>
      <c r="B369" s="30" t="n">
        <v>22</v>
      </c>
      <c r="C369" s="31" t="n">
        <v>584</v>
      </c>
      <c r="D369" s="31" t="n">
        <v>0</v>
      </c>
      <c r="E369" s="32" t="n">
        <v>143</v>
      </c>
      <c r="F369" s="33"/>
      <c r="G369" s="31"/>
      <c r="H369" s="31"/>
      <c r="I369" s="32"/>
      <c r="J369" s="33" t="n">
        <v>143</v>
      </c>
      <c r="K369" s="31" t="n">
        <v>42</v>
      </c>
      <c r="L369" s="32" t="n">
        <v>559</v>
      </c>
      <c r="M369" s="30" t="n">
        <v>333</v>
      </c>
      <c r="N369" s="31" t="n">
        <v>7</v>
      </c>
      <c r="O369" s="31" t="n">
        <v>22</v>
      </c>
      <c r="P369" s="31" t="n">
        <v>382</v>
      </c>
      <c r="Q369" s="32" t="n">
        <v>2</v>
      </c>
    </row>
    <row r="370" customFormat="false" ht="12.75" hidden="false" customHeight="false" outlineLevel="0" collapsed="false">
      <c r="A370" s="29" t="n">
        <v>14</v>
      </c>
      <c r="B370" s="30" t="n">
        <v>14</v>
      </c>
      <c r="C370" s="31" t="n">
        <v>299</v>
      </c>
      <c r="D370" s="31" t="n">
        <v>0</v>
      </c>
      <c r="E370" s="32" t="n">
        <v>139</v>
      </c>
      <c r="F370" s="33"/>
      <c r="G370" s="31"/>
      <c r="H370" s="31"/>
      <c r="I370" s="32"/>
      <c r="J370" s="33" t="n">
        <v>112</v>
      </c>
      <c r="K370" s="31" t="n">
        <v>27</v>
      </c>
      <c r="L370" s="32" t="n">
        <v>310</v>
      </c>
      <c r="M370" s="30" t="n">
        <v>210</v>
      </c>
      <c r="N370" s="31" t="n">
        <v>5</v>
      </c>
      <c r="O370" s="31" t="n">
        <v>18</v>
      </c>
      <c r="P370" s="31" t="n">
        <v>222</v>
      </c>
      <c r="Q370" s="32" t="n">
        <v>2</v>
      </c>
    </row>
    <row r="371" customFormat="false" ht="12.75" hidden="false" customHeight="false" outlineLevel="0" collapsed="false">
      <c r="A371" s="29" t="n">
        <v>15</v>
      </c>
      <c r="B371" s="30" t="n">
        <v>19</v>
      </c>
      <c r="C371" s="31" t="n">
        <v>493</v>
      </c>
      <c r="D371" s="31" t="n">
        <v>1</v>
      </c>
      <c r="E371" s="32" t="n">
        <v>177</v>
      </c>
      <c r="F371" s="33"/>
      <c r="G371" s="31"/>
      <c r="H371" s="31"/>
      <c r="I371" s="32"/>
      <c r="J371" s="33" t="n">
        <v>151</v>
      </c>
      <c r="K371" s="31" t="n">
        <v>36</v>
      </c>
      <c r="L371" s="32" t="n">
        <v>502</v>
      </c>
      <c r="M371" s="30" t="n">
        <v>366</v>
      </c>
      <c r="N371" s="31" t="n">
        <v>6</v>
      </c>
      <c r="O371" s="31" t="n">
        <v>13</v>
      </c>
      <c r="P371" s="31" t="n">
        <v>314</v>
      </c>
      <c r="Q371" s="32" t="n">
        <v>3</v>
      </c>
    </row>
    <row r="372" customFormat="false" ht="12.75" hidden="false" customHeight="false" outlineLevel="0" collapsed="false">
      <c r="A372" s="29" t="n">
        <v>16</v>
      </c>
      <c r="B372" s="30" t="n">
        <v>21</v>
      </c>
      <c r="C372" s="31" t="n">
        <v>515</v>
      </c>
      <c r="D372" s="31" t="n">
        <v>0</v>
      </c>
      <c r="E372" s="32" t="n">
        <v>179</v>
      </c>
      <c r="F372" s="33"/>
      <c r="G372" s="31"/>
      <c r="H372" s="31"/>
      <c r="I372" s="32"/>
      <c r="J372" s="33" t="n">
        <v>154</v>
      </c>
      <c r="K372" s="31" t="n">
        <v>46</v>
      </c>
      <c r="L372" s="32" t="n">
        <v>511</v>
      </c>
      <c r="M372" s="30" t="n">
        <v>327</v>
      </c>
      <c r="N372" s="31" t="n">
        <v>9</v>
      </c>
      <c r="O372" s="31" t="n">
        <v>19</v>
      </c>
      <c r="P372" s="31" t="n">
        <v>357</v>
      </c>
      <c r="Q372" s="32" t="n">
        <v>3</v>
      </c>
    </row>
    <row r="373" customFormat="false" ht="12.75" hidden="false" customHeight="false" outlineLevel="0" collapsed="false">
      <c r="A373" s="29" t="n">
        <v>17</v>
      </c>
      <c r="B373" s="30" t="n">
        <v>16</v>
      </c>
      <c r="C373" s="31" t="n">
        <v>407</v>
      </c>
      <c r="D373" s="31" t="n">
        <v>0</v>
      </c>
      <c r="E373" s="32" t="n">
        <v>131</v>
      </c>
      <c r="F373" s="33"/>
      <c r="G373" s="31"/>
      <c r="H373" s="31"/>
      <c r="I373" s="32"/>
      <c r="J373" s="33" t="n">
        <v>116</v>
      </c>
      <c r="K373" s="31" t="n">
        <v>35</v>
      </c>
      <c r="L373" s="32" t="n">
        <v>400</v>
      </c>
      <c r="M373" s="30" t="n">
        <v>237</v>
      </c>
      <c r="N373" s="31" t="n">
        <v>4</v>
      </c>
      <c r="O373" s="31" t="n">
        <v>25</v>
      </c>
      <c r="P373" s="31" t="n">
        <v>293</v>
      </c>
      <c r="Q373" s="32" t="n">
        <v>2</v>
      </c>
    </row>
    <row r="374" customFormat="false" ht="13.5" hidden="false" customHeight="false" outlineLevel="0" collapsed="false">
      <c r="A374" s="29" t="n">
        <v>18</v>
      </c>
      <c r="B374" s="30" t="n">
        <v>16</v>
      </c>
      <c r="C374" s="31" t="n">
        <v>319</v>
      </c>
      <c r="D374" s="31" t="n">
        <v>0</v>
      </c>
      <c r="E374" s="32" t="n">
        <v>152</v>
      </c>
      <c r="F374" s="33"/>
      <c r="G374" s="31"/>
      <c r="H374" s="31"/>
      <c r="I374" s="32"/>
      <c r="J374" s="33" t="n">
        <v>124</v>
      </c>
      <c r="K374" s="31" t="n">
        <v>34</v>
      </c>
      <c r="L374" s="32" t="n">
        <v>323</v>
      </c>
      <c r="M374" s="30" t="n">
        <v>214</v>
      </c>
      <c r="N374" s="31" t="n">
        <v>8</v>
      </c>
      <c r="O374" s="31" t="n">
        <v>29</v>
      </c>
      <c r="P374" s="31" t="n">
        <v>232</v>
      </c>
      <c r="Q374" s="32" t="n">
        <v>6</v>
      </c>
    </row>
    <row r="375" customFormat="false" ht="13.5" hidden="false" customHeight="false" outlineLevel="0" collapsed="false">
      <c r="A375" s="14" t="s">
        <v>219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 customFormat="false" ht="12.75" hidden="false" customHeight="false" outlineLevel="0" collapsed="false">
      <c r="A376" s="29" t="n">
        <v>19</v>
      </c>
      <c r="B376" s="30" t="n">
        <v>12</v>
      </c>
      <c r="C376" s="31" t="n">
        <v>335</v>
      </c>
      <c r="D376" s="31" t="n">
        <v>0</v>
      </c>
      <c r="E376" s="32" t="n">
        <v>140</v>
      </c>
      <c r="F376" s="33"/>
      <c r="G376" s="31"/>
      <c r="H376" s="31"/>
      <c r="I376" s="32"/>
      <c r="J376" s="33" t="n">
        <v>119</v>
      </c>
      <c r="K376" s="31" t="n">
        <v>28</v>
      </c>
      <c r="L376" s="32" t="n">
        <v>336</v>
      </c>
      <c r="M376" s="30" t="n">
        <v>250</v>
      </c>
      <c r="N376" s="31" t="n">
        <v>8</v>
      </c>
      <c r="O376" s="31" t="n">
        <v>18</v>
      </c>
      <c r="P376" s="31" t="n">
        <v>212</v>
      </c>
      <c r="Q376" s="32" t="n">
        <v>2</v>
      </c>
    </row>
    <row r="377" customFormat="false" ht="12.75" hidden="false" customHeight="false" outlineLevel="0" collapsed="false">
      <c r="A377" s="29" t="n">
        <v>20</v>
      </c>
      <c r="B377" s="30" t="n">
        <v>23</v>
      </c>
      <c r="C377" s="31" t="n">
        <v>410</v>
      </c>
      <c r="D377" s="31" t="n">
        <v>0</v>
      </c>
      <c r="E377" s="32" t="n">
        <v>151</v>
      </c>
      <c r="F377" s="33"/>
      <c r="G377" s="31"/>
      <c r="H377" s="31"/>
      <c r="I377" s="32"/>
      <c r="J377" s="33" t="n">
        <v>136</v>
      </c>
      <c r="K377" s="31" t="n">
        <v>43</v>
      </c>
      <c r="L377" s="32" t="n">
        <v>401</v>
      </c>
      <c r="M377" s="30" t="n">
        <v>285</v>
      </c>
      <c r="N377" s="31" t="n">
        <v>3</v>
      </c>
      <c r="O377" s="31" t="n">
        <v>28</v>
      </c>
      <c r="P377" s="31" t="n">
        <v>269</v>
      </c>
      <c r="Q377" s="32" t="n">
        <v>6</v>
      </c>
    </row>
    <row r="378" customFormat="false" ht="12.75" hidden="false" customHeight="false" outlineLevel="0" collapsed="false">
      <c r="A378" s="29" t="n">
        <v>21</v>
      </c>
      <c r="B378" s="30" t="n">
        <v>15</v>
      </c>
      <c r="C378" s="31" t="n">
        <v>148</v>
      </c>
      <c r="D378" s="31" t="n">
        <v>0</v>
      </c>
      <c r="E378" s="32" t="n">
        <v>56</v>
      </c>
      <c r="F378" s="33"/>
      <c r="G378" s="31"/>
      <c r="H378" s="31"/>
      <c r="I378" s="32"/>
      <c r="J378" s="33" t="n">
        <v>55</v>
      </c>
      <c r="K378" s="31" t="n">
        <v>29</v>
      </c>
      <c r="L378" s="32" t="n">
        <v>134</v>
      </c>
      <c r="M378" s="30" t="n">
        <v>105</v>
      </c>
      <c r="N378" s="31" t="n">
        <v>5</v>
      </c>
      <c r="O378" s="31" t="n">
        <v>16</v>
      </c>
      <c r="P378" s="31" t="n">
        <v>91</v>
      </c>
      <c r="Q378" s="32" t="n">
        <v>1</v>
      </c>
    </row>
    <row r="379" customFormat="false" ht="12.75" hidden="false" customHeight="false" outlineLevel="0" collapsed="false">
      <c r="A379" s="29" t="n">
        <v>22</v>
      </c>
      <c r="B379" s="30" t="n">
        <v>15</v>
      </c>
      <c r="C379" s="31" t="n">
        <v>305</v>
      </c>
      <c r="D379" s="31" t="n">
        <v>0</v>
      </c>
      <c r="E379" s="32" t="n">
        <v>67</v>
      </c>
      <c r="F379" s="33"/>
      <c r="G379" s="31"/>
      <c r="H379" s="31"/>
      <c r="I379" s="32"/>
      <c r="J379" s="33" t="n">
        <v>66</v>
      </c>
      <c r="K379" s="31" t="n">
        <v>30</v>
      </c>
      <c r="L379" s="32" t="n">
        <v>290</v>
      </c>
      <c r="M379" s="30" t="n">
        <v>131</v>
      </c>
      <c r="N379" s="31" t="n">
        <v>3</v>
      </c>
      <c r="O379" s="31" t="n">
        <v>14</v>
      </c>
      <c r="P379" s="31" t="n">
        <v>234</v>
      </c>
      <c r="Q379" s="32" t="n">
        <v>6</v>
      </c>
    </row>
    <row r="380" customFormat="false" ht="12.75" hidden="false" customHeight="false" outlineLevel="0" collapsed="false">
      <c r="A380" s="29" t="n">
        <v>23</v>
      </c>
      <c r="B380" s="30" t="n">
        <v>15</v>
      </c>
      <c r="C380" s="31" t="n">
        <v>313</v>
      </c>
      <c r="D380" s="31" t="n">
        <v>0</v>
      </c>
      <c r="E380" s="32" t="n">
        <v>74</v>
      </c>
      <c r="F380" s="33"/>
      <c r="G380" s="31"/>
      <c r="H380" s="31"/>
      <c r="I380" s="32"/>
      <c r="J380" s="33" t="n">
        <v>64</v>
      </c>
      <c r="K380" s="31" t="n">
        <v>24</v>
      </c>
      <c r="L380" s="32" t="n">
        <v>311</v>
      </c>
      <c r="M380" s="30" t="n">
        <v>161</v>
      </c>
      <c r="N380" s="31" t="n">
        <v>6</v>
      </c>
      <c r="O380" s="31" t="n">
        <v>17</v>
      </c>
      <c r="P380" s="31" t="n">
        <v>222</v>
      </c>
      <c r="Q380" s="32" t="n">
        <v>0</v>
      </c>
    </row>
    <row r="381" customFormat="false" ht="12.75" hidden="false" customHeight="false" outlineLevel="0" collapsed="false">
      <c r="A381" s="29" t="n">
        <v>24</v>
      </c>
      <c r="B381" s="30" t="n">
        <v>20</v>
      </c>
      <c r="C381" s="31" t="n">
        <v>354</v>
      </c>
      <c r="D381" s="31" t="n">
        <v>0</v>
      </c>
      <c r="E381" s="32" t="n">
        <v>114</v>
      </c>
      <c r="F381" s="33"/>
      <c r="G381" s="31"/>
      <c r="H381" s="31"/>
      <c r="I381" s="32"/>
      <c r="J381" s="33" t="n">
        <v>107</v>
      </c>
      <c r="K381" s="31" t="n">
        <v>49</v>
      </c>
      <c r="L381" s="32" t="n">
        <v>331</v>
      </c>
      <c r="M381" s="30" t="n">
        <v>218</v>
      </c>
      <c r="N381" s="31" t="n">
        <v>12</v>
      </c>
      <c r="O381" s="31" t="n">
        <v>19</v>
      </c>
      <c r="P381" s="31" t="n">
        <v>238</v>
      </c>
      <c r="Q381" s="32" t="n">
        <v>1</v>
      </c>
    </row>
    <row r="382" customFormat="false" ht="12.75" hidden="false" customHeight="false" outlineLevel="0" collapsed="false">
      <c r="A382" s="29" t="n">
        <v>25</v>
      </c>
      <c r="B382" s="30" t="n">
        <v>17</v>
      </c>
      <c r="C382" s="31" t="n">
        <v>248</v>
      </c>
      <c r="D382" s="31" t="n">
        <v>0</v>
      </c>
      <c r="E382" s="32" t="n">
        <v>67</v>
      </c>
      <c r="F382" s="33"/>
      <c r="G382" s="31"/>
      <c r="H382" s="31"/>
      <c r="I382" s="32"/>
      <c r="J382" s="33" t="n">
        <v>60</v>
      </c>
      <c r="K382" s="31" t="n">
        <v>27</v>
      </c>
      <c r="L382" s="32" t="n">
        <v>243</v>
      </c>
      <c r="M382" s="30" t="n">
        <v>126</v>
      </c>
      <c r="N382" s="31" t="n">
        <v>9</v>
      </c>
      <c r="O382" s="31" t="n">
        <v>16</v>
      </c>
      <c r="P382" s="31" t="n">
        <v>180</v>
      </c>
      <c r="Q382" s="32" t="n">
        <v>7</v>
      </c>
    </row>
    <row r="383" customFormat="false" ht="12.75" hidden="false" customHeight="false" outlineLevel="0" collapsed="false">
      <c r="A383" s="29" t="n">
        <v>26</v>
      </c>
      <c r="B383" s="30" t="n">
        <v>16</v>
      </c>
      <c r="C383" s="31" t="n">
        <v>456</v>
      </c>
      <c r="D383" s="31" t="n">
        <v>0</v>
      </c>
      <c r="E383" s="32" t="n">
        <v>115</v>
      </c>
      <c r="F383" s="33"/>
      <c r="G383" s="31"/>
      <c r="H383" s="31"/>
      <c r="I383" s="32"/>
      <c r="J383" s="33" t="n">
        <v>110</v>
      </c>
      <c r="K383" s="31" t="n">
        <v>36</v>
      </c>
      <c r="L383" s="32" t="n">
        <v>438</v>
      </c>
      <c r="M383" s="30" t="n">
        <v>246</v>
      </c>
      <c r="N383" s="31" t="n">
        <v>4</v>
      </c>
      <c r="O383" s="31" t="n">
        <v>20</v>
      </c>
      <c r="P383" s="31" t="n">
        <v>320</v>
      </c>
      <c r="Q383" s="32" t="n">
        <v>1</v>
      </c>
    </row>
    <row r="384" customFormat="false" ht="12.75" hidden="false" customHeight="false" outlineLevel="0" collapsed="false">
      <c r="A384" s="29" t="n">
        <v>27</v>
      </c>
      <c r="B384" s="30" t="n">
        <v>27</v>
      </c>
      <c r="C384" s="31" t="n">
        <v>759</v>
      </c>
      <c r="D384" s="31" t="n">
        <v>0</v>
      </c>
      <c r="E384" s="32" t="n">
        <v>160</v>
      </c>
      <c r="F384" s="33"/>
      <c r="G384" s="31"/>
      <c r="H384" s="31"/>
      <c r="I384" s="32"/>
      <c r="J384" s="33" t="n">
        <v>142</v>
      </c>
      <c r="K384" s="31" t="n">
        <v>67</v>
      </c>
      <c r="L384" s="32" t="n">
        <v>733</v>
      </c>
      <c r="M384" s="30" t="n">
        <v>364</v>
      </c>
      <c r="N384" s="31" t="n">
        <v>10</v>
      </c>
      <c r="O384" s="31" t="n">
        <v>29</v>
      </c>
      <c r="P384" s="31" t="n">
        <v>548</v>
      </c>
      <c r="Q384" s="32" t="n">
        <v>10</v>
      </c>
    </row>
    <row r="385" customFormat="false" ht="12.75" hidden="false" customHeight="false" outlineLevel="0" collapsed="false">
      <c r="A385" s="29" t="n">
        <v>28</v>
      </c>
      <c r="B385" s="30" t="n">
        <v>8</v>
      </c>
      <c r="C385" s="31" t="n">
        <v>662</v>
      </c>
      <c r="D385" s="31" t="n">
        <v>0</v>
      </c>
      <c r="E385" s="32" t="n">
        <v>203</v>
      </c>
      <c r="F385" s="33"/>
      <c r="G385" s="31"/>
      <c r="H385" s="31"/>
      <c r="I385" s="32"/>
      <c r="J385" s="33" t="n">
        <v>177</v>
      </c>
      <c r="K385" s="31" t="n">
        <v>34</v>
      </c>
      <c r="L385" s="32" t="n">
        <v>658</v>
      </c>
      <c r="M385" s="30" t="n">
        <v>384</v>
      </c>
      <c r="N385" s="31" t="n">
        <v>4</v>
      </c>
      <c r="O385" s="31" t="n">
        <v>15</v>
      </c>
      <c r="P385" s="31" t="n">
        <v>472</v>
      </c>
      <c r="Q385" s="32" t="n">
        <v>4</v>
      </c>
    </row>
    <row r="386" customFormat="false" ht="12.75" hidden="false" customHeight="false" outlineLevel="0" collapsed="false">
      <c r="A386" s="46" t="n">
        <v>36</v>
      </c>
      <c r="B386" s="30" t="n">
        <v>9</v>
      </c>
      <c r="C386" s="31" t="n">
        <v>294</v>
      </c>
      <c r="D386" s="31" t="n">
        <v>0</v>
      </c>
      <c r="E386" s="32" t="n">
        <v>52</v>
      </c>
      <c r="F386" s="33"/>
      <c r="G386" s="31"/>
      <c r="H386" s="31"/>
      <c r="I386" s="32"/>
      <c r="J386" s="33" t="n">
        <v>37</v>
      </c>
      <c r="K386" s="31" t="n">
        <v>24</v>
      </c>
      <c r="L386" s="32" t="n">
        <v>288</v>
      </c>
      <c r="M386" s="30" t="n">
        <v>91</v>
      </c>
      <c r="N386" s="31" t="n">
        <v>4</v>
      </c>
      <c r="O386" s="31" t="n">
        <v>10</v>
      </c>
      <c r="P386" s="31" t="n">
        <v>250</v>
      </c>
      <c r="Q386" s="32" t="n">
        <v>1</v>
      </c>
    </row>
    <row r="387" customFormat="false" ht="12.75" hidden="false" customHeight="false" outlineLevel="0" collapsed="false">
      <c r="A387" s="46" t="n">
        <v>37</v>
      </c>
      <c r="B387" s="30" t="n">
        <v>11</v>
      </c>
      <c r="C387" s="31" t="n">
        <v>333</v>
      </c>
      <c r="D387" s="31" t="n">
        <v>0</v>
      </c>
      <c r="E387" s="32" t="n">
        <v>80</v>
      </c>
      <c r="F387" s="33"/>
      <c r="G387" s="31"/>
      <c r="H387" s="31"/>
      <c r="I387" s="32"/>
      <c r="J387" s="33" t="n">
        <v>81</v>
      </c>
      <c r="K387" s="31" t="n">
        <v>34</v>
      </c>
      <c r="L387" s="32" t="n">
        <v>304</v>
      </c>
      <c r="M387" s="30" t="n">
        <v>169</v>
      </c>
      <c r="N387" s="31" t="n">
        <v>1</v>
      </c>
      <c r="O387" s="31" t="n">
        <v>23</v>
      </c>
      <c r="P387" s="31" t="n">
        <v>233</v>
      </c>
      <c r="Q387" s="32" t="n">
        <v>2</v>
      </c>
    </row>
    <row r="388" customFormat="false" ht="12.75" hidden="false" customHeight="false" outlineLevel="0" collapsed="false">
      <c r="A388" s="29" t="n">
        <v>38</v>
      </c>
      <c r="B388" s="30" t="n">
        <v>8</v>
      </c>
      <c r="C388" s="31" t="n">
        <v>174</v>
      </c>
      <c r="D388" s="31" t="n">
        <v>0</v>
      </c>
      <c r="E388" s="32" t="n">
        <v>32</v>
      </c>
      <c r="F388" s="33"/>
      <c r="G388" s="31"/>
      <c r="H388" s="31"/>
      <c r="I388" s="32"/>
      <c r="J388" s="33" t="n">
        <v>28</v>
      </c>
      <c r="K388" s="31" t="n">
        <v>24</v>
      </c>
      <c r="L388" s="32" t="n">
        <v>161</v>
      </c>
      <c r="M388" s="30" t="n">
        <v>65</v>
      </c>
      <c r="N388" s="31" t="n">
        <v>5</v>
      </c>
      <c r="O388" s="31" t="n">
        <v>16</v>
      </c>
      <c r="P388" s="31" t="n">
        <v>129</v>
      </c>
      <c r="Q388" s="32" t="n">
        <v>1</v>
      </c>
    </row>
    <row r="389" customFormat="false" ht="12.75" hidden="false" customHeight="false" outlineLevel="0" collapsed="false">
      <c r="A389" s="29" t="n">
        <v>39</v>
      </c>
      <c r="B389" s="30" t="n">
        <v>25</v>
      </c>
      <c r="C389" s="31" t="n">
        <v>411</v>
      </c>
      <c r="D389" s="31" t="n">
        <v>1</v>
      </c>
      <c r="E389" s="32" t="n">
        <v>54</v>
      </c>
      <c r="F389" s="33"/>
      <c r="G389" s="31"/>
      <c r="H389" s="31"/>
      <c r="I389" s="32"/>
      <c r="J389" s="33" t="n">
        <v>51</v>
      </c>
      <c r="K389" s="31" t="n">
        <v>50</v>
      </c>
      <c r="L389" s="32" t="n">
        <v>386</v>
      </c>
      <c r="M389" s="30" t="n">
        <v>148</v>
      </c>
      <c r="N389" s="31" t="n">
        <v>9</v>
      </c>
      <c r="O389" s="31" t="n">
        <v>24</v>
      </c>
      <c r="P389" s="31" t="n">
        <v>317</v>
      </c>
      <c r="Q389" s="32" t="n">
        <v>3</v>
      </c>
    </row>
    <row r="390" customFormat="false" ht="12.75" hidden="false" customHeight="false" outlineLevel="0" collapsed="false">
      <c r="A390" s="29" t="n">
        <v>40</v>
      </c>
      <c r="B390" s="30" t="n">
        <v>14</v>
      </c>
      <c r="C390" s="31" t="n">
        <v>588</v>
      </c>
      <c r="D390" s="31" t="n">
        <v>2</v>
      </c>
      <c r="E390" s="32" t="n">
        <v>123</v>
      </c>
      <c r="F390" s="33"/>
      <c r="G390" s="31"/>
      <c r="H390" s="31"/>
      <c r="I390" s="32"/>
      <c r="J390" s="33" t="n">
        <v>113</v>
      </c>
      <c r="K390" s="31" t="n">
        <v>47</v>
      </c>
      <c r="L390" s="32" t="n">
        <v>565</v>
      </c>
      <c r="M390" s="30" t="n">
        <v>255</v>
      </c>
      <c r="N390" s="31" t="n">
        <v>6</v>
      </c>
      <c r="O390" s="31" t="n">
        <v>35</v>
      </c>
      <c r="P390" s="31" t="n">
        <v>430</v>
      </c>
      <c r="Q390" s="32" t="n">
        <v>5</v>
      </c>
    </row>
    <row r="391" customFormat="false" ht="12.75" hidden="false" customHeight="false" outlineLevel="0" collapsed="false">
      <c r="A391" s="29" t="n">
        <v>41</v>
      </c>
      <c r="B391" s="30" t="n">
        <v>23</v>
      </c>
      <c r="C391" s="31" t="n">
        <v>511</v>
      </c>
      <c r="D391" s="31" t="n">
        <v>2</v>
      </c>
      <c r="E391" s="32" t="n">
        <v>125</v>
      </c>
      <c r="F391" s="33"/>
      <c r="G391" s="31"/>
      <c r="H391" s="31"/>
      <c r="I391" s="32"/>
      <c r="J391" s="33" t="n">
        <v>104</v>
      </c>
      <c r="K391" s="31" t="n">
        <v>59</v>
      </c>
      <c r="L391" s="32" t="n">
        <v>493</v>
      </c>
      <c r="M391" s="30" t="n">
        <v>265</v>
      </c>
      <c r="N391" s="31" t="n">
        <v>8</v>
      </c>
      <c r="O391" s="31" t="n">
        <v>22</v>
      </c>
      <c r="P391" s="31" t="n">
        <v>358</v>
      </c>
      <c r="Q391" s="32" t="n">
        <v>5</v>
      </c>
    </row>
    <row r="392" customFormat="false" ht="12.75" hidden="false" customHeight="false" outlineLevel="0" collapsed="false">
      <c r="A392" s="29" t="n">
        <v>42</v>
      </c>
      <c r="B392" s="30" t="n">
        <v>8</v>
      </c>
      <c r="C392" s="31" t="n">
        <v>261</v>
      </c>
      <c r="D392" s="31" t="n">
        <v>0</v>
      </c>
      <c r="E392" s="32" t="n">
        <v>47</v>
      </c>
      <c r="F392" s="33"/>
      <c r="G392" s="31"/>
      <c r="H392" s="31"/>
      <c r="I392" s="32"/>
      <c r="J392" s="33" t="n">
        <v>41</v>
      </c>
      <c r="K392" s="31" t="n">
        <v>26</v>
      </c>
      <c r="L392" s="32" t="n">
        <v>249</v>
      </c>
      <c r="M392" s="30" t="n">
        <v>98</v>
      </c>
      <c r="N392" s="31" t="n">
        <v>2</v>
      </c>
      <c r="O392" s="31" t="n">
        <v>17</v>
      </c>
      <c r="P392" s="31" t="n">
        <v>206</v>
      </c>
      <c r="Q392" s="32" t="n">
        <v>0</v>
      </c>
    </row>
    <row r="393" customFormat="false" ht="12.75" hidden="false" customHeight="false" outlineLevel="0" collapsed="false">
      <c r="A393" s="29" t="n">
        <v>43</v>
      </c>
      <c r="B393" s="30" t="n">
        <v>30</v>
      </c>
      <c r="C393" s="31" t="n">
        <v>384</v>
      </c>
      <c r="D393" s="31" t="n">
        <v>0</v>
      </c>
      <c r="E393" s="32" t="n">
        <v>67</v>
      </c>
      <c r="F393" s="33"/>
      <c r="G393" s="31"/>
      <c r="H393" s="31"/>
      <c r="I393" s="32"/>
      <c r="J393" s="33" t="n">
        <v>51</v>
      </c>
      <c r="K393" s="31" t="n">
        <v>50</v>
      </c>
      <c r="L393" s="32" t="n">
        <v>379</v>
      </c>
      <c r="M393" s="30" t="n">
        <v>159</v>
      </c>
      <c r="N393" s="31" t="n">
        <v>5</v>
      </c>
      <c r="O393" s="31" t="n">
        <v>27</v>
      </c>
      <c r="P393" s="31" t="n">
        <v>289</v>
      </c>
      <c r="Q393" s="32" t="n">
        <v>5</v>
      </c>
    </row>
    <row r="394" customFormat="false" ht="12.75" hidden="false" customHeight="false" outlineLevel="0" collapsed="false">
      <c r="A394" s="29" t="n">
        <v>44</v>
      </c>
      <c r="B394" s="30" t="n">
        <v>30</v>
      </c>
      <c r="C394" s="31" t="n">
        <v>310</v>
      </c>
      <c r="D394" s="31" t="n">
        <v>0</v>
      </c>
      <c r="E394" s="32" t="n">
        <v>53</v>
      </c>
      <c r="F394" s="33"/>
      <c r="G394" s="31"/>
      <c r="H394" s="31"/>
      <c r="I394" s="32"/>
      <c r="J394" s="33" t="n">
        <v>46</v>
      </c>
      <c r="K394" s="31" t="n">
        <v>40</v>
      </c>
      <c r="L394" s="32" t="n">
        <v>305</v>
      </c>
      <c r="M394" s="30" t="n">
        <v>132</v>
      </c>
      <c r="N394" s="31" t="n">
        <v>3</v>
      </c>
      <c r="O394" s="31" t="n">
        <v>18</v>
      </c>
      <c r="P394" s="31" t="n">
        <v>244</v>
      </c>
      <c r="Q394" s="32" t="n">
        <v>3</v>
      </c>
    </row>
    <row r="395" customFormat="false" ht="12.75" hidden="false" customHeight="false" outlineLevel="0" collapsed="false">
      <c r="A395" s="29" t="n">
        <v>45</v>
      </c>
      <c r="B395" s="30" t="n">
        <v>35</v>
      </c>
      <c r="C395" s="31" t="n">
        <v>548</v>
      </c>
      <c r="D395" s="31" t="n">
        <v>0</v>
      </c>
      <c r="E395" s="32" t="n">
        <v>112</v>
      </c>
      <c r="F395" s="33"/>
      <c r="G395" s="31"/>
      <c r="H395" s="31"/>
      <c r="I395" s="32"/>
      <c r="J395" s="33" t="n">
        <v>92</v>
      </c>
      <c r="K395" s="31" t="n">
        <v>65</v>
      </c>
      <c r="L395" s="32" t="n">
        <v>533</v>
      </c>
      <c r="M395" s="30" t="n">
        <v>253</v>
      </c>
      <c r="N395" s="31" t="n">
        <v>13</v>
      </c>
      <c r="O395" s="31" t="n">
        <v>36</v>
      </c>
      <c r="P395" s="31" t="n">
        <v>387</v>
      </c>
      <c r="Q395" s="32" t="n">
        <v>8</v>
      </c>
    </row>
    <row r="396" customFormat="false" ht="12.75" hidden="false" customHeight="false" outlineLevel="0" collapsed="false">
      <c r="A396" s="29" t="n">
        <v>46</v>
      </c>
      <c r="B396" s="30" t="n">
        <v>27</v>
      </c>
      <c r="C396" s="31" t="n">
        <v>362</v>
      </c>
      <c r="D396" s="31" t="n">
        <v>1</v>
      </c>
      <c r="E396" s="32" t="n">
        <v>101</v>
      </c>
      <c r="F396" s="33"/>
      <c r="G396" s="31"/>
      <c r="H396" s="31"/>
      <c r="I396" s="32"/>
      <c r="J396" s="33" t="n">
        <v>101</v>
      </c>
      <c r="K396" s="31" t="n">
        <v>40</v>
      </c>
      <c r="L396" s="32" t="n">
        <v>348</v>
      </c>
      <c r="M396" s="30" t="n">
        <v>207</v>
      </c>
      <c r="N396" s="31" t="n">
        <v>2</v>
      </c>
      <c r="O396" s="31" t="n">
        <v>33</v>
      </c>
      <c r="P396" s="31" t="n">
        <v>253</v>
      </c>
      <c r="Q396" s="32" t="n">
        <v>2</v>
      </c>
    </row>
    <row r="397" customFormat="false" ht="12.75" hidden="false" customHeight="false" outlineLevel="0" collapsed="false">
      <c r="A397" s="29" t="n">
        <v>47</v>
      </c>
      <c r="B397" s="30" t="n">
        <v>25</v>
      </c>
      <c r="C397" s="31" t="n">
        <v>379</v>
      </c>
      <c r="D397" s="31" t="n">
        <v>1</v>
      </c>
      <c r="E397" s="32" t="n">
        <v>65</v>
      </c>
      <c r="F397" s="33"/>
      <c r="G397" s="31"/>
      <c r="H397" s="31"/>
      <c r="I397" s="32"/>
      <c r="J397" s="33" t="n">
        <v>61</v>
      </c>
      <c r="K397" s="31" t="n">
        <v>42</v>
      </c>
      <c r="L397" s="32" t="n">
        <v>366</v>
      </c>
      <c r="M397" s="30" t="n">
        <v>167</v>
      </c>
      <c r="N397" s="31" t="n">
        <v>6</v>
      </c>
      <c r="O397" s="31" t="n">
        <v>30</v>
      </c>
      <c r="P397" s="31" t="n">
        <v>266</v>
      </c>
      <c r="Q397" s="32" t="n">
        <v>5</v>
      </c>
    </row>
    <row r="398" customFormat="false" ht="12.75" hidden="false" customHeight="false" outlineLevel="0" collapsed="false">
      <c r="A398" s="29" t="n">
        <v>48</v>
      </c>
      <c r="B398" s="30" t="n">
        <v>30</v>
      </c>
      <c r="C398" s="31" t="n">
        <v>573</v>
      </c>
      <c r="D398" s="31" t="n">
        <v>0</v>
      </c>
      <c r="E398" s="32" t="n">
        <v>138</v>
      </c>
      <c r="F398" s="33"/>
      <c r="G398" s="31"/>
      <c r="H398" s="31"/>
      <c r="I398" s="32"/>
      <c r="J398" s="33" t="n">
        <v>115</v>
      </c>
      <c r="K398" s="31" t="n">
        <v>66</v>
      </c>
      <c r="L398" s="32" t="n">
        <v>554</v>
      </c>
      <c r="M398" s="30" t="n">
        <v>310</v>
      </c>
      <c r="N398" s="31" t="n">
        <v>8</v>
      </c>
      <c r="O398" s="31" t="n">
        <v>29</v>
      </c>
      <c r="P398" s="31" t="n">
        <v>398</v>
      </c>
      <c r="Q398" s="32" t="n">
        <v>2</v>
      </c>
    </row>
    <row r="399" customFormat="false" ht="12.75" hidden="false" customHeight="false" outlineLevel="0" collapsed="false">
      <c r="A399" s="29" t="n">
        <v>49</v>
      </c>
      <c r="B399" s="30" t="n">
        <v>38</v>
      </c>
      <c r="C399" s="31" t="n">
        <v>417</v>
      </c>
      <c r="D399" s="31" t="n">
        <v>1</v>
      </c>
      <c r="E399" s="32" t="n">
        <v>78</v>
      </c>
      <c r="F399" s="33"/>
      <c r="G399" s="31"/>
      <c r="H399" s="31"/>
      <c r="I399" s="32"/>
      <c r="J399" s="33" t="n">
        <v>64</v>
      </c>
      <c r="K399" s="31" t="n">
        <v>48</v>
      </c>
      <c r="L399" s="32" t="n">
        <v>418</v>
      </c>
      <c r="M399" s="30" t="n">
        <v>184</v>
      </c>
      <c r="N399" s="31" t="n">
        <v>14</v>
      </c>
      <c r="O399" s="31" t="n">
        <v>27</v>
      </c>
      <c r="P399" s="31" t="n">
        <v>307</v>
      </c>
      <c r="Q399" s="32" t="n">
        <v>2</v>
      </c>
    </row>
    <row r="400" customFormat="false" ht="12.75" hidden="false" customHeight="false" outlineLevel="0" collapsed="false">
      <c r="A400" s="46" t="n">
        <v>50</v>
      </c>
      <c r="B400" s="30" t="n">
        <v>24</v>
      </c>
      <c r="C400" s="31" t="n">
        <v>751</v>
      </c>
      <c r="D400" s="31" t="n">
        <v>1</v>
      </c>
      <c r="E400" s="32" t="n">
        <v>114</v>
      </c>
      <c r="F400" s="33"/>
      <c r="G400" s="31"/>
      <c r="H400" s="31"/>
      <c r="I400" s="32"/>
      <c r="J400" s="33" t="n">
        <v>114</v>
      </c>
      <c r="K400" s="31" t="n">
        <v>47</v>
      </c>
      <c r="L400" s="32" t="n">
        <v>729</v>
      </c>
      <c r="M400" s="30" t="n">
        <v>320</v>
      </c>
      <c r="N400" s="31" t="n">
        <v>5</v>
      </c>
      <c r="O400" s="31" t="n">
        <v>33</v>
      </c>
      <c r="P400" s="31" t="n">
        <v>542</v>
      </c>
      <c r="Q400" s="32" t="n">
        <v>4</v>
      </c>
    </row>
    <row r="401" customFormat="false" ht="12.75" hidden="false" customHeight="false" outlineLevel="0" collapsed="false">
      <c r="A401" s="46" t="n">
        <v>51</v>
      </c>
      <c r="B401" s="30" t="n">
        <v>26</v>
      </c>
      <c r="C401" s="31" t="n">
        <v>527</v>
      </c>
      <c r="D401" s="31" t="n">
        <v>0</v>
      </c>
      <c r="E401" s="32" t="n">
        <v>101</v>
      </c>
      <c r="F401" s="33"/>
      <c r="G401" s="31"/>
      <c r="H401" s="31"/>
      <c r="I401" s="32"/>
      <c r="J401" s="33" t="n">
        <v>93</v>
      </c>
      <c r="K401" s="31" t="n">
        <v>50</v>
      </c>
      <c r="L401" s="32" t="n">
        <v>507</v>
      </c>
      <c r="M401" s="30" t="n">
        <v>227</v>
      </c>
      <c r="N401" s="31" t="n">
        <v>8</v>
      </c>
      <c r="O401" s="31" t="n">
        <v>34</v>
      </c>
      <c r="P401" s="31" t="n">
        <v>382</v>
      </c>
      <c r="Q401" s="32" t="n">
        <v>8</v>
      </c>
    </row>
    <row r="402" customFormat="false" ht="12.75" hidden="false" customHeight="false" outlineLevel="0" collapsed="false">
      <c r="A402" s="29" t="n">
        <v>52</v>
      </c>
      <c r="B402" s="30" t="n">
        <v>20</v>
      </c>
      <c r="C402" s="31" t="n">
        <v>602</v>
      </c>
      <c r="D402" s="31" t="n">
        <v>1</v>
      </c>
      <c r="E402" s="32" t="n">
        <v>107</v>
      </c>
      <c r="F402" s="33"/>
      <c r="G402" s="31"/>
      <c r="H402" s="31"/>
      <c r="I402" s="32"/>
      <c r="J402" s="33" t="n">
        <v>106</v>
      </c>
      <c r="K402" s="31" t="n">
        <v>41</v>
      </c>
      <c r="L402" s="32" t="n">
        <v>583</v>
      </c>
      <c r="M402" s="30" t="n">
        <v>273</v>
      </c>
      <c r="N402" s="31" t="n">
        <v>5</v>
      </c>
      <c r="O402" s="31" t="n">
        <v>24</v>
      </c>
      <c r="P402" s="31" t="n">
        <v>431</v>
      </c>
      <c r="Q402" s="32" t="n">
        <v>3</v>
      </c>
    </row>
    <row r="403" customFormat="false" ht="13.5" hidden="false" customHeight="false" outlineLevel="0" collapsed="false">
      <c r="A403" s="29" t="n">
        <v>53</v>
      </c>
      <c r="B403" s="30" t="n">
        <v>53</v>
      </c>
      <c r="C403" s="31" t="n">
        <v>578</v>
      </c>
      <c r="D403" s="31" t="n">
        <v>0</v>
      </c>
      <c r="E403" s="32" t="n">
        <v>100</v>
      </c>
      <c r="F403" s="33"/>
      <c r="G403" s="31"/>
      <c r="H403" s="31"/>
      <c r="I403" s="32"/>
      <c r="J403" s="33" t="n">
        <v>100</v>
      </c>
      <c r="K403" s="31" t="n">
        <v>71</v>
      </c>
      <c r="L403" s="32" t="n">
        <v>558</v>
      </c>
      <c r="M403" s="30" t="n">
        <v>281</v>
      </c>
      <c r="N403" s="31" t="n">
        <v>8</v>
      </c>
      <c r="O403" s="31" t="n">
        <v>41</v>
      </c>
      <c r="P403" s="31" t="n">
        <v>401</v>
      </c>
      <c r="Q403" s="32" t="n">
        <v>3</v>
      </c>
    </row>
    <row r="404" customFormat="false" ht="13.5" hidden="false" customHeight="false" outlineLevel="0" collapsed="false">
      <c r="A404" s="14" t="s">
        <v>219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 customFormat="false" ht="12.75" hidden="false" customHeight="false" outlineLevel="0" collapsed="false">
      <c r="A405" s="29" t="n">
        <v>54</v>
      </c>
      <c r="B405" s="30" t="n">
        <v>11</v>
      </c>
      <c r="C405" s="31" t="n">
        <v>224</v>
      </c>
      <c r="D405" s="31" t="n">
        <v>0</v>
      </c>
      <c r="E405" s="32" t="n">
        <v>32</v>
      </c>
      <c r="F405" s="33"/>
      <c r="G405" s="31"/>
      <c r="H405" s="31"/>
      <c r="I405" s="32"/>
      <c r="J405" s="33" t="n">
        <v>19</v>
      </c>
      <c r="K405" s="31" t="n">
        <v>22</v>
      </c>
      <c r="L405" s="32" t="n">
        <v>224</v>
      </c>
      <c r="M405" s="30" t="n">
        <v>61</v>
      </c>
      <c r="N405" s="31" t="n">
        <v>6</v>
      </c>
      <c r="O405" s="31" t="n">
        <v>16</v>
      </c>
      <c r="P405" s="31" t="n">
        <v>191</v>
      </c>
      <c r="Q405" s="32" t="n">
        <v>2</v>
      </c>
    </row>
    <row r="406" customFormat="false" ht="12.75" hidden="false" customHeight="false" outlineLevel="0" collapsed="false">
      <c r="A406" s="29" t="n">
        <v>55</v>
      </c>
      <c r="B406" s="30" t="n">
        <v>8</v>
      </c>
      <c r="C406" s="31" t="n">
        <v>171</v>
      </c>
      <c r="D406" s="31" t="n">
        <v>0</v>
      </c>
      <c r="E406" s="32" t="n">
        <v>62</v>
      </c>
      <c r="F406" s="33"/>
      <c r="G406" s="31"/>
      <c r="H406" s="31"/>
      <c r="I406" s="32"/>
      <c r="J406" s="33" t="n">
        <v>49</v>
      </c>
      <c r="K406" s="31" t="n">
        <v>23</v>
      </c>
      <c r="L406" s="32" t="n">
        <v>170</v>
      </c>
      <c r="M406" s="30" t="n">
        <v>76</v>
      </c>
      <c r="N406" s="31" t="n">
        <v>4</v>
      </c>
      <c r="O406" s="31" t="n">
        <v>13</v>
      </c>
      <c r="P406" s="31" t="n">
        <v>149</v>
      </c>
      <c r="Q406" s="32" t="n">
        <v>2</v>
      </c>
    </row>
    <row r="407" customFormat="false" ht="12.75" hidden="false" customHeight="false" outlineLevel="0" collapsed="false">
      <c r="A407" s="29" t="n">
        <v>56</v>
      </c>
      <c r="B407" s="30" t="n">
        <v>0</v>
      </c>
      <c r="C407" s="31" t="n">
        <v>15</v>
      </c>
      <c r="D407" s="31" t="n">
        <v>0</v>
      </c>
      <c r="E407" s="32" t="n">
        <v>5</v>
      </c>
      <c r="F407" s="33"/>
      <c r="G407" s="31"/>
      <c r="H407" s="31"/>
      <c r="I407" s="32"/>
      <c r="J407" s="33" t="n">
        <v>4</v>
      </c>
      <c r="K407" s="31" t="n">
        <v>0</v>
      </c>
      <c r="L407" s="32" t="n">
        <v>15</v>
      </c>
      <c r="M407" s="30" t="n">
        <v>5</v>
      </c>
      <c r="N407" s="31" t="n">
        <v>0</v>
      </c>
      <c r="O407" s="31" t="n">
        <v>4</v>
      </c>
      <c r="P407" s="31" t="n">
        <v>11</v>
      </c>
      <c r="Q407" s="32" t="n">
        <v>0</v>
      </c>
    </row>
    <row r="408" customFormat="false" ht="12.75" hidden="false" customHeight="false" outlineLevel="0" collapsed="false">
      <c r="A408" s="29" t="n">
        <v>57</v>
      </c>
      <c r="B408" s="30" t="n">
        <v>0</v>
      </c>
      <c r="C408" s="31" t="n">
        <v>8</v>
      </c>
      <c r="D408" s="31" t="n">
        <v>0</v>
      </c>
      <c r="E408" s="32" t="n">
        <v>0</v>
      </c>
      <c r="F408" s="33"/>
      <c r="G408" s="31"/>
      <c r="H408" s="31"/>
      <c r="I408" s="32"/>
      <c r="J408" s="33" t="n">
        <v>0</v>
      </c>
      <c r="K408" s="31" t="n">
        <v>1</v>
      </c>
      <c r="L408" s="32" t="n">
        <v>8</v>
      </c>
      <c r="M408" s="30" t="n">
        <v>1</v>
      </c>
      <c r="N408" s="31" t="n">
        <v>0</v>
      </c>
      <c r="O408" s="31" t="n">
        <v>0</v>
      </c>
      <c r="P408" s="31" t="n">
        <v>6</v>
      </c>
      <c r="Q408" s="32" t="n">
        <v>0</v>
      </c>
    </row>
    <row r="409" customFormat="false" ht="12.75" hidden="false" customHeight="false" outlineLevel="0" collapsed="false">
      <c r="A409" s="29" t="n">
        <v>58</v>
      </c>
      <c r="B409" s="30" t="n">
        <v>47</v>
      </c>
      <c r="C409" s="31" t="n">
        <v>836</v>
      </c>
      <c r="D409" s="31" t="n">
        <v>0</v>
      </c>
      <c r="E409" s="32" t="n">
        <v>113</v>
      </c>
      <c r="F409" s="33"/>
      <c r="G409" s="31"/>
      <c r="H409" s="31"/>
      <c r="I409" s="32"/>
      <c r="J409" s="33" t="n">
        <v>105</v>
      </c>
      <c r="K409" s="31" t="n">
        <v>92</v>
      </c>
      <c r="L409" s="32" t="n">
        <v>793</v>
      </c>
      <c r="M409" s="30" t="n">
        <v>257</v>
      </c>
      <c r="N409" s="31" t="n">
        <v>10</v>
      </c>
      <c r="O409" s="31" t="n">
        <v>35</v>
      </c>
      <c r="P409" s="31" t="n">
        <v>699</v>
      </c>
      <c r="Q409" s="32" t="n">
        <v>9</v>
      </c>
    </row>
    <row r="410" customFormat="false" ht="12.75" hidden="false" customHeight="false" outlineLevel="0" collapsed="false">
      <c r="A410" s="29" t="n">
        <v>59</v>
      </c>
      <c r="B410" s="30" t="n">
        <v>27</v>
      </c>
      <c r="C410" s="31" t="n">
        <v>311</v>
      </c>
      <c r="D410" s="31" t="n">
        <v>0</v>
      </c>
      <c r="E410" s="32" t="n">
        <v>48</v>
      </c>
      <c r="F410" s="33"/>
      <c r="G410" s="31"/>
      <c r="H410" s="31"/>
      <c r="I410" s="32"/>
      <c r="J410" s="33" t="n">
        <v>43</v>
      </c>
      <c r="K410" s="31" t="n">
        <v>41</v>
      </c>
      <c r="L410" s="32" t="n">
        <v>298</v>
      </c>
      <c r="M410" s="30" t="n">
        <v>105</v>
      </c>
      <c r="N410" s="31" t="n">
        <v>3</v>
      </c>
      <c r="O410" s="31" t="n">
        <v>16</v>
      </c>
      <c r="P410" s="31" t="n">
        <v>266</v>
      </c>
      <c r="Q410" s="32" t="n">
        <v>2</v>
      </c>
    </row>
    <row r="411" customFormat="false" ht="12.75" hidden="false" customHeight="false" outlineLevel="0" collapsed="false">
      <c r="A411" s="29" t="s">
        <v>220</v>
      </c>
      <c r="B411" s="30" t="n">
        <v>12</v>
      </c>
      <c r="C411" s="31" t="n">
        <v>254</v>
      </c>
      <c r="D411" s="31" t="n">
        <v>0</v>
      </c>
      <c r="E411" s="32" t="n">
        <v>53</v>
      </c>
      <c r="F411" s="33"/>
      <c r="G411" s="31"/>
      <c r="H411" s="31"/>
      <c r="I411" s="32"/>
      <c r="J411" s="33" t="n">
        <v>45</v>
      </c>
      <c r="K411" s="31" t="n">
        <v>21</v>
      </c>
      <c r="L411" s="32" t="n">
        <v>250</v>
      </c>
      <c r="M411" s="30" t="n">
        <v>82</v>
      </c>
      <c r="N411" s="31" t="n">
        <v>4</v>
      </c>
      <c r="O411" s="31" t="n">
        <v>16</v>
      </c>
      <c r="P411" s="31" t="n">
        <v>216</v>
      </c>
      <c r="Q411" s="32" t="n">
        <v>1</v>
      </c>
    </row>
    <row r="412" customFormat="false" ht="12.75" hidden="false" customHeight="false" outlineLevel="0" collapsed="false">
      <c r="A412" s="29" t="s">
        <v>221</v>
      </c>
      <c r="B412" s="30" t="n">
        <v>76</v>
      </c>
      <c r="C412" s="31" t="n">
        <v>1401</v>
      </c>
      <c r="D412" s="31" t="n">
        <v>3</v>
      </c>
      <c r="E412" s="32" t="n">
        <v>400</v>
      </c>
      <c r="F412" s="33"/>
      <c r="G412" s="31"/>
      <c r="H412" s="31"/>
      <c r="I412" s="32"/>
      <c r="J412" s="33" t="n">
        <v>356</v>
      </c>
      <c r="K412" s="31" t="n">
        <v>157</v>
      </c>
      <c r="L412" s="32" t="n">
        <v>1345</v>
      </c>
      <c r="M412" s="30" t="n">
        <v>677</v>
      </c>
      <c r="N412" s="31" t="n">
        <v>17</v>
      </c>
      <c r="O412" s="31" t="n">
        <v>68</v>
      </c>
      <c r="P412" s="31" t="n">
        <v>1114</v>
      </c>
      <c r="Q412" s="32" t="n">
        <v>6</v>
      </c>
    </row>
    <row r="413" customFormat="false" ht="12.75" hidden="false" customHeight="false" outlineLevel="0" collapsed="false">
      <c r="A413" s="29" t="s">
        <v>222</v>
      </c>
      <c r="B413" s="70" t="n">
        <v>42</v>
      </c>
      <c r="C413" s="71" t="n">
        <v>886</v>
      </c>
      <c r="D413" s="71" t="n">
        <v>1</v>
      </c>
      <c r="E413" s="72" t="n">
        <v>369</v>
      </c>
      <c r="F413" s="73"/>
      <c r="G413" s="71"/>
      <c r="H413" s="71"/>
      <c r="I413" s="72"/>
      <c r="J413" s="73" t="n">
        <v>320</v>
      </c>
      <c r="K413" s="71" t="n">
        <v>67</v>
      </c>
      <c r="L413" s="72" t="n">
        <v>910</v>
      </c>
      <c r="M413" s="70" t="n">
        <v>567</v>
      </c>
      <c r="N413" s="71" t="n">
        <v>17</v>
      </c>
      <c r="O413" s="71" t="n">
        <v>38</v>
      </c>
      <c r="P413" s="71" t="n">
        <v>682</v>
      </c>
      <c r="Q413" s="72" t="n">
        <v>6</v>
      </c>
    </row>
    <row r="414" customFormat="false" ht="12.75" hidden="false" customHeight="false" outlineLevel="0" collapsed="false">
      <c r="A414" s="57" t="s">
        <v>31</v>
      </c>
      <c r="B414" s="58" t="n">
        <f aca="false">SUM(B357:B413)</f>
        <v>1177</v>
      </c>
      <c r="C414" s="58" t="n">
        <f aca="false">SUM(C357:C413)</f>
        <v>22073</v>
      </c>
      <c r="D414" s="58" t="n">
        <f aca="false">SUM(D357:D413)</f>
        <v>19</v>
      </c>
      <c r="E414" s="58" t="n">
        <f aca="false">SUM(E357:E413)</f>
        <v>5937</v>
      </c>
      <c r="F414" s="58" t="n">
        <f aca="false">SUM(F357:F413)</f>
        <v>0</v>
      </c>
      <c r="G414" s="58" t="n">
        <f aca="false">SUM(G357:G413)</f>
        <v>0</v>
      </c>
      <c r="H414" s="58" t="n">
        <f aca="false">SUM(H357:H413)</f>
        <v>0</v>
      </c>
      <c r="I414" s="58" t="n">
        <f aca="false">SUM(I357:I413)</f>
        <v>0</v>
      </c>
      <c r="J414" s="58" t="n">
        <f aca="false">SUM(J357:J413)</f>
        <v>5280</v>
      </c>
      <c r="K414" s="58" t="n">
        <f aca="false">SUM(K357:K413)</f>
        <v>2246</v>
      </c>
      <c r="L414" s="58" t="n">
        <f aca="false">SUM(L357:L413)</f>
        <v>21511</v>
      </c>
      <c r="M414" s="58" t="n">
        <f aca="false">SUM(M357:M413)</f>
        <v>11438</v>
      </c>
      <c r="N414" s="58" t="n">
        <f aca="false">SUM(N357:N413)</f>
        <v>358</v>
      </c>
      <c r="O414" s="58" t="n">
        <f aca="false">SUM(O357:O413)</f>
        <v>1250</v>
      </c>
      <c r="P414" s="58" t="n">
        <f aca="false">SUM(P357:P413)</f>
        <v>16204</v>
      </c>
      <c r="Q414" s="58" t="n">
        <f aca="false">SUM(Q357:Q413)</f>
        <v>198</v>
      </c>
    </row>
    <row r="415" customFormat="false" ht="13.5" hidden="false" customHeight="false" outlineLevel="0" collapsed="false">
      <c r="A415" s="128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</row>
    <row r="416" customFormat="false" ht="13.5" hidden="false" customHeight="false" outlineLevel="0" collapsed="false">
      <c r="A416" s="14" t="s">
        <v>223</v>
      </c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</row>
    <row r="417" customFormat="false" ht="12.75" hidden="false" customHeight="false" outlineLevel="0" collapsed="false">
      <c r="A417" s="29" t="s">
        <v>224</v>
      </c>
      <c r="B417" s="65" t="n">
        <v>6</v>
      </c>
      <c r="C417" s="66" t="n">
        <v>127</v>
      </c>
      <c r="D417" s="66" t="n">
        <v>0</v>
      </c>
      <c r="E417" s="67" t="n">
        <v>44</v>
      </c>
      <c r="F417" s="68" t="n">
        <v>87</v>
      </c>
      <c r="G417" s="66" t="n">
        <v>75</v>
      </c>
      <c r="H417" s="66" t="n">
        <v>15</v>
      </c>
      <c r="I417" s="67" t="n">
        <v>0</v>
      </c>
      <c r="J417" s="68"/>
      <c r="K417" s="66"/>
      <c r="L417" s="67"/>
      <c r="M417" s="65" t="n">
        <v>53</v>
      </c>
      <c r="N417" s="66" t="n">
        <v>3</v>
      </c>
      <c r="O417" s="66" t="n">
        <v>4</v>
      </c>
      <c r="P417" s="66" t="n">
        <v>116</v>
      </c>
      <c r="Q417" s="67" t="n">
        <v>4</v>
      </c>
    </row>
    <row r="418" customFormat="false" ht="12.75" hidden="false" customHeight="false" outlineLevel="0" collapsed="false">
      <c r="A418" s="29" t="s">
        <v>225</v>
      </c>
      <c r="B418" s="30" t="n">
        <v>28</v>
      </c>
      <c r="C418" s="31" t="n">
        <v>258</v>
      </c>
      <c r="D418" s="31" t="n">
        <v>0</v>
      </c>
      <c r="E418" s="32" t="n">
        <v>76</v>
      </c>
      <c r="F418" s="33" t="n">
        <v>204</v>
      </c>
      <c r="G418" s="31" t="n">
        <v>122</v>
      </c>
      <c r="H418" s="31" t="n">
        <v>30</v>
      </c>
      <c r="I418" s="32" t="n">
        <v>12</v>
      </c>
      <c r="J418" s="33"/>
      <c r="K418" s="31"/>
      <c r="L418" s="32"/>
      <c r="M418" s="30" t="n">
        <v>82</v>
      </c>
      <c r="N418" s="31" t="n">
        <v>11</v>
      </c>
      <c r="O418" s="31" t="n">
        <v>20</v>
      </c>
      <c r="P418" s="31" t="n">
        <v>247</v>
      </c>
      <c r="Q418" s="32" t="n">
        <v>8</v>
      </c>
    </row>
    <row r="419" customFormat="false" ht="12.75" hidden="false" customHeight="false" outlineLevel="0" collapsed="false">
      <c r="A419" s="29" t="s">
        <v>226</v>
      </c>
      <c r="B419" s="30" t="n">
        <v>20</v>
      </c>
      <c r="C419" s="31" t="n">
        <v>274</v>
      </c>
      <c r="D419" s="31" t="n">
        <v>0</v>
      </c>
      <c r="E419" s="32" t="n">
        <v>86</v>
      </c>
      <c r="F419" s="33" t="n">
        <v>204</v>
      </c>
      <c r="G419" s="31" t="n">
        <v>145</v>
      </c>
      <c r="H419" s="31" t="n">
        <v>22</v>
      </c>
      <c r="I419" s="32" t="n">
        <v>5</v>
      </c>
      <c r="J419" s="33"/>
      <c r="K419" s="31"/>
      <c r="L419" s="32"/>
      <c r="M419" s="30" t="n">
        <v>102</v>
      </c>
      <c r="N419" s="31" t="n">
        <v>9</v>
      </c>
      <c r="O419" s="31" t="n">
        <v>11</v>
      </c>
      <c r="P419" s="31" t="n">
        <v>262</v>
      </c>
      <c r="Q419" s="32" t="n">
        <v>2</v>
      </c>
    </row>
    <row r="420" customFormat="false" ht="12.75" hidden="false" customHeight="false" outlineLevel="0" collapsed="false">
      <c r="A420" s="29" t="s">
        <v>227</v>
      </c>
      <c r="B420" s="30" t="n">
        <v>72</v>
      </c>
      <c r="C420" s="31" t="n">
        <v>590</v>
      </c>
      <c r="D420" s="31" t="n">
        <v>0</v>
      </c>
      <c r="E420" s="32" t="n">
        <v>162</v>
      </c>
      <c r="F420" s="33" t="n">
        <v>457</v>
      </c>
      <c r="G420" s="31" t="n">
        <v>288</v>
      </c>
      <c r="H420" s="31" t="n">
        <v>64</v>
      </c>
      <c r="I420" s="32" t="n">
        <v>20</v>
      </c>
      <c r="J420" s="33"/>
      <c r="K420" s="31"/>
      <c r="L420" s="32"/>
      <c r="M420" s="30" t="n">
        <v>178</v>
      </c>
      <c r="N420" s="31" t="n">
        <v>10</v>
      </c>
      <c r="O420" s="31" t="n">
        <v>45</v>
      </c>
      <c r="P420" s="31" t="n">
        <v>577</v>
      </c>
      <c r="Q420" s="32" t="n">
        <v>19</v>
      </c>
    </row>
    <row r="421" customFormat="false" ht="12.75" hidden="false" customHeight="false" outlineLevel="0" collapsed="false">
      <c r="A421" s="29" t="s">
        <v>228</v>
      </c>
      <c r="B421" s="30" t="n">
        <v>45</v>
      </c>
      <c r="C421" s="31" t="n">
        <v>473</v>
      </c>
      <c r="D421" s="31" t="n">
        <v>0</v>
      </c>
      <c r="E421" s="32" t="n">
        <v>133</v>
      </c>
      <c r="F421" s="33" t="n">
        <v>303</v>
      </c>
      <c r="G421" s="31" t="n">
        <v>279</v>
      </c>
      <c r="H421" s="31" t="n">
        <v>54</v>
      </c>
      <c r="I421" s="32" t="n">
        <v>14</v>
      </c>
      <c r="J421" s="33"/>
      <c r="K421" s="31"/>
      <c r="L421" s="32"/>
      <c r="M421" s="30" t="n">
        <v>178</v>
      </c>
      <c r="N421" s="31" t="n">
        <v>9</v>
      </c>
      <c r="O421" s="31" t="n">
        <v>20</v>
      </c>
      <c r="P421" s="31" t="n">
        <v>439</v>
      </c>
      <c r="Q421" s="32" t="n">
        <v>14</v>
      </c>
    </row>
    <row r="422" customFormat="false" ht="12.75" hidden="false" customHeight="false" outlineLevel="0" collapsed="false">
      <c r="A422" s="29" t="s">
        <v>229</v>
      </c>
      <c r="B422" s="30" t="n">
        <v>45</v>
      </c>
      <c r="C422" s="31" t="n">
        <v>417</v>
      </c>
      <c r="D422" s="31" t="n">
        <v>0</v>
      </c>
      <c r="E422" s="32" t="n">
        <v>143</v>
      </c>
      <c r="F422" s="33" t="n">
        <v>325</v>
      </c>
      <c r="G422" s="31" t="n">
        <v>211</v>
      </c>
      <c r="H422" s="31" t="n">
        <v>46</v>
      </c>
      <c r="I422" s="32" t="n">
        <v>23</v>
      </c>
      <c r="J422" s="33"/>
      <c r="K422" s="31"/>
      <c r="L422" s="32"/>
      <c r="M422" s="30" t="n">
        <v>141</v>
      </c>
      <c r="N422" s="31" t="n">
        <v>13</v>
      </c>
      <c r="O422" s="31" t="n">
        <v>30</v>
      </c>
      <c r="P422" s="31" t="n">
        <v>412</v>
      </c>
      <c r="Q422" s="32" t="n">
        <v>14</v>
      </c>
    </row>
    <row r="423" customFormat="false" ht="12.75" hidden="false" customHeight="false" outlineLevel="0" collapsed="false">
      <c r="A423" s="29" t="s">
        <v>230</v>
      </c>
      <c r="B423" s="70" t="n">
        <v>21</v>
      </c>
      <c r="C423" s="71" t="n">
        <v>356</v>
      </c>
      <c r="D423" s="71" t="n">
        <v>0</v>
      </c>
      <c r="E423" s="72" t="n">
        <v>131</v>
      </c>
      <c r="F423" s="73" t="n">
        <v>258</v>
      </c>
      <c r="G423" s="71" t="n">
        <v>213</v>
      </c>
      <c r="H423" s="71" t="n">
        <v>27</v>
      </c>
      <c r="I423" s="72" t="n">
        <v>8</v>
      </c>
      <c r="J423" s="73"/>
      <c r="K423" s="71"/>
      <c r="L423" s="72"/>
      <c r="M423" s="70" t="n">
        <v>158</v>
      </c>
      <c r="N423" s="71" t="n">
        <v>7</v>
      </c>
      <c r="O423" s="71" t="n">
        <v>17</v>
      </c>
      <c r="P423" s="71" t="n">
        <v>328</v>
      </c>
      <c r="Q423" s="72" t="n">
        <v>6</v>
      </c>
    </row>
    <row r="424" customFormat="false" ht="12.75" hidden="false" customHeight="false" outlineLevel="0" collapsed="false">
      <c r="A424" s="57" t="s">
        <v>31</v>
      </c>
      <c r="B424" s="58" t="n">
        <f aca="false">SUM(B417:B423)</f>
        <v>237</v>
      </c>
      <c r="C424" s="58" t="n">
        <f aca="false">SUM(C417:C423)</f>
        <v>2495</v>
      </c>
      <c r="D424" s="58" t="n">
        <f aca="false">SUM(D417:D423)</f>
        <v>0</v>
      </c>
      <c r="E424" s="58" t="n">
        <f aca="false">SUM(E417:E423)</f>
        <v>775</v>
      </c>
      <c r="F424" s="58" t="n">
        <f aca="false">SUM(F417:F423)</f>
        <v>1838</v>
      </c>
      <c r="G424" s="58" t="n">
        <f aca="false">SUM(G417:G423)</f>
        <v>1333</v>
      </c>
      <c r="H424" s="58" t="n">
        <f aca="false">SUM(H417:H423)</f>
        <v>258</v>
      </c>
      <c r="I424" s="58" t="n">
        <f aca="false">SUM(I417:I423)</f>
        <v>82</v>
      </c>
      <c r="J424" s="58" t="n">
        <f aca="false">SUM(J417:J423)</f>
        <v>0</v>
      </c>
      <c r="K424" s="58" t="n">
        <f aca="false">SUM(K417:K423)</f>
        <v>0</v>
      </c>
      <c r="L424" s="58" t="n">
        <f aca="false">SUM(L417:L423)</f>
        <v>0</v>
      </c>
      <c r="M424" s="58" t="n">
        <f aca="false">SUM(M417:M423)</f>
        <v>892</v>
      </c>
      <c r="N424" s="58" t="n">
        <f aca="false">SUM(N417:N423)</f>
        <v>62</v>
      </c>
      <c r="O424" s="58" t="n">
        <f aca="false">SUM(O417:O423)</f>
        <v>147</v>
      </c>
      <c r="P424" s="58" t="n">
        <f aca="false">SUM(P417:P423)</f>
        <v>2381</v>
      </c>
      <c r="Q424" s="58" t="n">
        <f aca="false">SUM(Q417:Q423)</f>
        <v>67</v>
      </c>
    </row>
    <row r="425" customFormat="false" ht="13.5" hidden="false" customHeight="false" outlineLevel="0" collapsed="false">
      <c r="A425" s="9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</row>
    <row r="426" customFormat="false" ht="13.5" hidden="false" customHeight="false" outlineLevel="0" collapsed="false">
      <c r="A426" s="14" t="s">
        <v>231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 customFormat="false" ht="12.75" hidden="false" customHeight="false" outlineLevel="0" collapsed="false">
      <c r="A427" s="29" t="s">
        <v>232</v>
      </c>
      <c r="B427" s="65" t="n">
        <v>15</v>
      </c>
      <c r="C427" s="66" t="n">
        <v>281</v>
      </c>
      <c r="D427" s="66" t="n">
        <v>0</v>
      </c>
      <c r="E427" s="67" t="n">
        <v>78</v>
      </c>
      <c r="F427" s="68"/>
      <c r="G427" s="66"/>
      <c r="H427" s="66"/>
      <c r="I427" s="67"/>
      <c r="J427" s="68" t="n">
        <v>78</v>
      </c>
      <c r="K427" s="66" t="n">
        <v>27</v>
      </c>
      <c r="L427" s="67" t="n">
        <v>267</v>
      </c>
      <c r="M427" s="65" t="n">
        <v>118</v>
      </c>
      <c r="N427" s="66" t="n">
        <v>11</v>
      </c>
      <c r="O427" s="66" t="n">
        <v>31</v>
      </c>
      <c r="P427" s="66" t="n">
        <v>217</v>
      </c>
      <c r="Q427" s="67" t="n">
        <v>1</v>
      </c>
    </row>
    <row r="428" customFormat="false" ht="12.75" hidden="false" customHeight="false" outlineLevel="0" collapsed="false">
      <c r="A428" s="29" t="s">
        <v>233</v>
      </c>
      <c r="B428" s="30" t="n">
        <v>13</v>
      </c>
      <c r="C428" s="31" t="n">
        <v>152</v>
      </c>
      <c r="D428" s="31" t="n">
        <v>0</v>
      </c>
      <c r="E428" s="32" t="n">
        <v>70</v>
      </c>
      <c r="F428" s="33"/>
      <c r="G428" s="31"/>
      <c r="H428" s="31"/>
      <c r="I428" s="32"/>
      <c r="J428" s="33" t="n">
        <v>60</v>
      </c>
      <c r="K428" s="31" t="n">
        <v>17</v>
      </c>
      <c r="L428" s="32" t="n">
        <v>157</v>
      </c>
      <c r="M428" s="30" t="n">
        <v>82</v>
      </c>
      <c r="N428" s="31" t="n">
        <v>5</v>
      </c>
      <c r="O428" s="31" t="n">
        <v>16</v>
      </c>
      <c r="P428" s="31" t="n">
        <v>128</v>
      </c>
      <c r="Q428" s="32" t="n">
        <v>1</v>
      </c>
    </row>
    <row r="429" customFormat="false" ht="12.75" hidden="false" customHeight="false" outlineLevel="0" collapsed="false">
      <c r="A429" s="29" t="s">
        <v>234</v>
      </c>
      <c r="B429" s="30" t="n">
        <v>25</v>
      </c>
      <c r="C429" s="31" t="n">
        <v>306</v>
      </c>
      <c r="D429" s="31" t="n">
        <v>0</v>
      </c>
      <c r="E429" s="32" t="n">
        <v>55</v>
      </c>
      <c r="F429" s="33"/>
      <c r="G429" s="31"/>
      <c r="H429" s="31"/>
      <c r="I429" s="32"/>
      <c r="J429" s="33" t="n">
        <v>48</v>
      </c>
      <c r="K429" s="31" t="n">
        <v>34</v>
      </c>
      <c r="L429" s="32" t="n">
        <v>306</v>
      </c>
      <c r="M429" s="30" t="n">
        <v>95</v>
      </c>
      <c r="N429" s="31" t="n">
        <v>10</v>
      </c>
      <c r="O429" s="31" t="n">
        <v>29</v>
      </c>
      <c r="P429" s="31" t="n">
        <v>255</v>
      </c>
      <c r="Q429" s="32" t="n">
        <v>2</v>
      </c>
    </row>
    <row r="430" customFormat="false" ht="12.75" hidden="false" customHeight="false" outlineLevel="0" collapsed="false">
      <c r="A430" s="29" t="s">
        <v>235</v>
      </c>
      <c r="B430" s="70" t="n">
        <v>5</v>
      </c>
      <c r="C430" s="71" t="n">
        <v>133</v>
      </c>
      <c r="D430" s="71" t="n">
        <v>0</v>
      </c>
      <c r="E430" s="72" t="n">
        <v>6</v>
      </c>
      <c r="F430" s="73"/>
      <c r="G430" s="71"/>
      <c r="H430" s="71"/>
      <c r="I430" s="72"/>
      <c r="J430" s="73" t="n">
        <v>4</v>
      </c>
      <c r="K430" s="71" t="n">
        <v>16</v>
      </c>
      <c r="L430" s="72" t="n">
        <v>117</v>
      </c>
      <c r="M430" s="70" t="n">
        <v>11</v>
      </c>
      <c r="N430" s="71" t="n">
        <v>1</v>
      </c>
      <c r="O430" s="71" t="n">
        <v>9</v>
      </c>
      <c r="P430" s="71" t="n">
        <v>124</v>
      </c>
      <c r="Q430" s="72" t="n">
        <v>0</v>
      </c>
    </row>
    <row r="431" customFormat="false" ht="13.5" hidden="false" customHeight="false" outlineLevel="0" collapsed="false">
      <c r="A431" s="57" t="s">
        <v>31</v>
      </c>
      <c r="B431" s="58" t="n">
        <f aca="false">SUM(B427:B430)</f>
        <v>58</v>
      </c>
      <c r="C431" s="58" t="n">
        <f aca="false">SUM(C427:C430)</f>
        <v>872</v>
      </c>
      <c r="D431" s="58" t="n">
        <f aca="false">SUM(D427:D430)</f>
        <v>0</v>
      </c>
      <c r="E431" s="58" t="n">
        <f aca="false">SUM(E427:E430)</f>
        <v>209</v>
      </c>
      <c r="F431" s="58" t="n">
        <f aca="false">SUM(F427:F430)</f>
        <v>0</v>
      </c>
      <c r="G431" s="58" t="n">
        <f aca="false">SUM(G427:G430)</f>
        <v>0</v>
      </c>
      <c r="H431" s="58" t="n">
        <f aca="false">SUM(H427:H430)</f>
        <v>0</v>
      </c>
      <c r="I431" s="58" t="n">
        <f aca="false">SUM(I427:I430)</f>
        <v>0</v>
      </c>
      <c r="J431" s="58" t="n">
        <f aca="false">SUM(J427:J430)</f>
        <v>190</v>
      </c>
      <c r="K431" s="58" t="n">
        <f aca="false">SUM(K427:K430)</f>
        <v>94</v>
      </c>
      <c r="L431" s="58" t="n">
        <f aca="false">SUM(L427:L430)</f>
        <v>847</v>
      </c>
      <c r="M431" s="58" t="n">
        <f aca="false">SUM(M427:M430)</f>
        <v>306</v>
      </c>
      <c r="N431" s="58" t="n">
        <f aca="false">SUM(N427:N430)</f>
        <v>27</v>
      </c>
      <c r="O431" s="58" t="n">
        <f aca="false">SUM(O427:O430)</f>
        <v>85</v>
      </c>
      <c r="P431" s="58" t="n">
        <f aca="false">SUM(P427:P430)</f>
        <v>724</v>
      </c>
      <c r="Q431" s="58" t="n">
        <f aca="false">SUM(Q427:Q430)</f>
        <v>4</v>
      </c>
    </row>
    <row r="432" customFormat="false" ht="13.5" hidden="false" customHeight="false" outlineLevel="0" collapsed="false">
      <c r="A432" s="14" t="s">
        <v>236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 customFormat="false" ht="12.75" hidden="false" customHeight="false" outlineLevel="0" collapsed="false">
      <c r="A433" s="29" t="s">
        <v>237</v>
      </c>
      <c r="B433" s="65" t="n">
        <v>16</v>
      </c>
      <c r="C433" s="66" t="n">
        <v>161</v>
      </c>
      <c r="D433" s="66" t="n">
        <v>0</v>
      </c>
      <c r="E433" s="67" t="n">
        <v>34</v>
      </c>
      <c r="F433" s="68"/>
      <c r="G433" s="66"/>
      <c r="H433" s="66"/>
      <c r="I433" s="67"/>
      <c r="J433" s="68" t="n">
        <v>30</v>
      </c>
      <c r="K433" s="66" t="n">
        <v>17</v>
      </c>
      <c r="L433" s="67" t="n">
        <v>162</v>
      </c>
      <c r="M433" s="65" t="n">
        <v>46</v>
      </c>
      <c r="N433" s="66" t="n">
        <v>1</v>
      </c>
      <c r="O433" s="66" t="n">
        <v>20</v>
      </c>
      <c r="P433" s="66" t="n">
        <v>143</v>
      </c>
      <c r="Q433" s="67" t="n">
        <v>1</v>
      </c>
    </row>
    <row r="434" customFormat="false" ht="12.75" hidden="false" customHeight="false" outlineLevel="0" collapsed="false">
      <c r="A434" s="29" t="s">
        <v>238</v>
      </c>
      <c r="B434" s="70" t="n">
        <v>17</v>
      </c>
      <c r="C434" s="71" t="n">
        <v>182</v>
      </c>
      <c r="D434" s="71" t="n">
        <v>0</v>
      </c>
      <c r="E434" s="72" t="n">
        <v>40</v>
      </c>
      <c r="F434" s="73"/>
      <c r="G434" s="71"/>
      <c r="H434" s="71"/>
      <c r="I434" s="72"/>
      <c r="J434" s="73" t="n">
        <v>34</v>
      </c>
      <c r="K434" s="71" t="n">
        <v>22</v>
      </c>
      <c r="L434" s="72" t="n">
        <v>185</v>
      </c>
      <c r="M434" s="70" t="n">
        <v>57</v>
      </c>
      <c r="N434" s="71" t="n">
        <v>3</v>
      </c>
      <c r="O434" s="71" t="n">
        <v>18</v>
      </c>
      <c r="P434" s="71" t="n">
        <v>162</v>
      </c>
      <c r="Q434" s="72" t="n">
        <v>1</v>
      </c>
    </row>
    <row r="435" customFormat="false" ht="12.75" hidden="false" customHeight="false" outlineLevel="0" collapsed="false">
      <c r="A435" s="57" t="s">
        <v>31</v>
      </c>
      <c r="B435" s="58" t="n">
        <f aca="false">SUM(B433:B434)</f>
        <v>33</v>
      </c>
      <c r="C435" s="58" t="n">
        <f aca="false">SUM(C433:C434)</f>
        <v>343</v>
      </c>
      <c r="D435" s="58" t="n">
        <f aca="false">SUM(D433:D434)</f>
        <v>0</v>
      </c>
      <c r="E435" s="58" t="n">
        <f aca="false">SUM(E433:E434)</f>
        <v>74</v>
      </c>
      <c r="F435" s="58" t="n">
        <f aca="false">SUM(F433:F434)</f>
        <v>0</v>
      </c>
      <c r="G435" s="58" t="n">
        <f aca="false">SUM(G433:G434)</f>
        <v>0</v>
      </c>
      <c r="H435" s="58" t="n">
        <f aca="false">SUM(H433:H434)</f>
        <v>0</v>
      </c>
      <c r="I435" s="58" t="n">
        <f aca="false">SUM(I433:I434)</f>
        <v>0</v>
      </c>
      <c r="J435" s="58" t="n">
        <f aca="false">SUM(J433:J434)</f>
        <v>64</v>
      </c>
      <c r="K435" s="58" t="n">
        <f aca="false">SUM(K433:K434)</f>
        <v>39</v>
      </c>
      <c r="L435" s="58" t="n">
        <f aca="false">SUM(L433:L434)</f>
        <v>347</v>
      </c>
      <c r="M435" s="58" t="n">
        <f aca="false">SUM(M433:M434)</f>
        <v>103</v>
      </c>
      <c r="N435" s="58" t="n">
        <f aca="false">SUM(N433:N434)</f>
        <v>4</v>
      </c>
      <c r="O435" s="58" t="n">
        <f aca="false">SUM(O433:O434)</f>
        <v>38</v>
      </c>
      <c r="P435" s="58" t="n">
        <f aca="false">SUM(P433:P434)</f>
        <v>305</v>
      </c>
      <c r="Q435" s="58" t="n">
        <f aca="false">SUM(Q433:Q434)</f>
        <v>2</v>
      </c>
    </row>
    <row r="436" customFormat="false" ht="13.5" hidden="false" customHeight="false" outlineLevel="0" collapsed="false">
      <c r="A436" s="9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</row>
    <row r="437" customFormat="false" ht="13.5" hidden="false" customHeight="false" outlineLevel="0" collapsed="false">
      <c r="A437" s="14" t="s">
        <v>239</v>
      </c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</row>
    <row r="438" customFormat="false" ht="12.75" hidden="false" customHeight="false" outlineLevel="0" collapsed="false">
      <c r="A438" s="129" t="s">
        <v>240</v>
      </c>
      <c r="B438" s="65" t="n">
        <v>18</v>
      </c>
      <c r="C438" s="66" t="n">
        <v>313</v>
      </c>
      <c r="D438" s="66" t="n">
        <v>0</v>
      </c>
      <c r="E438" s="67" t="n">
        <v>71</v>
      </c>
      <c r="F438" s="68" t="n">
        <v>238</v>
      </c>
      <c r="G438" s="66" t="n">
        <v>126</v>
      </c>
      <c r="H438" s="66" t="n">
        <v>31</v>
      </c>
      <c r="I438" s="67" t="n">
        <v>3</v>
      </c>
      <c r="J438" s="68"/>
      <c r="K438" s="66"/>
      <c r="L438" s="67"/>
      <c r="M438" s="65" t="n">
        <v>70</v>
      </c>
      <c r="N438" s="66" t="n">
        <v>4</v>
      </c>
      <c r="O438" s="66" t="n">
        <v>33</v>
      </c>
      <c r="P438" s="66" t="n">
        <v>296</v>
      </c>
      <c r="Q438" s="67" t="n">
        <v>4</v>
      </c>
    </row>
    <row r="439" customFormat="false" ht="12.75" hidden="false" customHeight="false" outlineLevel="0" collapsed="false">
      <c r="A439" s="129" t="s">
        <v>241</v>
      </c>
      <c r="B439" s="30" t="n">
        <v>43</v>
      </c>
      <c r="C439" s="31" t="n">
        <v>889</v>
      </c>
      <c r="D439" s="31" t="n">
        <v>0</v>
      </c>
      <c r="E439" s="32" t="n">
        <v>145</v>
      </c>
      <c r="F439" s="33" t="n">
        <v>704</v>
      </c>
      <c r="G439" s="31" t="n">
        <v>318</v>
      </c>
      <c r="H439" s="31" t="n">
        <v>34</v>
      </c>
      <c r="I439" s="32" t="n">
        <v>16</v>
      </c>
      <c r="J439" s="33"/>
      <c r="K439" s="31"/>
      <c r="L439" s="32"/>
      <c r="M439" s="30" t="n">
        <v>174</v>
      </c>
      <c r="N439" s="31" t="n">
        <v>12</v>
      </c>
      <c r="O439" s="31" t="n">
        <v>81</v>
      </c>
      <c r="P439" s="31" t="n">
        <v>810</v>
      </c>
      <c r="Q439" s="32" t="n">
        <v>7</v>
      </c>
    </row>
    <row r="440" customFormat="false" ht="12.75" hidden="false" customHeight="false" outlineLevel="0" collapsed="false">
      <c r="A440" s="129" t="s">
        <v>242</v>
      </c>
      <c r="B440" s="30" t="n">
        <v>15</v>
      </c>
      <c r="C440" s="31" t="n">
        <v>198</v>
      </c>
      <c r="D440" s="31" t="n">
        <v>0</v>
      </c>
      <c r="E440" s="32" t="n">
        <v>130</v>
      </c>
      <c r="F440" s="33" t="n">
        <v>122</v>
      </c>
      <c r="G440" s="31" t="n">
        <v>181</v>
      </c>
      <c r="H440" s="31" t="n">
        <v>24</v>
      </c>
      <c r="I440" s="32" t="n">
        <v>13</v>
      </c>
      <c r="J440" s="33"/>
      <c r="K440" s="31"/>
      <c r="L440" s="32"/>
      <c r="M440" s="30" t="n">
        <v>146</v>
      </c>
      <c r="N440" s="31" t="n">
        <v>12</v>
      </c>
      <c r="O440" s="31" t="n">
        <v>27</v>
      </c>
      <c r="P440" s="31" t="n">
        <v>160</v>
      </c>
      <c r="Q440" s="32" t="n">
        <v>3</v>
      </c>
    </row>
    <row r="441" customFormat="false" ht="12.75" hidden="false" customHeight="false" outlineLevel="0" collapsed="false">
      <c r="A441" s="129" t="s">
        <v>243</v>
      </c>
      <c r="B441" s="30" t="n">
        <v>14</v>
      </c>
      <c r="C441" s="31" t="n">
        <v>275</v>
      </c>
      <c r="D441" s="31" t="n">
        <v>0</v>
      </c>
      <c r="E441" s="32" t="n">
        <v>139</v>
      </c>
      <c r="F441" s="33" t="n">
        <v>153</v>
      </c>
      <c r="G441" s="31" t="n">
        <v>239</v>
      </c>
      <c r="H441" s="31" t="n">
        <v>25</v>
      </c>
      <c r="I441" s="32" t="n">
        <v>5</v>
      </c>
      <c r="J441" s="33"/>
      <c r="K441" s="31"/>
      <c r="L441" s="32"/>
      <c r="M441" s="30" t="n">
        <v>168</v>
      </c>
      <c r="N441" s="31" t="n">
        <v>6</v>
      </c>
      <c r="O441" s="31" t="n">
        <v>31</v>
      </c>
      <c r="P441" s="31" t="n">
        <v>217</v>
      </c>
      <c r="Q441" s="32" t="n">
        <v>6</v>
      </c>
    </row>
    <row r="442" customFormat="false" ht="12.75" hidden="false" customHeight="false" outlineLevel="0" collapsed="false">
      <c r="A442" s="129" t="s">
        <v>244</v>
      </c>
      <c r="B442" s="30" t="n">
        <v>17</v>
      </c>
      <c r="C442" s="31" t="n">
        <v>311</v>
      </c>
      <c r="D442" s="31" t="n">
        <v>0</v>
      </c>
      <c r="E442" s="32" t="n">
        <v>115</v>
      </c>
      <c r="F442" s="33" t="n">
        <v>201</v>
      </c>
      <c r="G442" s="31" t="n">
        <v>209</v>
      </c>
      <c r="H442" s="31" t="n">
        <v>25</v>
      </c>
      <c r="I442" s="32" t="n">
        <v>6</v>
      </c>
      <c r="J442" s="33"/>
      <c r="K442" s="31"/>
      <c r="L442" s="32"/>
      <c r="M442" s="30" t="n">
        <v>138</v>
      </c>
      <c r="N442" s="31" t="n">
        <v>3</v>
      </c>
      <c r="O442" s="31" t="n">
        <v>39</v>
      </c>
      <c r="P442" s="31" t="n">
        <v>269</v>
      </c>
      <c r="Q442" s="32" t="n">
        <v>3</v>
      </c>
    </row>
    <row r="443" customFormat="false" ht="12.75" hidden="false" customHeight="false" outlineLevel="0" collapsed="false">
      <c r="A443" s="129" t="s">
        <v>245</v>
      </c>
      <c r="B443" s="30" t="n">
        <v>11</v>
      </c>
      <c r="C443" s="31" t="n">
        <v>119</v>
      </c>
      <c r="D443" s="31" t="n">
        <v>0</v>
      </c>
      <c r="E443" s="32" t="n">
        <v>89</v>
      </c>
      <c r="F443" s="33" t="n">
        <v>90</v>
      </c>
      <c r="G443" s="31" t="n">
        <v>107</v>
      </c>
      <c r="H443" s="31" t="n">
        <v>12</v>
      </c>
      <c r="I443" s="32" t="n">
        <v>11</v>
      </c>
      <c r="J443" s="33"/>
      <c r="K443" s="31"/>
      <c r="L443" s="32"/>
      <c r="M443" s="30" t="n">
        <v>85</v>
      </c>
      <c r="N443" s="31" t="n">
        <v>6</v>
      </c>
      <c r="O443" s="31" t="n">
        <v>23</v>
      </c>
      <c r="P443" s="31" t="n">
        <v>105</v>
      </c>
      <c r="Q443" s="32" t="n">
        <v>2</v>
      </c>
    </row>
    <row r="444" customFormat="false" ht="12.75" hidden="false" customHeight="false" outlineLevel="0" collapsed="false">
      <c r="A444" s="129" t="s">
        <v>246</v>
      </c>
      <c r="B444" s="30" t="n">
        <v>20</v>
      </c>
      <c r="C444" s="31" t="n">
        <v>380</v>
      </c>
      <c r="D444" s="31" t="n">
        <v>0</v>
      </c>
      <c r="E444" s="32" t="n">
        <v>112</v>
      </c>
      <c r="F444" s="33" t="n">
        <v>265</v>
      </c>
      <c r="G444" s="31" t="n">
        <v>216</v>
      </c>
      <c r="H444" s="31" t="n">
        <v>26</v>
      </c>
      <c r="I444" s="32" t="n">
        <v>8</v>
      </c>
      <c r="J444" s="33"/>
      <c r="K444" s="31"/>
      <c r="L444" s="32"/>
      <c r="M444" s="30" t="n">
        <v>142</v>
      </c>
      <c r="N444" s="31" t="n">
        <v>4</v>
      </c>
      <c r="O444" s="31" t="n">
        <v>36</v>
      </c>
      <c r="P444" s="31" t="n">
        <v>335</v>
      </c>
      <c r="Q444" s="32" t="n">
        <v>6</v>
      </c>
    </row>
    <row r="445" customFormat="false" ht="12.75" hidden="false" customHeight="false" outlineLevel="0" collapsed="false">
      <c r="A445" s="129" t="s">
        <v>247</v>
      </c>
      <c r="B445" s="30" t="n">
        <v>11</v>
      </c>
      <c r="C445" s="31" t="n">
        <v>322</v>
      </c>
      <c r="D445" s="31" t="n">
        <v>0</v>
      </c>
      <c r="E445" s="32" t="n">
        <v>102</v>
      </c>
      <c r="F445" s="33" t="n">
        <v>225</v>
      </c>
      <c r="G445" s="31" t="n">
        <v>186</v>
      </c>
      <c r="H445" s="31" t="n">
        <v>21</v>
      </c>
      <c r="I445" s="32" t="n">
        <v>8</v>
      </c>
      <c r="J445" s="33"/>
      <c r="K445" s="31"/>
      <c r="L445" s="32"/>
      <c r="M445" s="30" t="n">
        <v>123</v>
      </c>
      <c r="N445" s="31" t="n">
        <v>1</v>
      </c>
      <c r="O445" s="31" t="n">
        <v>35</v>
      </c>
      <c r="P445" s="31" t="n">
        <v>284</v>
      </c>
      <c r="Q445" s="32" t="n">
        <v>2</v>
      </c>
    </row>
    <row r="446" customFormat="false" ht="12.75" hidden="false" customHeight="false" outlineLevel="0" collapsed="false">
      <c r="A446" s="29" t="n">
        <v>10</v>
      </c>
      <c r="B446" s="30" t="n">
        <v>15</v>
      </c>
      <c r="C446" s="31" t="n">
        <v>311</v>
      </c>
      <c r="D446" s="31" t="n">
        <v>0</v>
      </c>
      <c r="E446" s="32" t="n">
        <v>110</v>
      </c>
      <c r="F446" s="33" t="n">
        <v>200</v>
      </c>
      <c r="G446" s="31" t="n">
        <v>207</v>
      </c>
      <c r="H446" s="31" t="n">
        <v>18</v>
      </c>
      <c r="I446" s="32" t="n">
        <v>11</v>
      </c>
      <c r="J446" s="33"/>
      <c r="K446" s="31"/>
      <c r="L446" s="32"/>
      <c r="M446" s="30" t="n">
        <v>142</v>
      </c>
      <c r="N446" s="31" t="n">
        <v>7</v>
      </c>
      <c r="O446" s="31" t="n">
        <v>24</v>
      </c>
      <c r="P446" s="31" t="n">
        <v>264</v>
      </c>
      <c r="Q446" s="32" t="n">
        <v>5</v>
      </c>
    </row>
    <row r="447" customFormat="false" ht="12.75" hidden="false" customHeight="false" outlineLevel="0" collapsed="false">
      <c r="A447" s="29" t="n">
        <v>11</v>
      </c>
      <c r="B447" s="30" t="n">
        <v>77</v>
      </c>
      <c r="C447" s="31" t="n">
        <v>1204</v>
      </c>
      <c r="D447" s="31" t="n">
        <v>0</v>
      </c>
      <c r="E447" s="32" t="n">
        <v>413</v>
      </c>
      <c r="F447" s="33" t="n">
        <v>861</v>
      </c>
      <c r="G447" s="31" t="n">
        <v>680</v>
      </c>
      <c r="H447" s="31" t="n">
        <v>99</v>
      </c>
      <c r="I447" s="32" t="n">
        <v>39</v>
      </c>
      <c r="J447" s="33"/>
      <c r="K447" s="31"/>
      <c r="L447" s="32"/>
      <c r="M447" s="30" t="n">
        <v>487</v>
      </c>
      <c r="N447" s="31" t="n">
        <v>28</v>
      </c>
      <c r="O447" s="31" t="n">
        <v>150</v>
      </c>
      <c r="P447" s="31" t="n">
        <v>1013</v>
      </c>
      <c r="Q447" s="32" t="n">
        <v>20</v>
      </c>
    </row>
    <row r="448" customFormat="false" ht="12.75" hidden="false" customHeight="false" outlineLevel="0" collapsed="false">
      <c r="A448" s="29" t="n">
        <v>12</v>
      </c>
      <c r="B448" s="30" t="n">
        <v>38</v>
      </c>
      <c r="C448" s="31" t="n">
        <v>810</v>
      </c>
      <c r="D448" s="31" t="n">
        <v>0</v>
      </c>
      <c r="E448" s="32" t="n">
        <v>200</v>
      </c>
      <c r="F448" s="33" t="n">
        <v>563</v>
      </c>
      <c r="G448" s="31" t="n">
        <v>413</v>
      </c>
      <c r="H448" s="31" t="n">
        <v>62</v>
      </c>
      <c r="I448" s="32" t="n">
        <v>13</v>
      </c>
      <c r="J448" s="33"/>
      <c r="K448" s="31"/>
      <c r="L448" s="32"/>
      <c r="M448" s="30" t="n">
        <v>277</v>
      </c>
      <c r="N448" s="31" t="n">
        <v>9</v>
      </c>
      <c r="O448" s="31" t="n">
        <v>60</v>
      </c>
      <c r="P448" s="31" t="n">
        <v>715</v>
      </c>
      <c r="Q448" s="32" t="n">
        <v>6</v>
      </c>
    </row>
    <row r="449" customFormat="false" ht="12.75" hidden="false" customHeight="false" outlineLevel="0" collapsed="false">
      <c r="A449" s="29" t="n">
        <v>13</v>
      </c>
      <c r="B449" s="30" t="n">
        <v>27</v>
      </c>
      <c r="C449" s="31" t="n">
        <v>601</v>
      </c>
      <c r="D449" s="31" t="n">
        <v>0</v>
      </c>
      <c r="E449" s="32" t="n">
        <v>223</v>
      </c>
      <c r="F449" s="33" t="n">
        <v>430</v>
      </c>
      <c r="G449" s="31" t="n">
        <v>351</v>
      </c>
      <c r="H449" s="31" t="n">
        <v>61</v>
      </c>
      <c r="I449" s="32" t="n">
        <v>8</v>
      </c>
      <c r="J449" s="33"/>
      <c r="K449" s="31"/>
      <c r="L449" s="32"/>
      <c r="M449" s="30" t="n">
        <v>272</v>
      </c>
      <c r="N449" s="31" t="n">
        <v>11</v>
      </c>
      <c r="O449" s="31" t="n">
        <v>89</v>
      </c>
      <c r="P449" s="31" t="n">
        <v>483</v>
      </c>
      <c r="Q449" s="32" t="n">
        <v>10</v>
      </c>
    </row>
    <row r="450" customFormat="false" ht="12.75" hidden="false" customHeight="false" outlineLevel="0" collapsed="false">
      <c r="A450" s="29" t="n">
        <v>15</v>
      </c>
      <c r="B450" s="30" t="n">
        <v>17</v>
      </c>
      <c r="C450" s="31" t="n">
        <v>257</v>
      </c>
      <c r="D450" s="31" t="n">
        <v>0</v>
      </c>
      <c r="E450" s="32" t="n">
        <v>79</v>
      </c>
      <c r="F450" s="33" t="n">
        <v>162</v>
      </c>
      <c r="G450" s="31" t="n">
        <v>158</v>
      </c>
      <c r="H450" s="31" t="n">
        <v>28</v>
      </c>
      <c r="I450" s="32" t="n">
        <v>9</v>
      </c>
      <c r="J450" s="33"/>
      <c r="K450" s="31"/>
      <c r="L450" s="32"/>
      <c r="M450" s="30" t="n">
        <v>121</v>
      </c>
      <c r="N450" s="31" t="n">
        <v>7</v>
      </c>
      <c r="O450" s="31" t="n">
        <v>25</v>
      </c>
      <c r="P450" s="31" t="n">
        <v>192</v>
      </c>
      <c r="Q450" s="32" t="n">
        <v>12</v>
      </c>
    </row>
    <row r="451" customFormat="false" ht="12.75" hidden="false" customHeight="false" outlineLevel="0" collapsed="false">
      <c r="A451" s="29" t="n">
        <v>18</v>
      </c>
      <c r="B451" s="30" t="n">
        <v>54</v>
      </c>
      <c r="C451" s="31" t="n">
        <v>947</v>
      </c>
      <c r="D451" s="31" t="n">
        <v>0</v>
      </c>
      <c r="E451" s="32" t="n">
        <v>127</v>
      </c>
      <c r="F451" s="33" t="n">
        <v>726</v>
      </c>
      <c r="G451" s="31" t="n">
        <v>319</v>
      </c>
      <c r="H451" s="31" t="n">
        <v>64</v>
      </c>
      <c r="I451" s="32" t="n">
        <v>14</v>
      </c>
      <c r="J451" s="33"/>
      <c r="K451" s="31"/>
      <c r="L451" s="32"/>
      <c r="M451" s="30" t="n">
        <v>175</v>
      </c>
      <c r="N451" s="31" t="n">
        <v>8</v>
      </c>
      <c r="O451" s="31" t="n">
        <v>82</v>
      </c>
      <c r="P451" s="31" t="n">
        <v>865</v>
      </c>
      <c r="Q451" s="32" t="n">
        <v>8</v>
      </c>
    </row>
    <row r="452" customFormat="false" ht="12.75" hidden="false" customHeight="false" outlineLevel="0" collapsed="false">
      <c r="A452" s="29" t="n">
        <v>19</v>
      </c>
      <c r="B452" s="30" t="n">
        <v>30</v>
      </c>
      <c r="C452" s="31" t="n">
        <v>350</v>
      </c>
      <c r="D452" s="31" t="n">
        <v>0</v>
      </c>
      <c r="E452" s="32" t="n">
        <v>59</v>
      </c>
      <c r="F452" s="33" t="n">
        <v>261</v>
      </c>
      <c r="G452" s="31" t="n">
        <v>144</v>
      </c>
      <c r="H452" s="31" t="n">
        <v>25</v>
      </c>
      <c r="I452" s="32" t="n">
        <v>8</v>
      </c>
      <c r="J452" s="33"/>
      <c r="K452" s="31"/>
      <c r="L452" s="32"/>
      <c r="M452" s="30" t="n">
        <v>76</v>
      </c>
      <c r="N452" s="31" t="n">
        <v>3</v>
      </c>
      <c r="O452" s="31" t="n">
        <v>45</v>
      </c>
      <c r="P452" s="31" t="n">
        <v>312</v>
      </c>
      <c r="Q452" s="32" t="n">
        <v>12</v>
      </c>
    </row>
    <row r="453" customFormat="false" ht="12.75" hidden="false" customHeight="false" outlineLevel="0" collapsed="false">
      <c r="A453" s="29" t="n">
        <v>20</v>
      </c>
      <c r="B453" s="30" t="n">
        <v>37</v>
      </c>
      <c r="C453" s="31" t="n">
        <v>1029</v>
      </c>
      <c r="D453" s="31" t="n">
        <v>0</v>
      </c>
      <c r="E453" s="32" t="n">
        <v>195</v>
      </c>
      <c r="F453" s="33" t="n">
        <v>804</v>
      </c>
      <c r="G453" s="31" t="n">
        <v>372</v>
      </c>
      <c r="H453" s="31" t="n">
        <v>65</v>
      </c>
      <c r="I453" s="32" t="n">
        <v>8</v>
      </c>
      <c r="J453" s="33"/>
      <c r="K453" s="31"/>
      <c r="L453" s="32"/>
      <c r="M453" s="30" t="n">
        <v>242</v>
      </c>
      <c r="N453" s="31" t="n">
        <v>6</v>
      </c>
      <c r="O453" s="31" t="n">
        <v>95</v>
      </c>
      <c r="P453" s="31" t="n">
        <v>921</v>
      </c>
      <c r="Q453" s="32" t="n">
        <v>9</v>
      </c>
    </row>
    <row r="454" customFormat="false" ht="12.75" hidden="false" customHeight="false" outlineLevel="0" collapsed="false">
      <c r="A454" s="29" t="n">
        <v>21</v>
      </c>
      <c r="B454" s="30" t="n">
        <v>33</v>
      </c>
      <c r="C454" s="31" t="n">
        <v>632</v>
      </c>
      <c r="D454" s="31" t="n">
        <v>0</v>
      </c>
      <c r="E454" s="32" t="n">
        <v>93</v>
      </c>
      <c r="F454" s="33" t="n">
        <v>473</v>
      </c>
      <c r="G454" s="31" t="n">
        <v>214</v>
      </c>
      <c r="H454" s="31" t="n">
        <v>46</v>
      </c>
      <c r="I454" s="32" t="n">
        <v>18</v>
      </c>
      <c r="J454" s="33"/>
      <c r="K454" s="31"/>
      <c r="L454" s="32"/>
      <c r="M454" s="30" t="n">
        <v>109</v>
      </c>
      <c r="N454" s="31" t="n">
        <v>9</v>
      </c>
      <c r="O454" s="31" t="n">
        <v>54</v>
      </c>
      <c r="P454" s="31" t="n">
        <v>578</v>
      </c>
      <c r="Q454" s="32" t="n">
        <v>11</v>
      </c>
    </row>
    <row r="455" customFormat="false" ht="12.75" hidden="false" customHeight="false" outlineLevel="0" collapsed="false">
      <c r="A455" s="29" t="n">
        <v>22</v>
      </c>
      <c r="B455" s="30" t="n">
        <v>21</v>
      </c>
      <c r="C455" s="31" t="n">
        <v>374</v>
      </c>
      <c r="D455" s="31" t="n">
        <v>0</v>
      </c>
      <c r="E455" s="32" t="n">
        <v>62</v>
      </c>
      <c r="F455" s="33" t="n">
        <v>270</v>
      </c>
      <c r="G455" s="31" t="n">
        <v>141</v>
      </c>
      <c r="H455" s="31" t="n">
        <v>29</v>
      </c>
      <c r="I455" s="32" t="n">
        <v>5</v>
      </c>
      <c r="J455" s="33"/>
      <c r="K455" s="31"/>
      <c r="L455" s="32"/>
      <c r="M455" s="30" t="n">
        <v>79</v>
      </c>
      <c r="N455" s="31" t="n">
        <v>6</v>
      </c>
      <c r="O455" s="31" t="n">
        <v>33</v>
      </c>
      <c r="P455" s="31" t="n">
        <v>333</v>
      </c>
      <c r="Q455" s="32" t="n">
        <v>7</v>
      </c>
    </row>
    <row r="456" customFormat="false" ht="12.75" hidden="false" customHeight="false" outlineLevel="0" collapsed="false">
      <c r="A456" s="29" t="n">
        <v>23</v>
      </c>
      <c r="B456" s="30" t="n">
        <v>17</v>
      </c>
      <c r="C456" s="31" t="n">
        <v>435</v>
      </c>
      <c r="D456" s="31" t="n">
        <v>0</v>
      </c>
      <c r="E456" s="32" t="n">
        <v>76</v>
      </c>
      <c r="F456" s="33" t="n">
        <v>310</v>
      </c>
      <c r="G456" s="31" t="n">
        <v>179</v>
      </c>
      <c r="H456" s="31" t="n">
        <v>26</v>
      </c>
      <c r="I456" s="32" t="n">
        <v>11</v>
      </c>
      <c r="J456" s="33"/>
      <c r="K456" s="31"/>
      <c r="L456" s="32"/>
      <c r="M456" s="30" t="n">
        <v>108</v>
      </c>
      <c r="N456" s="31" t="n">
        <v>9</v>
      </c>
      <c r="O456" s="31" t="n">
        <v>30</v>
      </c>
      <c r="P456" s="31" t="n">
        <v>382</v>
      </c>
      <c r="Q456" s="32" t="n">
        <v>3</v>
      </c>
    </row>
    <row r="457" customFormat="false" ht="12.75" hidden="false" customHeight="false" outlineLevel="0" collapsed="false">
      <c r="A457" s="29" t="n">
        <v>25</v>
      </c>
      <c r="B457" s="30" t="n">
        <v>6</v>
      </c>
      <c r="C457" s="31" t="n">
        <v>253</v>
      </c>
      <c r="D457" s="31" t="n">
        <v>0</v>
      </c>
      <c r="E457" s="32" t="n">
        <v>47</v>
      </c>
      <c r="F457" s="33" t="n">
        <v>168</v>
      </c>
      <c r="G457" s="31" t="n">
        <v>123</v>
      </c>
      <c r="H457" s="31" t="n">
        <v>13</v>
      </c>
      <c r="I457" s="32" t="n">
        <v>4</v>
      </c>
      <c r="J457" s="33"/>
      <c r="K457" s="31"/>
      <c r="L457" s="32"/>
      <c r="M457" s="30" t="n">
        <v>52</v>
      </c>
      <c r="N457" s="31" t="n">
        <v>4</v>
      </c>
      <c r="O457" s="31" t="n">
        <v>22</v>
      </c>
      <c r="P457" s="31" t="n">
        <v>236</v>
      </c>
      <c r="Q457" s="32" t="n">
        <v>0</v>
      </c>
    </row>
    <row r="458" customFormat="false" ht="12.75" hidden="false" customHeight="false" outlineLevel="0" collapsed="false">
      <c r="A458" s="29" t="n">
        <v>27</v>
      </c>
      <c r="B458" s="30" t="n">
        <v>50</v>
      </c>
      <c r="C458" s="31" t="n">
        <v>1049</v>
      </c>
      <c r="D458" s="31" t="n">
        <v>0</v>
      </c>
      <c r="E458" s="32" t="n">
        <v>217</v>
      </c>
      <c r="F458" s="33" t="n">
        <v>805</v>
      </c>
      <c r="G458" s="31" t="n">
        <v>390</v>
      </c>
      <c r="H458" s="31" t="n">
        <v>83</v>
      </c>
      <c r="I458" s="32" t="n">
        <v>34</v>
      </c>
      <c r="J458" s="33"/>
      <c r="K458" s="31"/>
      <c r="L458" s="32"/>
      <c r="M458" s="30" t="n">
        <v>270</v>
      </c>
      <c r="N458" s="31" t="n">
        <v>19</v>
      </c>
      <c r="O458" s="31" t="n">
        <v>94</v>
      </c>
      <c r="P458" s="31" t="n">
        <v>920</v>
      </c>
      <c r="Q458" s="32" t="n">
        <v>17</v>
      </c>
    </row>
    <row r="459" customFormat="false" ht="12.75" hidden="false" customHeight="false" outlineLevel="0" collapsed="false">
      <c r="A459" s="29" t="n">
        <v>28</v>
      </c>
      <c r="B459" s="30" t="n">
        <v>36</v>
      </c>
      <c r="C459" s="31" t="n">
        <v>753</v>
      </c>
      <c r="D459" s="31" t="n">
        <v>0</v>
      </c>
      <c r="E459" s="32" t="n">
        <v>114</v>
      </c>
      <c r="F459" s="33" t="n">
        <v>569</v>
      </c>
      <c r="G459" s="31" t="n">
        <v>271</v>
      </c>
      <c r="H459" s="31" t="n">
        <v>42</v>
      </c>
      <c r="I459" s="32" t="n">
        <v>18</v>
      </c>
      <c r="J459" s="33"/>
      <c r="K459" s="31"/>
      <c r="L459" s="32"/>
      <c r="M459" s="30" t="n">
        <v>156</v>
      </c>
      <c r="N459" s="31" t="n">
        <v>11</v>
      </c>
      <c r="O459" s="31" t="n">
        <v>62</v>
      </c>
      <c r="P459" s="31" t="n">
        <v>672</v>
      </c>
      <c r="Q459" s="32" t="n">
        <v>8</v>
      </c>
    </row>
    <row r="460" customFormat="false" ht="13.5" hidden="false" customHeight="false" outlineLevel="0" collapsed="false">
      <c r="A460" s="29" t="n">
        <v>29</v>
      </c>
      <c r="B460" s="30" t="n">
        <v>87</v>
      </c>
      <c r="C460" s="31" t="n">
        <v>1212</v>
      </c>
      <c r="D460" s="31" t="n">
        <v>0</v>
      </c>
      <c r="E460" s="32" t="n">
        <v>313</v>
      </c>
      <c r="F460" s="33" t="n">
        <v>867</v>
      </c>
      <c r="G460" s="31" t="n">
        <v>591</v>
      </c>
      <c r="H460" s="31" t="n">
        <v>115</v>
      </c>
      <c r="I460" s="32" t="n">
        <v>35</v>
      </c>
      <c r="J460" s="33"/>
      <c r="K460" s="31"/>
      <c r="L460" s="32"/>
      <c r="M460" s="30" t="n">
        <v>366</v>
      </c>
      <c r="N460" s="31" t="n">
        <v>33</v>
      </c>
      <c r="O460" s="31" t="n">
        <v>127</v>
      </c>
      <c r="P460" s="31" t="n">
        <v>1083</v>
      </c>
      <c r="Q460" s="32" t="n">
        <v>20</v>
      </c>
    </row>
    <row r="461" customFormat="false" ht="13.5" hidden="false" customHeight="false" outlineLevel="0" collapsed="false">
      <c r="A461" s="14" t="s">
        <v>248</v>
      </c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</row>
    <row r="462" customFormat="false" ht="12.75" hidden="false" customHeight="false" outlineLevel="0" collapsed="false">
      <c r="A462" s="29" t="n">
        <v>30</v>
      </c>
      <c r="B462" s="30" t="n">
        <v>54</v>
      </c>
      <c r="C462" s="31" t="n">
        <v>1112</v>
      </c>
      <c r="D462" s="31" t="n">
        <v>0</v>
      </c>
      <c r="E462" s="32" t="n">
        <v>257</v>
      </c>
      <c r="F462" s="33" t="n">
        <v>853</v>
      </c>
      <c r="G462" s="31" t="n">
        <v>466</v>
      </c>
      <c r="H462" s="31" t="n">
        <v>70</v>
      </c>
      <c r="I462" s="32" t="n">
        <v>25</v>
      </c>
      <c r="J462" s="33"/>
      <c r="K462" s="31"/>
      <c r="L462" s="32"/>
      <c r="M462" s="30" t="n">
        <v>303</v>
      </c>
      <c r="N462" s="31" t="n">
        <v>9</v>
      </c>
      <c r="O462" s="31" t="n">
        <v>104</v>
      </c>
      <c r="P462" s="31" t="n">
        <v>1004</v>
      </c>
      <c r="Q462" s="32" t="n">
        <v>16</v>
      </c>
    </row>
    <row r="463" customFormat="false" ht="12.75" hidden="false" customHeight="false" outlineLevel="0" collapsed="false">
      <c r="A463" s="29" t="n">
        <v>31</v>
      </c>
      <c r="B463" s="30" t="n">
        <v>44</v>
      </c>
      <c r="C463" s="31" t="n">
        <v>969</v>
      </c>
      <c r="D463" s="31" t="n">
        <v>0</v>
      </c>
      <c r="E463" s="32" t="n">
        <v>168</v>
      </c>
      <c r="F463" s="33" t="n">
        <v>708</v>
      </c>
      <c r="G463" s="31" t="n">
        <v>380</v>
      </c>
      <c r="H463" s="31" t="n">
        <v>59</v>
      </c>
      <c r="I463" s="32" t="n">
        <v>20</v>
      </c>
      <c r="J463" s="33"/>
      <c r="K463" s="31"/>
      <c r="L463" s="32"/>
      <c r="M463" s="30" t="n">
        <v>210</v>
      </c>
      <c r="N463" s="31" t="n">
        <v>21</v>
      </c>
      <c r="O463" s="31" t="n">
        <v>85</v>
      </c>
      <c r="P463" s="31" t="n">
        <v>854</v>
      </c>
      <c r="Q463" s="32" t="n">
        <v>14</v>
      </c>
    </row>
    <row r="464" customFormat="false" ht="12.75" hidden="false" customHeight="false" outlineLevel="0" collapsed="false">
      <c r="A464" s="29" t="n">
        <v>32</v>
      </c>
      <c r="B464" s="30" t="n">
        <v>25</v>
      </c>
      <c r="C464" s="31" t="n">
        <v>709</v>
      </c>
      <c r="D464" s="31" t="n">
        <v>0</v>
      </c>
      <c r="E464" s="32" t="n">
        <v>177</v>
      </c>
      <c r="F464" s="33" t="n">
        <v>496</v>
      </c>
      <c r="G464" s="31" t="n">
        <v>344</v>
      </c>
      <c r="H464" s="31" t="n">
        <v>46</v>
      </c>
      <c r="I464" s="32" t="n">
        <v>14</v>
      </c>
      <c r="J464" s="33"/>
      <c r="K464" s="31"/>
      <c r="L464" s="32"/>
      <c r="M464" s="30" t="n">
        <v>246</v>
      </c>
      <c r="N464" s="31" t="n">
        <v>10</v>
      </c>
      <c r="O464" s="31" t="n">
        <v>67</v>
      </c>
      <c r="P464" s="31" t="n">
        <v>588</v>
      </c>
      <c r="Q464" s="32" t="n">
        <v>8</v>
      </c>
    </row>
    <row r="465" customFormat="false" ht="12.75" hidden="false" customHeight="false" outlineLevel="0" collapsed="false">
      <c r="A465" s="29" t="n">
        <v>33</v>
      </c>
      <c r="B465" s="30" t="n">
        <v>62</v>
      </c>
      <c r="C465" s="31" t="n">
        <v>833</v>
      </c>
      <c r="D465" s="31" t="n">
        <v>0</v>
      </c>
      <c r="E465" s="32" t="n">
        <v>240</v>
      </c>
      <c r="F465" s="33" t="n">
        <v>594</v>
      </c>
      <c r="G465" s="31" t="n">
        <v>437</v>
      </c>
      <c r="H465" s="31" t="n">
        <v>76</v>
      </c>
      <c r="I465" s="32" t="n">
        <v>25</v>
      </c>
      <c r="J465" s="33"/>
      <c r="K465" s="31"/>
      <c r="L465" s="32"/>
      <c r="M465" s="30" t="n">
        <v>317</v>
      </c>
      <c r="N465" s="31" t="n">
        <v>15</v>
      </c>
      <c r="O465" s="31" t="n">
        <v>96</v>
      </c>
      <c r="P465" s="31" t="n">
        <v>708</v>
      </c>
      <c r="Q465" s="32" t="n">
        <v>13</v>
      </c>
    </row>
    <row r="466" customFormat="false" ht="12.75" hidden="false" customHeight="false" outlineLevel="0" collapsed="false">
      <c r="A466" s="29" t="n">
        <v>34</v>
      </c>
      <c r="B466" s="30" t="n">
        <v>28</v>
      </c>
      <c r="C466" s="31" t="n">
        <v>349</v>
      </c>
      <c r="D466" s="31" t="n">
        <v>0</v>
      </c>
      <c r="E466" s="32" t="n">
        <v>159</v>
      </c>
      <c r="F466" s="33" t="n">
        <v>237</v>
      </c>
      <c r="G466" s="31" t="n">
        <v>235</v>
      </c>
      <c r="H466" s="31" t="n">
        <v>36</v>
      </c>
      <c r="I466" s="32" t="n">
        <v>15</v>
      </c>
      <c r="J466" s="33"/>
      <c r="K466" s="31"/>
      <c r="L466" s="32"/>
      <c r="M466" s="30" t="n">
        <v>178</v>
      </c>
      <c r="N466" s="31" t="n">
        <v>11</v>
      </c>
      <c r="O466" s="31" t="n">
        <v>60</v>
      </c>
      <c r="P466" s="31" t="n">
        <v>293</v>
      </c>
      <c r="Q466" s="32" t="n">
        <v>10</v>
      </c>
    </row>
    <row r="467" customFormat="false" ht="12.75" hidden="false" customHeight="false" outlineLevel="0" collapsed="false">
      <c r="A467" s="29" t="n">
        <v>35</v>
      </c>
      <c r="B467" s="30" t="n">
        <v>42</v>
      </c>
      <c r="C467" s="31" t="n">
        <v>637</v>
      </c>
      <c r="D467" s="31" t="n">
        <v>0</v>
      </c>
      <c r="E467" s="32" t="n">
        <v>172</v>
      </c>
      <c r="F467" s="33" t="n">
        <v>475</v>
      </c>
      <c r="G467" s="31" t="n">
        <v>294</v>
      </c>
      <c r="H467" s="31" t="n">
        <v>58</v>
      </c>
      <c r="I467" s="32" t="n">
        <v>23</v>
      </c>
      <c r="J467" s="33"/>
      <c r="K467" s="31"/>
      <c r="L467" s="32"/>
      <c r="M467" s="30" t="n">
        <v>240</v>
      </c>
      <c r="N467" s="31" t="n">
        <v>13</v>
      </c>
      <c r="O467" s="31" t="n">
        <v>71</v>
      </c>
      <c r="P467" s="31" t="n">
        <v>520</v>
      </c>
      <c r="Q467" s="32" t="n">
        <v>7</v>
      </c>
    </row>
    <row r="468" customFormat="false" ht="12.75" hidden="false" customHeight="false" outlineLevel="0" collapsed="false">
      <c r="A468" s="29" t="n">
        <v>36</v>
      </c>
      <c r="B468" s="30" t="n">
        <v>31</v>
      </c>
      <c r="C468" s="31" t="n">
        <v>578</v>
      </c>
      <c r="D468" s="31" t="n">
        <v>0</v>
      </c>
      <c r="E468" s="32" t="n">
        <v>166</v>
      </c>
      <c r="F468" s="33" t="n">
        <v>410</v>
      </c>
      <c r="G468" s="31" t="n">
        <v>296</v>
      </c>
      <c r="H468" s="31" t="n">
        <v>47</v>
      </c>
      <c r="I468" s="32" t="n">
        <v>20</v>
      </c>
      <c r="J468" s="33"/>
      <c r="K468" s="31"/>
      <c r="L468" s="32"/>
      <c r="M468" s="30" t="n">
        <v>215</v>
      </c>
      <c r="N468" s="31" t="n">
        <v>10</v>
      </c>
      <c r="O468" s="31" t="n">
        <v>68</v>
      </c>
      <c r="P468" s="31" t="n">
        <v>485</v>
      </c>
      <c r="Q468" s="32" t="n">
        <v>11</v>
      </c>
    </row>
    <row r="469" customFormat="false" ht="12.75" hidden="false" customHeight="false" outlineLevel="0" collapsed="false">
      <c r="A469" s="29" t="n">
        <v>37</v>
      </c>
      <c r="B469" s="30" t="n">
        <v>24</v>
      </c>
      <c r="C469" s="31" t="n">
        <v>732</v>
      </c>
      <c r="D469" s="31" t="n">
        <v>0</v>
      </c>
      <c r="E469" s="32" t="n">
        <v>161</v>
      </c>
      <c r="F469" s="33" t="n">
        <v>552</v>
      </c>
      <c r="G469" s="31" t="n">
        <v>298</v>
      </c>
      <c r="H469" s="31" t="n">
        <v>53</v>
      </c>
      <c r="I469" s="32" t="n">
        <v>15</v>
      </c>
      <c r="J469" s="33"/>
      <c r="K469" s="31"/>
      <c r="L469" s="32"/>
      <c r="M469" s="30" t="n">
        <v>238</v>
      </c>
      <c r="N469" s="31" t="n">
        <v>9</v>
      </c>
      <c r="O469" s="31" t="n">
        <v>58</v>
      </c>
      <c r="P469" s="31" t="n">
        <v>607</v>
      </c>
      <c r="Q469" s="32" t="n">
        <v>15</v>
      </c>
    </row>
    <row r="470" customFormat="false" ht="12.75" hidden="false" customHeight="false" outlineLevel="0" collapsed="false">
      <c r="A470" s="29" t="n">
        <v>38</v>
      </c>
      <c r="B470" s="30" t="n">
        <v>48</v>
      </c>
      <c r="C470" s="31" t="n">
        <v>886</v>
      </c>
      <c r="D470" s="31" t="n">
        <v>0</v>
      </c>
      <c r="E470" s="32" t="n">
        <v>252</v>
      </c>
      <c r="F470" s="33" t="n">
        <v>638</v>
      </c>
      <c r="G470" s="31" t="n">
        <v>421</v>
      </c>
      <c r="H470" s="31" t="n">
        <v>83</v>
      </c>
      <c r="I470" s="32" t="n">
        <v>36</v>
      </c>
      <c r="J470" s="33"/>
      <c r="K470" s="31"/>
      <c r="L470" s="32"/>
      <c r="M470" s="30" t="n">
        <v>303</v>
      </c>
      <c r="N470" s="31" t="n">
        <v>21</v>
      </c>
      <c r="O470" s="31" t="n">
        <v>125</v>
      </c>
      <c r="P470" s="31" t="n">
        <v>731</v>
      </c>
      <c r="Q470" s="32" t="n">
        <v>16</v>
      </c>
    </row>
    <row r="471" customFormat="false" ht="12.75" hidden="false" customHeight="false" outlineLevel="0" collapsed="false">
      <c r="A471" s="29" t="n">
        <v>39</v>
      </c>
      <c r="B471" s="30" t="n">
        <v>25</v>
      </c>
      <c r="C471" s="31" t="n">
        <v>1167</v>
      </c>
      <c r="D471" s="31" t="n">
        <v>0</v>
      </c>
      <c r="E471" s="32" t="n">
        <v>233</v>
      </c>
      <c r="F471" s="33" t="n">
        <v>848</v>
      </c>
      <c r="G471" s="31" t="n">
        <v>503</v>
      </c>
      <c r="H471" s="31" t="n">
        <v>62</v>
      </c>
      <c r="I471" s="32" t="n">
        <v>20</v>
      </c>
      <c r="J471" s="33"/>
      <c r="K471" s="31"/>
      <c r="L471" s="32"/>
      <c r="M471" s="30" t="n">
        <v>361</v>
      </c>
      <c r="N471" s="31" t="n">
        <v>9</v>
      </c>
      <c r="O471" s="31" t="n">
        <v>75</v>
      </c>
      <c r="P471" s="31" t="n">
        <v>988</v>
      </c>
      <c r="Q471" s="32" t="n">
        <v>14</v>
      </c>
    </row>
    <row r="472" customFormat="false" ht="12.75" hidden="false" customHeight="false" outlineLevel="0" collapsed="false">
      <c r="A472" s="29" t="n">
        <v>40</v>
      </c>
      <c r="B472" s="30" t="n">
        <v>30</v>
      </c>
      <c r="C472" s="31" t="n">
        <v>375</v>
      </c>
      <c r="D472" s="31" t="n">
        <v>0</v>
      </c>
      <c r="E472" s="32" t="n">
        <v>243</v>
      </c>
      <c r="F472" s="33" t="n">
        <v>235</v>
      </c>
      <c r="G472" s="31" t="n">
        <v>330</v>
      </c>
      <c r="H472" s="31" t="n">
        <v>63</v>
      </c>
      <c r="I472" s="32" t="n">
        <v>23</v>
      </c>
      <c r="J472" s="33"/>
      <c r="K472" s="31"/>
      <c r="L472" s="32"/>
      <c r="M472" s="30" t="n">
        <v>255</v>
      </c>
      <c r="N472" s="31" t="n">
        <v>11</v>
      </c>
      <c r="O472" s="31" t="n">
        <v>65</v>
      </c>
      <c r="P472" s="31" t="n">
        <v>313</v>
      </c>
      <c r="Q472" s="32" t="n">
        <v>13</v>
      </c>
    </row>
    <row r="473" customFormat="false" ht="12.75" hidden="false" customHeight="false" outlineLevel="0" collapsed="false">
      <c r="A473" s="29" t="n">
        <v>41</v>
      </c>
      <c r="B473" s="30" t="n">
        <v>24</v>
      </c>
      <c r="C473" s="31" t="n">
        <v>735</v>
      </c>
      <c r="D473" s="31" t="n">
        <v>0</v>
      </c>
      <c r="E473" s="32" t="n">
        <v>175</v>
      </c>
      <c r="F473" s="33" t="n">
        <v>506</v>
      </c>
      <c r="G473" s="31" t="n">
        <v>335</v>
      </c>
      <c r="H473" s="31" t="n">
        <v>65</v>
      </c>
      <c r="I473" s="32" t="n">
        <v>17</v>
      </c>
      <c r="J473" s="33"/>
      <c r="K473" s="31"/>
      <c r="L473" s="32"/>
      <c r="M473" s="30" t="n">
        <v>251</v>
      </c>
      <c r="N473" s="31" t="n">
        <v>13</v>
      </c>
      <c r="O473" s="31" t="n">
        <v>83</v>
      </c>
      <c r="P473" s="31" t="n">
        <v>581</v>
      </c>
      <c r="Q473" s="32" t="n">
        <v>9</v>
      </c>
    </row>
    <row r="474" customFormat="false" ht="12.75" hidden="false" customHeight="false" outlineLevel="0" collapsed="false">
      <c r="A474" s="29" t="n">
        <v>42</v>
      </c>
      <c r="B474" s="30" t="n">
        <v>21</v>
      </c>
      <c r="C474" s="31" t="n">
        <v>242</v>
      </c>
      <c r="D474" s="31" t="n">
        <v>0</v>
      </c>
      <c r="E474" s="32" t="n">
        <v>119</v>
      </c>
      <c r="F474" s="33" t="n">
        <v>171</v>
      </c>
      <c r="G474" s="31" t="n">
        <v>172</v>
      </c>
      <c r="H474" s="31" t="n">
        <v>27</v>
      </c>
      <c r="I474" s="32" t="n">
        <v>8</v>
      </c>
      <c r="J474" s="33"/>
      <c r="K474" s="31"/>
      <c r="L474" s="32"/>
      <c r="M474" s="30" t="n">
        <v>141</v>
      </c>
      <c r="N474" s="31" t="n">
        <v>5</v>
      </c>
      <c r="O474" s="31" t="n">
        <v>35</v>
      </c>
      <c r="P474" s="31" t="n">
        <v>199</v>
      </c>
      <c r="Q474" s="32" t="n">
        <v>3</v>
      </c>
    </row>
    <row r="475" customFormat="false" ht="12.75" hidden="false" customHeight="false" outlineLevel="0" collapsed="false">
      <c r="A475" s="29" t="n">
        <v>43</v>
      </c>
      <c r="B475" s="30" t="n">
        <v>9</v>
      </c>
      <c r="C475" s="31" t="n">
        <v>390</v>
      </c>
      <c r="D475" s="31" t="n">
        <v>0</v>
      </c>
      <c r="E475" s="32" t="n">
        <v>111</v>
      </c>
      <c r="F475" s="33" t="n">
        <v>283</v>
      </c>
      <c r="G475" s="31" t="n">
        <v>183</v>
      </c>
      <c r="H475" s="31" t="n">
        <v>31</v>
      </c>
      <c r="I475" s="32" t="n">
        <v>10</v>
      </c>
      <c r="J475" s="33"/>
      <c r="K475" s="31"/>
      <c r="L475" s="32"/>
      <c r="M475" s="30" t="n">
        <v>134</v>
      </c>
      <c r="N475" s="31" t="n">
        <v>10</v>
      </c>
      <c r="O475" s="31" t="n">
        <v>34</v>
      </c>
      <c r="P475" s="31" t="n">
        <v>328</v>
      </c>
      <c r="Q475" s="32" t="n">
        <v>5</v>
      </c>
    </row>
    <row r="476" customFormat="false" ht="12.75" hidden="false" customHeight="false" outlineLevel="0" collapsed="false">
      <c r="A476" s="29" t="n">
        <v>44</v>
      </c>
      <c r="B476" s="30" t="n">
        <v>25</v>
      </c>
      <c r="C476" s="31" t="n">
        <v>396</v>
      </c>
      <c r="D476" s="31" t="n">
        <v>0</v>
      </c>
      <c r="E476" s="32" t="n">
        <v>155</v>
      </c>
      <c r="F476" s="33" t="n">
        <v>262</v>
      </c>
      <c r="G476" s="31" t="n">
        <v>246</v>
      </c>
      <c r="H476" s="31" t="n">
        <v>45</v>
      </c>
      <c r="I476" s="32" t="n">
        <v>21</v>
      </c>
      <c r="J476" s="33"/>
      <c r="K476" s="31"/>
      <c r="L476" s="32"/>
      <c r="M476" s="30" t="n">
        <v>181</v>
      </c>
      <c r="N476" s="31" t="n">
        <v>5</v>
      </c>
      <c r="O476" s="31" t="n">
        <v>64</v>
      </c>
      <c r="P476" s="31" t="n">
        <v>323</v>
      </c>
      <c r="Q476" s="32" t="n">
        <v>5</v>
      </c>
    </row>
    <row r="477" customFormat="false" ht="12.75" hidden="false" customHeight="false" outlineLevel="0" collapsed="false">
      <c r="A477" s="46" t="n">
        <v>45</v>
      </c>
      <c r="B477" s="30" t="n">
        <v>27</v>
      </c>
      <c r="C477" s="31" t="n">
        <v>633</v>
      </c>
      <c r="D477" s="31" t="n">
        <v>0</v>
      </c>
      <c r="E477" s="32" t="n">
        <v>146</v>
      </c>
      <c r="F477" s="33" t="n">
        <v>464</v>
      </c>
      <c r="G477" s="31" t="n">
        <v>286</v>
      </c>
      <c r="H477" s="31" t="n">
        <v>36</v>
      </c>
      <c r="I477" s="32" t="n">
        <v>20</v>
      </c>
      <c r="J477" s="33"/>
      <c r="K477" s="31"/>
      <c r="L477" s="32"/>
      <c r="M477" s="30" t="n">
        <v>167</v>
      </c>
      <c r="N477" s="31" t="n">
        <v>9</v>
      </c>
      <c r="O477" s="31" t="n">
        <v>56</v>
      </c>
      <c r="P477" s="31" t="n">
        <v>582</v>
      </c>
      <c r="Q477" s="32" t="n">
        <v>4</v>
      </c>
    </row>
    <row r="478" customFormat="false" ht="12.75" hidden="false" customHeight="false" outlineLevel="0" collapsed="false">
      <c r="A478" s="46" t="n">
        <v>46</v>
      </c>
      <c r="B478" s="30" t="n">
        <v>42</v>
      </c>
      <c r="C478" s="31" t="n">
        <v>847</v>
      </c>
      <c r="D478" s="31" t="n">
        <v>0</v>
      </c>
      <c r="E478" s="32" t="n">
        <v>212</v>
      </c>
      <c r="F478" s="33" t="n">
        <v>631</v>
      </c>
      <c r="G478" s="31" t="n">
        <v>369</v>
      </c>
      <c r="H478" s="31" t="n">
        <v>74</v>
      </c>
      <c r="I478" s="32" t="n">
        <v>20</v>
      </c>
      <c r="J478" s="33"/>
      <c r="K478" s="31"/>
      <c r="L478" s="32"/>
      <c r="M478" s="30" t="n">
        <v>265</v>
      </c>
      <c r="N478" s="31" t="n">
        <v>12</v>
      </c>
      <c r="O478" s="31" t="n">
        <v>89</v>
      </c>
      <c r="P478" s="31" t="n">
        <v>736</v>
      </c>
      <c r="Q478" s="32" t="n">
        <v>8</v>
      </c>
    </row>
    <row r="479" customFormat="false" ht="12.75" hidden="false" customHeight="false" outlineLevel="0" collapsed="false">
      <c r="A479" s="46" t="n">
        <v>47</v>
      </c>
      <c r="B479" s="30" t="n">
        <v>21</v>
      </c>
      <c r="C479" s="31" t="n">
        <v>678</v>
      </c>
      <c r="D479" s="31" t="n">
        <v>0</v>
      </c>
      <c r="E479" s="32" t="n">
        <v>215</v>
      </c>
      <c r="F479" s="33" t="n">
        <v>462</v>
      </c>
      <c r="G479" s="31" t="n">
        <v>375</v>
      </c>
      <c r="H479" s="31" t="n">
        <v>56</v>
      </c>
      <c r="I479" s="32" t="n">
        <v>18</v>
      </c>
      <c r="J479" s="33"/>
      <c r="K479" s="31"/>
      <c r="L479" s="32"/>
      <c r="M479" s="30" t="n">
        <v>260</v>
      </c>
      <c r="N479" s="31" t="n">
        <v>16</v>
      </c>
      <c r="O479" s="31" t="n">
        <v>83</v>
      </c>
      <c r="P479" s="31" t="n">
        <v>551</v>
      </c>
      <c r="Q479" s="32" t="n">
        <v>11</v>
      </c>
    </row>
    <row r="480" customFormat="false" ht="12.75" hidden="false" customHeight="false" outlineLevel="0" collapsed="false">
      <c r="A480" s="29" t="n">
        <v>48</v>
      </c>
      <c r="B480" s="30" t="n">
        <v>30</v>
      </c>
      <c r="C480" s="31" t="n">
        <v>611</v>
      </c>
      <c r="D480" s="31" t="n">
        <v>0</v>
      </c>
      <c r="E480" s="32" t="n">
        <v>152</v>
      </c>
      <c r="F480" s="33" t="n">
        <v>429</v>
      </c>
      <c r="G480" s="31" t="n">
        <v>280</v>
      </c>
      <c r="H480" s="31" t="n">
        <v>67</v>
      </c>
      <c r="I480" s="32" t="n">
        <v>12</v>
      </c>
      <c r="J480" s="33"/>
      <c r="K480" s="31"/>
      <c r="L480" s="32"/>
      <c r="M480" s="30" t="n">
        <v>190</v>
      </c>
      <c r="N480" s="31" t="n">
        <v>9</v>
      </c>
      <c r="O480" s="31" t="n">
        <v>60</v>
      </c>
      <c r="P480" s="31" t="n">
        <v>534</v>
      </c>
      <c r="Q480" s="32" t="n">
        <v>9</v>
      </c>
    </row>
    <row r="481" customFormat="false" ht="12.75" hidden="false" customHeight="false" outlineLevel="0" collapsed="false">
      <c r="A481" s="29" t="n">
        <v>49</v>
      </c>
      <c r="B481" s="30" t="n">
        <v>26</v>
      </c>
      <c r="C481" s="31" t="n">
        <v>860</v>
      </c>
      <c r="D481" s="31" t="n">
        <v>0</v>
      </c>
      <c r="E481" s="32" t="n">
        <v>228</v>
      </c>
      <c r="F481" s="33" t="n">
        <v>632</v>
      </c>
      <c r="G481" s="31" t="n">
        <v>404</v>
      </c>
      <c r="H481" s="31" t="n">
        <v>59</v>
      </c>
      <c r="I481" s="32" t="n">
        <v>17</v>
      </c>
      <c r="J481" s="33"/>
      <c r="K481" s="31"/>
      <c r="L481" s="32"/>
      <c r="M481" s="30" t="n">
        <v>286</v>
      </c>
      <c r="N481" s="31" t="n">
        <v>16</v>
      </c>
      <c r="O481" s="31" t="n">
        <v>81</v>
      </c>
      <c r="P481" s="31" t="n">
        <v>724</v>
      </c>
      <c r="Q481" s="32" t="n">
        <v>10</v>
      </c>
    </row>
    <row r="482" customFormat="false" ht="12.75" hidden="false" customHeight="false" outlineLevel="0" collapsed="false">
      <c r="A482" s="29" t="n">
        <v>50</v>
      </c>
      <c r="B482" s="30" t="n">
        <v>32</v>
      </c>
      <c r="C482" s="31" t="n">
        <v>889</v>
      </c>
      <c r="D482" s="31" t="n">
        <v>0</v>
      </c>
      <c r="E482" s="32" t="n">
        <v>213</v>
      </c>
      <c r="F482" s="33" t="n">
        <v>660</v>
      </c>
      <c r="G482" s="31" t="n">
        <v>394</v>
      </c>
      <c r="H482" s="31" t="n">
        <v>58</v>
      </c>
      <c r="I482" s="32" t="n">
        <v>18</v>
      </c>
      <c r="J482" s="33"/>
      <c r="K482" s="31"/>
      <c r="L482" s="32"/>
      <c r="M482" s="30" t="n">
        <v>262</v>
      </c>
      <c r="N482" s="31" t="n">
        <v>10</v>
      </c>
      <c r="O482" s="31" t="n">
        <v>80</v>
      </c>
      <c r="P482" s="31" t="n">
        <v>778</v>
      </c>
      <c r="Q482" s="32" t="n">
        <v>13</v>
      </c>
    </row>
    <row r="483" customFormat="false" ht="12.75" hidden="false" customHeight="false" outlineLevel="0" collapsed="false">
      <c r="A483" s="29" t="n">
        <v>51</v>
      </c>
      <c r="B483" s="30" t="n">
        <v>27</v>
      </c>
      <c r="C483" s="31" t="n">
        <v>570</v>
      </c>
      <c r="D483" s="31" t="n">
        <v>0</v>
      </c>
      <c r="E483" s="32" t="n">
        <v>107</v>
      </c>
      <c r="F483" s="33" t="n">
        <v>386</v>
      </c>
      <c r="G483" s="31" t="n">
        <v>259</v>
      </c>
      <c r="H483" s="31" t="n">
        <v>41</v>
      </c>
      <c r="I483" s="32" t="n">
        <v>14</v>
      </c>
      <c r="J483" s="33"/>
      <c r="K483" s="31"/>
      <c r="L483" s="32"/>
      <c r="M483" s="30" t="n">
        <v>148</v>
      </c>
      <c r="N483" s="31" t="n">
        <v>14</v>
      </c>
      <c r="O483" s="31" t="n">
        <v>60</v>
      </c>
      <c r="P483" s="31" t="n">
        <v>480</v>
      </c>
      <c r="Q483" s="32" t="n">
        <v>10</v>
      </c>
    </row>
    <row r="484" customFormat="false" ht="12.75" hidden="false" customHeight="false" outlineLevel="0" collapsed="false">
      <c r="A484" s="29" t="n">
        <v>52</v>
      </c>
      <c r="B484" s="30" t="n">
        <v>24</v>
      </c>
      <c r="C484" s="31" t="n">
        <v>471</v>
      </c>
      <c r="D484" s="31" t="n">
        <v>0</v>
      </c>
      <c r="E484" s="32" t="n">
        <v>66</v>
      </c>
      <c r="F484" s="33" t="n">
        <v>313</v>
      </c>
      <c r="G484" s="31" t="n">
        <v>190</v>
      </c>
      <c r="H484" s="31" t="n">
        <v>47</v>
      </c>
      <c r="I484" s="32" t="n">
        <v>9</v>
      </c>
      <c r="J484" s="33"/>
      <c r="K484" s="31"/>
      <c r="L484" s="32"/>
      <c r="M484" s="30" t="n">
        <v>91</v>
      </c>
      <c r="N484" s="31" t="n">
        <v>7</v>
      </c>
      <c r="O484" s="31" t="n">
        <v>44</v>
      </c>
      <c r="P484" s="31" t="n">
        <v>423</v>
      </c>
      <c r="Q484" s="32" t="n">
        <v>11</v>
      </c>
    </row>
    <row r="485" customFormat="false" ht="12.75" hidden="false" customHeight="false" outlineLevel="0" collapsed="false">
      <c r="A485" s="29" t="n">
        <v>54</v>
      </c>
      <c r="B485" s="30" t="n">
        <v>23</v>
      </c>
      <c r="C485" s="31" t="n">
        <v>545</v>
      </c>
      <c r="D485" s="31" t="n">
        <v>0</v>
      </c>
      <c r="E485" s="32" t="n">
        <v>105</v>
      </c>
      <c r="F485" s="33" t="n">
        <v>396</v>
      </c>
      <c r="G485" s="31" t="n">
        <v>231</v>
      </c>
      <c r="H485" s="31" t="n">
        <v>25</v>
      </c>
      <c r="I485" s="32" t="n">
        <v>13</v>
      </c>
      <c r="J485" s="33"/>
      <c r="K485" s="31"/>
      <c r="L485" s="32"/>
      <c r="M485" s="30" t="n">
        <v>127</v>
      </c>
      <c r="N485" s="31" t="n">
        <v>9</v>
      </c>
      <c r="O485" s="31" t="n">
        <v>52</v>
      </c>
      <c r="P485" s="31" t="n">
        <v>483</v>
      </c>
      <c r="Q485" s="32" t="n">
        <v>7</v>
      </c>
    </row>
    <row r="486" customFormat="false" ht="12.75" hidden="false" customHeight="false" outlineLevel="0" collapsed="false">
      <c r="A486" s="29" t="n">
        <v>55</v>
      </c>
      <c r="B486" s="30" t="n">
        <v>19</v>
      </c>
      <c r="C486" s="31" t="n">
        <v>487</v>
      </c>
      <c r="D486" s="31" t="n">
        <v>0</v>
      </c>
      <c r="E486" s="32" t="n">
        <v>74</v>
      </c>
      <c r="F486" s="33" t="n">
        <v>359</v>
      </c>
      <c r="G486" s="31" t="n">
        <v>180</v>
      </c>
      <c r="H486" s="31" t="n">
        <v>25</v>
      </c>
      <c r="I486" s="32" t="n">
        <v>9</v>
      </c>
      <c r="J486" s="33"/>
      <c r="K486" s="31"/>
      <c r="L486" s="32"/>
      <c r="M486" s="30" t="n">
        <v>102</v>
      </c>
      <c r="N486" s="31" t="n">
        <v>4</v>
      </c>
      <c r="O486" s="31" t="n">
        <v>30</v>
      </c>
      <c r="P486" s="31" t="n">
        <v>437</v>
      </c>
      <c r="Q486" s="32" t="n">
        <v>9</v>
      </c>
    </row>
    <row r="487" customFormat="false" ht="13.5" hidden="false" customHeight="false" outlineLevel="0" collapsed="false">
      <c r="A487" s="29" t="n">
        <v>56</v>
      </c>
      <c r="B487" s="30" t="n">
        <v>61</v>
      </c>
      <c r="C487" s="31" t="n">
        <v>1231</v>
      </c>
      <c r="D487" s="31" t="n">
        <v>0</v>
      </c>
      <c r="E487" s="32" t="n">
        <v>197</v>
      </c>
      <c r="F487" s="33" t="n">
        <v>915</v>
      </c>
      <c r="G487" s="31" t="n">
        <v>473</v>
      </c>
      <c r="H487" s="31" t="n">
        <v>76</v>
      </c>
      <c r="I487" s="32" t="n">
        <v>19</v>
      </c>
      <c r="J487" s="33"/>
      <c r="K487" s="31"/>
      <c r="L487" s="32"/>
      <c r="M487" s="30" t="n">
        <v>242</v>
      </c>
      <c r="N487" s="31" t="n">
        <v>15</v>
      </c>
      <c r="O487" s="31" t="n">
        <v>130</v>
      </c>
      <c r="P487" s="31" t="n">
        <v>1099</v>
      </c>
      <c r="Q487" s="32" t="n">
        <v>16</v>
      </c>
    </row>
    <row r="488" customFormat="false" ht="13.5" hidden="false" customHeight="false" outlineLevel="0" collapsed="false">
      <c r="A488" s="14" t="s">
        <v>248</v>
      </c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</row>
    <row r="489" customFormat="false" ht="12.75" hidden="false" customHeight="false" outlineLevel="0" collapsed="false">
      <c r="A489" s="29" t="n">
        <v>57</v>
      </c>
      <c r="B489" s="30" t="n">
        <v>22</v>
      </c>
      <c r="C489" s="31" t="n">
        <v>295</v>
      </c>
      <c r="D489" s="31" t="n">
        <v>0</v>
      </c>
      <c r="E489" s="32" t="n">
        <v>54</v>
      </c>
      <c r="F489" s="33" t="n">
        <v>204</v>
      </c>
      <c r="G489" s="31" t="n">
        <v>122</v>
      </c>
      <c r="H489" s="31" t="n">
        <v>38</v>
      </c>
      <c r="I489" s="32" t="n">
        <v>7</v>
      </c>
      <c r="J489" s="33"/>
      <c r="K489" s="31"/>
      <c r="L489" s="32"/>
      <c r="M489" s="30" t="n">
        <v>64</v>
      </c>
      <c r="N489" s="31" t="n">
        <v>8</v>
      </c>
      <c r="O489" s="31" t="n">
        <v>35</v>
      </c>
      <c r="P489" s="31" t="n">
        <v>254</v>
      </c>
      <c r="Q489" s="32" t="n">
        <v>10</v>
      </c>
    </row>
    <row r="490" customFormat="false" ht="12.75" hidden="false" customHeight="false" outlineLevel="0" collapsed="false">
      <c r="A490" s="29" t="n">
        <v>59</v>
      </c>
      <c r="B490" s="30" t="n">
        <v>59</v>
      </c>
      <c r="C490" s="31" t="n">
        <v>1326</v>
      </c>
      <c r="D490" s="31" t="n">
        <v>0</v>
      </c>
      <c r="E490" s="32" t="n">
        <v>282</v>
      </c>
      <c r="F490" s="33" t="n">
        <v>997</v>
      </c>
      <c r="G490" s="31" t="n">
        <v>566</v>
      </c>
      <c r="H490" s="31" t="n">
        <v>70</v>
      </c>
      <c r="I490" s="32" t="n">
        <v>26</v>
      </c>
      <c r="J490" s="33"/>
      <c r="K490" s="31"/>
      <c r="L490" s="32"/>
      <c r="M490" s="30" t="n">
        <v>399</v>
      </c>
      <c r="N490" s="31" t="n">
        <v>13</v>
      </c>
      <c r="O490" s="31" t="n">
        <v>121</v>
      </c>
      <c r="P490" s="31" t="n">
        <v>1133</v>
      </c>
      <c r="Q490" s="32" t="n">
        <v>12</v>
      </c>
    </row>
    <row r="491" customFormat="false" ht="12.75" hidden="false" customHeight="false" outlineLevel="0" collapsed="false">
      <c r="A491" s="29" t="n">
        <v>60</v>
      </c>
      <c r="B491" s="30" t="n">
        <v>39</v>
      </c>
      <c r="C491" s="31" t="n">
        <v>870</v>
      </c>
      <c r="D491" s="31" t="n">
        <v>0</v>
      </c>
      <c r="E491" s="32" t="n">
        <v>168</v>
      </c>
      <c r="F491" s="33" t="n">
        <v>702</v>
      </c>
      <c r="G491" s="31" t="n">
        <v>320</v>
      </c>
      <c r="H491" s="31" t="n">
        <v>44</v>
      </c>
      <c r="I491" s="32" t="n">
        <v>13</v>
      </c>
      <c r="J491" s="33"/>
      <c r="K491" s="31"/>
      <c r="L491" s="32"/>
      <c r="M491" s="30" t="n">
        <v>248</v>
      </c>
      <c r="N491" s="31" t="n">
        <v>15</v>
      </c>
      <c r="O491" s="31" t="n">
        <v>61</v>
      </c>
      <c r="P491" s="31" t="n">
        <v>752</v>
      </c>
      <c r="Q491" s="32" t="n">
        <v>15</v>
      </c>
    </row>
    <row r="492" customFormat="false" ht="12.75" hidden="false" customHeight="false" outlineLevel="0" collapsed="false">
      <c r="A492" s="29" t="n">
        <v>62</v>
      </c>
      <c r="B492" s="70" t="n">
        <v>17</v>
      </c>
      <c r="C492" s="71" t="n">
        <v>553</v>
      </c>
      <c r="D492" s="71" t="n">
        <v>0</v>
      </c>
      <c r="E492" s="72" t="n">
        <v>122</v>
      </c>
      <c r="F492" s="73" t="n">
        <v>356</v>
      </c>
      <c r="G492" s="71" t="n">
        <v>281</v>
      </c>
      <c r="H492" s="71" t="n">
        <v>39</v>
      </c>
      <c r="I492" s="72" t="n">
        <v>9</v>
      </c>
      <c r="J492" s="73"/>
      <c r="K492" s="71"/>
      <c r="L492" s="72"/>
      <c r="M492" s="70" t="n">
        <v>135</v>
      </c>
      <c r="N492" s="71" t="n">
        <v>10</v>
      </c>
      <c r="O492" s="71" t="n">
        <v>46</v>
      </c>
      <c r="P492" s="71" t="n">
        <v>498</v>
      </c>
      <c r="Q492" s="72" t="n">
        <v>2</v>
      </c>
    </row>
    <row r="493" customFormat="false" ht="12.75" hidden="false" customHeight="false" outlineLevel="0" collapsed="false">
      <c r="A493" s="57" t="s">
        <v>31</v>
      </c>
      <c r="B493" s="58" t="n">
        <f aca="false">SUM(B438:B492)</f>
        <v>1655</v>
      </c>
      <c r="C493" s="58" t="n">
        <f aca="false">SUM(C438:C492)</f>
        <v>34000</v>
      </c>
      <c r="D493" s="58" t="n">
        <f aca="false">SUM(D438:D492)</f>
        <v>0</v>
      </c>
      <c r="E493" s="58" t="n">
        <f aca="false">SUM(E438:E492)</f>
        <v>8360</v>
      </c>
      <c r="F493" s="58" t="n">
        <f aca="false">SUM(F438:F492)</f>
        <v>24641</v>
      </c>
      <c r="G493" s="58" t="n">
        <f aca="false">SUM(G438:G492)</f>
        <v>15805</v>
      </c>
      <c r="H493" s="58" t="n">
        <f aca="false">SUM(H438:H492)</f>
        <v>2550</v>
      </c>
      <c r="I493" s="58" t="n">
        <f aca="false">SUM(I438:I492)</f>
        <v>821</v>
      </c>
      <c r="J493" s="58" t="n">
        <f aca="false">SUM(J438:J492)</f>
        <v>0</v>
      </c>
      <c r="K493" s="58" t="n">
        <f aca="false">SUM(K438:K492)</f>
        <v>0</v>
      </c>
      <c r="L493" s="58" t="n">
        <f aca="false">SUM(L438:L492)</f>
        <v>0</v>
      </c>
      <c r="M493" s="58" t="n">
        <f aca="false">SUM(M438:M492)</f>
        <v>10537</v>
      </c>
      <c r="N493" s="58" t="n">
        <f aca="false">SUM(N438:N492)</f>
        <v>557</v>
      </c>
      <c r="O493" s="58" t="n">
        <f aca="false">SUM(O438:O492)</f>
        <v>3415</v>
      </c>
      <c r="P493" s="58" t="n">
        <f aca="false">SUM(P438:P492)</f>
        <v>29431</v>
      </c>
      <c r="Q493" s="58" t="n">
        <f aca="false">SUM(Q438:Q492)</f>
        <v>487</v>
      </c>
    </row>
    <row r="494" customFormat="false" ht="13.5" hidden="false" customHeight="false" outlineLevel="0" collapsed="false">
      <c r="A494" s="9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</row>
    <row r="495" customFormat="false" ht="13.5" hidden="false" customHeight="false" outlineLevel="0" collapsed="false">
      <c r="A495" s="14" t="s">
        <v>249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 customFormat="false" ht="12.75" hidden="false" customHeight="false" outlineLevel="0" collapsed="false">
      <c r="A496" s="29" t="s">
        <v>250</v>
      </c>
      <c r="B496" s="65" t="n">
        <v>16</v>
      </c>
      <c r="C496" s="66" t="n">
        <v>274</v>
      </c>
      <c r="D496" s="66" t="n">
        <v>0</v>
      </c>
      <c r="E496" s="67" t="n">
        <v>58</v>
      </c>
      <c r="F496" s="68"/>
      <c r="G496" s="66"/>
      <c r="H496" s="66"/>
      <c r="I496" s="67"/>
      <c r="J496" s="68" t="n">
        <v>63</v>
      </c>
      <c r="K496" s="66" t="n">
        <v>19</v>
      </c>
      <c r="L496" s="67" t="n">
        <v>266</v>
      </c>
      <c r="M496" s="65" t="n">
        <v>115</v>
      </c>
      <c r="N496" s="66" t="n">
        <v>3</v>
      </c>
      <c r="O496" s="66" t="n">
        <v>12</v>
      </c>
      <c r="P496" s="66" t="n">
        <v>222</v>
      </c>
      <c r="Q496" s="67" t="n">
        <v>0</v>
      </c>
    </row>
    <row r="497" customFormat="false" ht="12.75" hidden="false" customHeight="false" outlineLevel="0" collapsed="false">
      <c r="A497" s="29" t="s">
        <v>251</v>
      </c>
      <c r="B497" s="30" t="n">
        <v>26</v>
      </c>
      <c r="C497" s="31" t="n">
        <v>250</v>
      </c>
      <c r="D497" s="31" t="n">
        <v>0</v>
      </c>
      <c r="E497" s="32" t="n">
        <v>52</v>
      </c>
      <c r="F497" s="33"/>
      <c r="G497" s="31"/>
      <c r="H497" s="31"/>
      <c r="I497" s="32"/>
      <c r="J497" s="33" t="n">
        <v>47</v>
      </c>
      <c r="K497" s="31" t="n">
        <v>31</v>
      </c>
      <c r="L497" s="32" t="n">
        <v>253</v>
      </c>
      <c r="M497" s="30" t="n">
        <v>119</v>
      </c>
      <c r="N497" s="31" t="n">
        <v>7</v>
      </c>
      <c r="O497" s="31" t="n">
        <v>16</v>
      </c>
      <c r="P497" s="31" t="n">
        <v>193</v>
      </c>
      <c r="Q497" s="32" t="n">
        <v>0</v>
      </c>
    </row>
    <row r="498" customFormat="false" ht="12.75" hidden="false" customHeight="false" outlineLevel="0" collapsed="false">
      <c r="A498" s="29" t="s">
        <v>252</v>
      </c>
      <c r="B498" s="30" t="n">
        <v>11</v>
      </c>
      <c r="C498" s="31" t="n">
        <v>171</v>
      </c>
      <c r="D498" s="31" t="n">
        <v>0</v>
      </c>
      <c r="E498" s="32" t="n">
        <v>31</v>
      </c>
      <c r="F498" s="33"/>
      <c r="G498" s="31"/>
      <c r="H498" s="31"/>
      <c r="I498" s="32"/>
      <c r="J498" s="33" t="n">
        <v>30</v>
      </c>
      <c r="K498" s="31" t="n">
        <v>17</v>
      </c>
      <c r="L498" s="32" t="n">
        <v>166</v>
      </c>
      <c r="M498" s="30" t="n">
        <v>75</v>
      </c>
      <c r="N498" s="31" t="n">
        <v>4</v>
      </c>
      <c r="O498" s="31" t="n">
        <v>5</v>
      </c>
      <c r="P498" s="31" t="n">
        <v>132</v>
      </c>
      <c r="Q498" s="32" t="n">
        <v>1</v>
      </c>
    </row>
    <row r="499" customFormat="false" ht="12.75" hidden="false" customHeight="false" outlineLevel="0" collapsed="false">
      <c r="A499" s="29" t="s">
        <v>253</v>
      </c>
      <c r="B499" s="30" t="n">
        <v>0</v>
      </c>
      <c r="C499" s="31" t="n">
        <v>169</v>
      </c>
      <c r="D499" s="31" t="n">
        <v>0</v>
      </c>
      <c r="E499" s="32" t="n">
        <v>29</v>
      </c>
      <c r="F499" s="33"/>
      <c r="G499" s="31"/>
      <c r="H499" s="31"/>
      <c r="I499" s="32"/>
      <c r="J499" s="33" t="n">
        <v>28</v>
      </c>
      <c r="K499" s="31" t="n">
        <v>7</v>
      </c>
      <c r="L499" s="32" t="n">
        <v>160</v>
      </c>
      <c r="M499" s="30" t="n">
        <v>70</v>
      </c>
      <c r="N499" s="31" t="n">
        <v>2</v>
      </c>
      <c r="O499" s="31" t="n">
        <v>5</v>
      </c>
      <c r="P499" s="31" t="n">
        <v>122</v>
      </c>
      <c r="Q499" s="32" t="n">
        <v>0</v>
      </c>
    </row>
    <row r="500" customFormat="false" ht="12.75" hidden="false" customHeight="false" outlineLevel="0" collapsed="false">
      <c r="A500" s="29" t="s">
        <v>254</v>
      </c>
      <c r="B500" s="30" t="n">
        <v>19</v>
      </c>
      <c r="C500" s="31" t="n">
        <v>310</v>
      </c>
      <c r="D500" s="31" t="n">
        <v>0</v>
      </c>
      <c r="E500" s="32" t="n">
        <v>70</v>
      </c>
      <c r="F500" s="33"/>
      <c r="G500" s="31"/>
      <c r="H500" s="31"/>
      <c r="I500" s="32"/>
      <c r="J500" s="33" t="n">
        <v>70</v>
      </c>
      <c r="K500" s="31" t="n">
        <v>25</v>
      </c>
      <c r="L500" s="32" t="n">
        <v>305</v>
      </c>
      <c r="M500" s="30" t="n">
        <v>137</v>
      </c>
      <c r="N500" s="31" t="n">
        <v>4</v>
      </c>
      <c r="O500" s="31" t="n">
        <v>17</v>
      </c>
      <c r="P500" s="31" t="n">
        <v>247</v>
      </c>
      <c r="Q500" s="32" t="n">
        <v>1</v>
      </c>
    </row>
    <row r="501" customFormat="false" ht="12.75" hidden="false" customHeight="false" outlineLevel="0" collapsed="false">
      <c r="A501" s="29" t="s">
        <v>255</v>
      </c>
      <c r="B501" s="30" t="n">
        <v>9</v>
      </c>
      <c r="C501" s="31" t="n">
        <v>166</v>
      </c>
      <c r="D501" s="31" t="n">
        <v>0</v>
      </c>
      <c r="E501" s="32" t="n">
        <v>19</v>
      </c>
      <c r="F501" s="33"/>
      <c r="G501" s="31"/>
      <c r="H501" s="31"/>
      <c r="I501" s="32"/>
      <c r="J501" s="33" t="n">
        <v>16</v>
      </c>
      <c r="K501" s="31" t="n">
        <v>16</v>
      </c>
      <c r="L501" s="32" t="n">
        <v>165</v>
      </c>
      <c r="M501" s="30" t="n">
        <v>54</v>
      </c>
      <c r="N501" s="31" t="n">
        <v>3</v>
      </c>
      <c r="O501" s="31" t="n">
        <v>7</v>
      </c>
      <c r="P501" s="31" t="n">
        <v>133</v>
      </c>
      <c r="Q501" s="32" t="n">
        <v>0</v>
      </c>
    </row>
    <row r="502" customFormat="false" ht="12.75" hidden="false" customHeight="false" outlineLevel="0" collapsed="false">
      <c r="A502" s="29" t="s">
        <v>256</v>
      </c>
      <c r="B502" s="30" t="n">
        <v>11</v>
      </c>
      <c r="C502" s="31" t="n">
        <v>242</v>
      </c>
      <c r="D502" s="31" t="n">
        <v>0</v>
      </c>
      <c r="E502" s="32" t="n">
        <v>26</v>
      </c>
      <c r="F502" s="33"/>
      <c r="G502" s="31"/>
      <c r="H502" s="31"/>
      <c r="I502" s="32"/>
      <c r="J502" s="33" t="n">
        <v>26</v>
      </c>
      <c r="K502" s="31" t="n">
        <v>18</v>
      </c>
      <c r="L502" s="32" t="n">
        <v>233</v>
      </c>
      <c r="M502" s="30" t="n">
        <v>62</v>
      </c>
      <c r="N502" s="31" t="n">
        <v>4</v>
      </c>
      <c r="O502" s="31" t="n">
        <v>14</v>
      </c>
      <c r="P502" s="31" t="n">
        <v>200</v>
      </c>
      <c r="Q502" s="32" t="n">
        <v>0</v>
      </c>
    </row>
    <row r="503" customFormat="false" ht="12.75" hidden="false" customHeight="false" outlineLevel="0" collapsed="false">
      <c r="A503" s="29" t="s">
        <v>257</v>
      </c>
      <c r="B503" s="30" t="n">
        <v>0</v>
      </c>
      <c r="C503" s="31" t="n">
        <v>28</v>
      </c>
      <c r="D503" s="31" t="n">
        <v>0</v>
      </c>
      <c r="E503" s="32" t="n">
        <v>1</v>
      </c>
      <c r="F503" s="33"/>
      <c r="G503" s="31"/>
      <c r="H503" s="31"/>
      <c r="I503" s="32"/>
      <c r="J503" s="33" t="n">
        <v>1</v>
      </c>
      <c r="K503" s="31" t="n">
        <v>0</v>
      </c>
      <c r="L503" s="32" t="n">
        <v>28</v>
      </c>
      <c r="M503" s="30" t="n">
        <v>8</v>
      </c>
      <c r="N503" s="31" t="n">
        <v>1</v>
      </c>
      <c r="O503" s="31" t="n">
        <v>0</v>
      </c>
      <c r="P503" s="31" t="n">
        <v>20</v>
      </c>
      <c r="Q503" s="32" t="n">
        <v>0</v>
      </c>
    </row>
    <row r="504" customFormat="false" ht="12.75" hidden="false" customHeight="false" outlineLevel="0" collapsed="false">
      <c r="A504" s="29" t="s">
        <v>258</v>
      </c>
      <c r="B504" s="30" t="n">
        <v>12</v>
      </c>
      <c r="C504" s="31" t="n">
        <v>33</v>
      </c>
      <c r="D504" s="31" t="n">
        <v>0</v>
      </c>
      <c r="E504" s="32" t="n">
        <v>0</v>
      </c>
      <c r="F504" s="33"/>
      <c r="G504" s="31"/>
      <c r="H504" s="31"/>
      <c r="I504" s="32"/>
      <c r="J504" s="33" t="n">
        <v>0</v>
      </c>
      <c r="K504" s="31" t="n">
        <v>14</v>
      </c>
      <c r="L504" s="32" t="n">
        <v>31</v>
      </c>
      <c r="M504" s="30" t="n">
        <v>9</v>
      </c>
      <c r="N504" s="31" t="n">
        <v>2</v>
      </c>
      <c r="O504" s="31" t="n">
        <v>7</v>
      </c>
      <c r="P504" s="31" t="n">
        <v>25</v>
      </c>
      <c r="Q504" s="32" t="n">
        <v>1</v>
      </c>
    </row>
    <row r="505" customFormat="false" ht="12.75" hidden="false" customHeight="false" outlineLevel="0" collapsed="false">
      <c r="A505" s="29" t="s">
        <v>173</v>
      </c>
      <c r="B505" s="70" t="n">
        <v>8</v>
      </c>
      <c r="C505" s="71" t="n">
        <v>176</v>
      </c>
      <c r="D505" s="71" t="n">
        <v>0</v>
      </c>
      <c r="E505" s="72" t="n">
        <v>37</v>
      </c>
      <c r="F505" s="73"/>
      <c r="G505" s="71"/>
      <c r="H505" s="71"/>
      <c r="I505" s="72"/>
      <c r="J505" s="73" t="n">
        <v>32</v>
      </c>
      <c r="K505" s="71" t="n">
        <v>8</v>
      </c>
      <c r="L505" s="72" t="n">
        <v>180</v>
      </c>
      <c r="M505" s="70" t="n">
        <v>72</v>
      </c>
      <c r="N505" s="71" t="n">
        <v>2</v>
      </c>
      <c r="O505" s="71" t="n">
        <v>8</v>
      </c>
      <c r="P505" s="71" t="n">
        <v>140</v>
      </c>
      <c r="Q505" s="72" t="n">
        <v>0</v>
      </c>
    </row>
    <row r="506" customFormat="false" ht="12.75" hidden="false" customHeight="false" outlineLevel="0" collapsed="false">
      <c r="A506" s="57" t="s">
        <v>31</v>
      </c>
      <c r="B506" s="58" t="n">
        <f aca="false">SUM(B496:B505)</f>
        <v>112</v>
      </c>
      <c r="C506" s="58" t="n">
        <f aca="false">SUM(C496:C505)</f>
        <v>1819</v>
      </c>
      <c r="D506" s="58" t="n">
        <f aca="false">SUM(D496:D505)</f>
        <v>0</v>
      </c>
      <c r="E506" s="58" t="n">
        <f aca="false">SUM(E496:E505)</f>
        <v>323</v>
      </c>
      <c r="F506" s="58" t="n">
        <f aca="false">SUM(F496:F505)</f>
        <v>0</v>
      </c>
      <c r="G506" s="58" t="n">
        <f aca="false">SUM(G496:G505)</f>
        <v>0</v>
      </c>
      <c r="H506" s="58" t="n">
        <f aca="false">SUM(H496:H505)</f>
        <v>0</v>
      </c>
      <c r="I506" s="58" t="n">
        <f aca="false">SUM(I496:I505)</f>
        <v>0</v>
      </c>
      <c r="J506" s="58" t="n">
        <f aca="false">SUM(J496:J505)</f>
        <v>313</v>
      </c>
      <c r="K506" s="58" t="n">
        <f aca="false">SUM(K496:K505)</f>
        <v>155</v>
      </c>
      <c r="L506" s="58" t="n">
        <f aca="false">SUM(L496:L505)</f>
        <v>1787</v>
      </c>
      <c r="M506" s="58" t="n">
        <f aca="false">SUM(M496:M505)</f>
        <v>721</v>
      </c>
      <c r="N506" s="58" t="n">
        <f aca="false">SUM(N496:N505)</f>
        <v>32</v>
      </c>
      <c r="O506" s="58" t="n">
        <f aca="false">SUM(O496:O505)</f>
        <v>91</v>
      </c>
      <c r="P506" s="58" t="n">
        <f aca="false">SUM(P496:P505)</f>
        <v>1434</v>
      </c>
      <c r="Q506" s="58" t="n">
        <f aca="false">SUM(Q496:Q505)</f>
        <v>3</v>
      </c>
    </row>
    <row r="507" customFormat="false" ht="13.5" hidden="false" customHeight="false" outlineLevel="0" collapsed="false">
      <c r="A507" s="74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</row>
    <row r="508" customFormat="false" ht="13.5" hidden="false" customHeight="false" outlineLevel="0" collapsed="false">
      <c r="A508" s="14" t="s">
        <v>259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 customFormat="false" ht="12.75" hidden="false" customHeight="false" outlineLevel="0" collapsed="false">
      <c r="A509" s="29" t="s">
        <v>260</v>
      </c>
      <c r="B509" s="65" t="n">
        <v>4</v>
      </c>
      <c r="C509" s="66" t="n">
        <v>67</v>
      </c>
      <c r="D509" s="66" t="n">
        <v>0</v>
      </c>
      <c r="E509" s="67" t="n">
        <v>29</v>
      </c>
      <c r="F509" s="68"/>
      <c r="G509" s="66"/>
      <c r="H509" s="66"/>
      <c r="I509" s="67"/>
      <c r="J509" s="68" t="n">
        <v>27</v>
      </c>
      <c r="K509" s="66" t="n">
        <v>9</v>
      </c>
      <c r="L509" s="67" t="n">
        <v>64</v>
      </c>
      <c r="M509" s="65" t="n">
        <v>30</v>
      </c>
      <c r="N509" s="66" t="n">
        <v>4</v>
      </c>
      <c r="O509" s="66" t="n">
        <v>3</v>
      </c>
      <c r="P509" s="66" t="n">
        <v>65</v>
      </c>
      <c r="Q509" s="67" t="n">
        <v>0</v>
      </c>
    </row>
    <row r="510" customFormat="false" ht="12.75" hidden="false" customHeight="false" outlineLevel="0" collapsed="false">
      <c r="A510" s="29" t="s">
        <v>261</v>
      </c>
      <c r="B510" s="30" t="n">
        <v>3</v>
      </c>
      <c r="C510" s="31" t="n">
        <v>103</v>
      </c>
      <c r="D510" s="31" t="n">
        <v>0</v>
      </c>
      <c r="E510" s="32" t="n">
        <v>27</v>
      </c>
      <c r="F510" s="33"/>
      <c r="G510" s="31"/>
      <c r="H510" s="31"/>
      <c r="I510" s="32"/>
      <c r="J510" s="33" t="n">
        <v>21</v>
      </c>
      <c r="K510" s="31" t="n">
        <v>16</v>
      </c>
      <c r="L510" s="32" t="n">
        <v>95</v>
      </c>
      <c r="M510" s="30" t="n">
        <v>35</v>
      </c>
      <c r="N510" s="31" t="n">
        <v>1</v>
      </c>
      <c r="O510" s="31" t="n">
        <v>7</v>
      </c>
      <c r="P510" s="31" t="n">
        <v>89</v>
      </c>
      <c r="Q510" s="32" t="n">
        <v>2</v>
      </c>
    </row>
    <row r="511" customFormat="false" ht="12.75" hidden="false" customHeight="false" outlineLevel="0" collapsed="false">
      <c r="A511" s="29" t="s">
        <v>262</v>
      </c>
      <c r="B511" s="30" t="n">
        <v>12</v>
      </c>
      <c r="C511" s="31" t="n">
        <v>251</v>
      </c>
      <c r="D511" s="31" t="n">
        <v>1</v>
      </c>
      <c r="E511" s="32" t="n">
        <v>35</v>
      </c>
      <c r="F511" s="33"/>
      <c r="G511" s="31"/>
      <c r="H511" s="31"/>
      <c r="I511" s="32"/>
      <c r="J511" s="33" t="n">
        <v>32</v>
      </c>
      <c r="K511" s="31" t="n">
        <v>23</v>
      </c>
      <c r="L511" s="32" t="n">
        <v>243</v>
      </c>
      <c r="M511" s="30" t="n">
        <v>61</v>
      </c>
      <c r="N511" s="31" t="n">
        <v>1</v>
      </c>
      <c r="O511" s="31" t="n">
        <v>18</v>
      </c>
      <c r="P511" s="31" t="n">
        <v>220</v>
      </c>
      <c r="Q511" s="32" t="n">
        <v>3</v>
      </c>
    </row>
    <row r="512" customFormat="false" ht="12.75" hidden="false" customHeight="false" outlineLevel="0" collapsed="false">
      <c r="A512" s="29" t="s">
        <v>263</v>
      </c>
      <c r="B512" s="30" t="n">
        <v>15</v>
      </c>
      <c r="C512" s="31" t="n">
        <v>316</v>
      </c>
      <c r="D512" s="31" t="n">
        <v>0</v>
      </c>
      <c r="E512" s="32" t="n">
        <v>44</v>
      </c>
      <c r="F512" s="33"/>
      <c r="G512" s="31"/>
      <c r="H512" s="31"/>
      <c r="I512" s="32"/>
      <c r="J512" s="33" t="n">
        <v>42</v>
      </c>
      <c r="K512" s="31" t="n">
        <v>28</v>
      </c>
      <c r="L512" s="32" t="n">
        <v>302</v>
      </c>
      <c r="M512" s="30" t="n">
        <v>82</v>
      </c>
      <c r="N512" s="31" t="n">
        <v>4</v>
      </c>
      <c r="O512" s="31" t="n">
        <v>28</v>
      </c>
      <c r="P512" s="31" t="n">
        <v>258</v>
      </c>
      <c r="Q512" s="32" t="n">
        <v>2</v>
      </c>
    </row>
    <row r="513" customFormat="false" ht="12.75" hidden="false" customHeight="false" outlineLevel="0" collapsed="false">
      <c r="A513" s="29" t="s">
        <v>264</v>
      </c>
      <c r="B513" s="30" t="n">
        <v>14</v>
      </c>
      <c r="C513" s="31" t="n">
        <v>236</v>
      </c>
      <c r="D513" s="31" t="n">
        <v>1</v>
      </c>
      <c r="E513" s="32" t="n">
        <v>41</v>
      </c>
      <c r="F513" s="33"/>
      <c r="G513" s="31"/>
      <c r="H513" s="31"/>
      <c r="I513" s="32"/>
      <c r="J513" s="33" t="n">
        <v>34</v>
      </c>
      <c r="K513" s="31" t="n">
        <v>27</v>
      </c>
      <c r="L513" s="32" t="n">
        <v>228</v>
      </c>
      <c r="M513" s="30" t="n">
        <v>57</v>
      </c>
      <c r="N513" s="31" t="n">
        <v>4</v>
      </c>
      <c r="O513" s="31" t="n">
        <v>27</v>
      </c>
      <c r="P513" s="31" t="n">
        <v>202</v>
      </c>
      <c r="Q513" s="32" t="n">
        <v>4</v>
      </c>
    </row>
    <row r="514" customFormat="false" ht="12.75" hidden="false" customHeight="false" outlineLevel="0" collapsed="false">
      <c r="A514" s="29" t="s">
        <v>265</v>
      </c>
      <c r="B514" s="30" t="n">
        <v>16</v>
      </c>
      <c r="C514" s="31" t="n">
        <v>290</v>
      </c>
      <c r="D514" s="31" t="n">
        <v>3</v>
      </c>
      <c r="E514" s="32" t="n">
        <v>52</v>
      </c>
      <c r="F514" s="33"/>
      <c r="G514" s="31"/>
      <c r="H514" s="31"/>
      <c r="I514" s="32"/>
      <c r="J514" s="33" t="n">
        <v>51</v>
      </c>
      <c r="K514" s="31" t="n">
        <v>27</v>
      </c>
      <c r="L514" s="32" t="n">
        <v>280</v>
      </c>
      <c r="M514" s="30" t="n">
        <v>73</v>
      </c>
      <c r="N514" s="31" t="n">
        <v>4</v>
      </c>
      <c r="O514" s="31" t="n">
        <v>28</v>
      </c>
      <c r="P514" s="31" t="n">
        <v>261</v>
      </c>
      <c r="Q514" s="32" t="n">
        <v>0</v>
      </c>
    </row>
    <row r="515" customFormat="false" ht="12.75" hidden="false" customHeight="false" outlineLevel="0" collapsed="false">
      <c r="A515" s="29" t="s">
        <v>266</v>
      </c>
      <c r="B515" s="30" t="n">
        <v>5</v>
      </c>
      <c r="C515" s="31" t="n">
        <v>62</v>
      </c>
      <c r="D515" s="31" t="n">
        <v>0</v>
      </c>
      <c r="E515" s="32" t="n">
        <v>19</v>
      </c>
      <c r="F515" s="33"/>
      <c r="G515" s="31"/>
      <c r="H515" s="31"/>
      <c r="I515" s="32"/>
      <c r="J515" s="33" t="n">
        <v>22</v>
      </c>
      <c r="K515" s="31" t="n">
        <v>7</v>
      </c>
      <c r="L515" s="32" t="n">
        <v>55</v>
      </c>
      <c r="M515" s="30" t="n">
        <v>27</v>
      </c>
      <c r="N515" s="31" t="n">
        <v>1</v>
      </c>
      <c r="O515" s="31" t="n">
        <v>4</v>
      </c>
      <c r="P515" s="31" t="n">
        <v>57</v>
      </c>
      <c r="Q515" s="32" t="n">
        <v>0</v>
      </c>
    </row>
    <row r="516" customFormat="false" ht="13.5" hidden="false" customHeight="false" outlineLevel="0" collapsed="false">
      <c r="A516" s="29" t="s">
        <v>267</v>
      </c>
      <c r="B516" s="30" t="n">
        <v>7</v>
      </c>
      <c r="C516" s="31" t="n">
        <v>175</v>
      </c>
      <c r="D516" s="31" t="n">
        <v>1</v>
      </c>
      <c r="E516" s="32" t="n">
        <v>25</v>
      </c>
      <c r="F516" s="33"/>
      <c r="G516" s="31"/>
      <c r="H516" s="31"/>
      <c r="I516" s="32"/>
      <c r="J516" s="33" t="n">
        <v>23</v>
      </c>
      <c r="K516" s="31" t="n">
        <v>26</v>
      </c>
      <c r="L516" s="32" t="n">
        <v>157</v>
      </c>
      <c r="M516" s="30" t="n">
        <v>38</v>
      </c>
      <c r="N516" s="31" t="n">
        <v>6</v>
      </c>
      <c r="O516" s="31" t="n">
        <v>9</v>
      </c>
      <c r="P516" s="31" t="n">
        <v>157</v>
      </c>
      <c r="Q516" s="32" t="n">
        <v>1</v>
      </c>
    </row>
    <row r="517" customFormat="false" ht="13.5" hidden="false" customHeight="false" outlineLevel="0" collapsed="false">
      <c r="A517" s="14" t="s">
        <v>268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 customFormat="false" ht="12.75" hidden="false" customHeight="false" outlineLevel="0" collapsed="false">
      <c r="A518" s="29" t="s">
        <v>269</v>
      </c>
      <c r="B518" s="30" t="n">
        <v>1</v>
      </c>
      <c r="C518" s="31" t="n">
        <v>70</v>
      </c>
      <c r="D518" s="31" t="n">
        <v>0</v>
      </c>
      <c r="E518" s="32" t="n">
        <v>4</v>
      </c>
      <c r="F518" s="33"/>
      <c r="G518" s="31"/>
      <c r="H518" s="31"/>
      <c r="I518" s="32"/>
      <c r="J518" s="33" t="n">
        <v>2</v>
      </c>
      <c r="K518" s="31" t="n">
        <v>5</v>
      </c>
      <c r="L518" s="32" t="n">
        <v>68</v>
      </c>
      <c r="M518" s="30" t="n">
        <v>5</v>
      </c>
      <c r="N518" s="31" t="n">
        <v>0</v>
      </c>
      <c r="O518" s="31" t="n">
        <v>0</v>
      </c>
      <c r="P518" s="31" t="n">
        <v>69</v>
      </c>
      <c r="Q518" s="32" t="n">
        <v>1</v>
      </c>
    </row>
    <row r="519" customFormat="false" ht="12.75" hidden="false" customHeight="false" outlineLevel="0" collapsed="false">
      <c r="A519" s="29" t="s">
        <v>270</v>
      </c>
      <c r="B519" s="30" t="n">
        <v>2</v>
      </c>
      <c r="C519" s="31" t="n">
        <v>27</v>
      </c>
      <c r="D519" s="31" t="n">
        <v>0</v>
      </c>
      <c r="E519" s="32" t="n">
        <v>3</v>
      </c>
      <c r="F519" s="33"/>
      <c r="G519" s="31"/>
      <c r="H519" s="31"/>
      <c r="I519" s="32"/>
      <c r="J519" s="33" t="n">
        <v>1</v>
      </c>
      <c r="K519" s="31" t="n">
        <v>1</v>
      </c>
      <c r="L519" s="32" t="n">
        <v>29</v>
      </c>
      <c r="M519" s="30" t="n">
        <v>5</v>
      </c>
      <c r="N519" s="31" t="n">
        <v>0</v>
      </c>
      <c r="O519" s="31" t="n">
        <v>0</v>
      </c>
      <c r="P519" s="31" t="n">
        <v>27</v>
      </c>
      <c r="Q519" s="32" t="n">
        <v>0</v>
      </c>
    </row>
    <row r="520" customFormat="false" ht="12.75" hidden="false" customHeight="false" outlineLevel="0" collapsed="false">
      <c r="A520" s="29" t="s">
        <v>271</v>
      </c>
      <c r="B520" s="30" t="n">
        <v>15</v>
      </c>
      <c r="C520" s="31" t="n">
        <v>364</v>
      </c>
      <c r="D520" s="31" t="n">
        <v>0</v>
      </c>
      <c r="E520" s="32" t="n">
        <v>28</v>
      </c>
      <c r="F520" s="33"/>
      <c r="G520" s="31"/>
      <c r="H520" s="31"/>
      <c r="I520" s="32"/>
      <c r="J520" s="33" t="n">
        <v>23</v>
      </c>
      <c r="K520" s="31" t="n">
        <v>27</v>
      </c>
      <c r="L520" s="32" t="n">
        <v>351</v>
      </c>
      <c r="M520" s="30" t="n">
        <v>57</v>
      </c>
      <c r="N520" s="31" t="n">
        <v>3</v>
      </c>
      <c r="O520" s="31" t="n">
        <v>23</v>
      </c>
      <c r="P520" s="31" t="n">
        <v>325</v>
      </c>
      <c r="Q520" s="32" t="n">
        <v>4</v>
      </c>
    </row>
    <row r="521" customFormat="false" ht="12.75" hidden="false" customHeight="false" outlineLevel="0" collapsed="false">
      <c r="A521" s="46" t="s">
        <v>272</v>
      </c>
      <c r="B521" s="30" t="n">
        <v>4</v>
      </c>
      <c r="C521" s="31" t="n">
        <v>67</v>
      </c>
      <c r="D521" s="31" t="n">
        <v>0</v>
      </c>
      <c r="E521" s="32" t="n">
        <v>0</v>
      </c>
      <c r="F521" s="33"/>
      <c r="G521" s="31"/>
      <c r="H521" s="31"/>
      <c r="I521" s="32"/>
      <c r="J521" s="33" t="n">
        <v>3</v>
      </c>
      <c r="K521" s="31" t="n">
        <v>5</v>
      </c>
      <c r="L521" s="32" t="n">
        <v>64</v>
      </c>
      <c r="M521" s="30" t="n">
        <v>10</v>
      </c>
      <c r="N521" s="31" t="n">
        <v>2</v>
      </c>
      <c r="O521" s="31" t="n">
        <v>9</v>
      </c>
      <c r="P521" s="31" t="n">
        <v>50</v>
      </c>
      <c r="Q521" s="32" t="n">
        <v>1</v>
      </c>
    </row>
    <row r="522" customFormat="false" ht="12.75" hidden="false" customHeight="false" outlineLevel="0" collapsed="false">
      <c r="A522" s="46" t="s">
        <v>273</v>
      </c>
      <c r="B522" s="30" t="n">
        <v>6</v>
      </c>
      <c r="C522" s="31" t="n">
        <v>221</v>
      </c>
      <c r="D522" s="31" t="n">
        <v>0</v>
      </c>
      <c r="E522" s="32" t="n">
        <v>12</v>
      </c>
      <c r="F522" s="33"/>
      <c r="G522" s="31"/>
      <c r="H522" s="31"/>
      <c r="I522" s="32"/>
      <c r="J522" s="33" t="n">
        <v>11</v>
      </c>
      <c r="K522" s="31" t="n">
        <v>16</v>
      </c>
      <c r="L522" s="32" t="n">
        <v>214</v>
      </c>
      <c r="M522" s="30" t="n">
        <v>25</v>
      </c>
      <c r="N522" s="31" t="n">
        <v>5</v>
      </c>
      <c r="O522" s="31" t="n">
        <v>11</v>
      </c>
      <c r="P522" s="31" t="n">
        <v>198</v>
      </c>
      <c r="Q522" s="32" t="n">
        <v>1</v>
      </c>
    </row>
    <row r="523" customFormat="false" ht="12.75" hidden="false" customHeight="false" outlineLevel="0" collapsed="false">
      <c r="A523" s="29" t="s">
        <v>274</v>
      </c>
      <c r="B523" s="30" t="n">
        <v>1</v>
      </c>
      <c r="C523" s="31" t="n">
        <v>63</v>
      </c>
      <c r="D523" s="31" t="n">
        <v>0</v>
      </c>
      <c r="E523" s="32" t="n">
        <v>2</v>
      </c>
      <c r="F523" s="33"/>
      <c r="G523" s="31"/>
      <c r="H523" s="31"/>
      <c r="I523" s="32"/>
      <c r="J523" s="33" t="n">
        <v>2</v>
      </c>
      <c r="K523" s="31" t="n">
        <v>5</v>
      </c>
      <c r="L523" s="32" t="n">
        <v>57</v>
      </c>
      <c r="M523" s="30" t="n">
        <v>5</v>
      </c>
      <c r="N523" s="31" t="n">
        <v>1</v>
      </c>
      <c r="O523" s="31" t="n">
        <v>2</v>
      </c>
      <c r="P523" s="31" t="n">
        <v>58</v>
      </c>
      <c r="Q523" s="32" t="n">
        <v>0</v>
      </c>
    </row>
    <row r="524" customFormat="false" ht="12.75" hidden="false" customHeight="false" outlineLevel="0" collapsed="false">
      <c r="A524" s="29" t="s">
        <v>275</v>
      </c>
      <c r="B524" s="30" t="n">
        <v>1</v>
      </c>
      <c r="C524" s="31" t="n">
        <v>106</v>
      </c>
      <c r="D524" s="31" t="n">
        <v>0</v>
      </c>
      <c r="E524" s="32" t="n">
        <v>12</v>
      </c>
      <c r="F524" s="33"/>
      <c r="G524" s="31"/>
      <c r="H524" s="31"/>
      <c r="I524" s="32"/>
      <c r="J524" s="33" t="n">
        <v>10</v>
      </c>
      <c r="K524" s="31" t="n">
        <v>11</v>
      </c>
      <c r="L524" s="32" t="n">
        <v>97</v>
      </c>
      <c r="M524" s="30" t="n">
        <v>20</v>
      </c>
      <c r="N524" s="31" t="n">
        <v>1</v>
      </c>
      <c r="O524" s="31" t="n">
        <v>3</v>
      </c>
      <c r="P524" s="31" t="n">
        <v>96</v>
      </c>
      <c r="Q524" s="32" t="n">
        <v>0</v>
      </c>
    </row>
    <row r="525" customFormat="false" ht="12.75" hidden="false" customHeight="false" outlineLevel="0" collapsed="false">
      <c r="A525" s="29" t="s">
        <v>276</v>
      </c>
      <c r="B525" s="30" t="n">
        <v>8</v>
      </c>
      <c r="C525" s="31" t="n">
        <v>162</v>
      </c>
      <c r="D525" s="31" t="n">
        <v>0</v>
      </c>
      <c r="E525" s="32" t="n">
        <v>15</v>
      </c>
      <c r="F525" s="33"/>
      <c r="G525" s="31"/>
      <c r="H525" s="31"/>
      <c r="I525" s="32"/>
      <c r="J525" s="33" t="n">
        <v>13</v>
      </c>
      <c r="K525" s="31" t="n">
        <v>10</v>
      </c>
      <c r="L525" s="32" t="n">
        <v>160</v>
      </c>
      <c r="M525" s="30" t="n">
        <v>27</v>
      </c>
      <c r="N525" s="31" t="n">
        <v>0</v>
      </c>
      <c r="O525" s="31" t="n">
        <v>9</v>
      </c>
      <c r="P525" s="31" t="n">
        <v>149</v>
      </c>
      <c r="Q525" s="32" t="n">
        <v>1</v>
      </c>
    </row>
    <row r="526" customFormat="false" ht="12.75" hidden="false" customHeight="false" outlineLevel="0" collapsed="false">
      <c r="A526" s="29" t="s">
        <v>277</v>
      </c>
      <c r="B526" s="30" t="n">
        <v>7</v>
      </c>
      <c r="C526" s="31" t="n">
        <v>179</v>
      </c>
      <c r="D526" s="31" t="n">
        <v>0</v>
      </c>
      <c r="E526" s="32" t="n">
        <v>7</v>
      </c>
      <c r="F526" s="33"/>
      <c r="G526" s="31"/>
      <c r="H526" s="31"/>
      <c r="I526" s="32"/>
      <c r="J526" s="33" t="n">
        <v>10</v>
      </c>
      <c r="K526" s="31" t="n">
        <v>9</v>
      </c>
      <c r="L526" s="32" t="n">
        <v>173</v>
      </c>
      <c r="M526" s="30" t="n">
        <v>23</v>
      </c>
      <c r="N526" s="31" t="n">
        <v>0</v>
      </c>
      <c r="O526" s="31" t="n">
        <v>13</v>
      </c>
      <c r="P526" s="31" t="n">
        <v>159</v>
      </c>
      <c r="Q526" s="32" t="n">
        <v>1</v>
      </c>
    </row>
    <row r="527" customFormat="false" ht="12.75" hidden="false" customHeight="false" outlineLevel="0" collapsed="false">
      <c r="A527" s="29" t="s">
        <v>278</v>
      </c>
      <c r="B527" s="30" t="n">
        <v>11</v>
      </c>
      <c r="C527" s="31" t="n">
        <v>220</v>
      </c>
      <c r="D527" s="31" t="n">
        <v>0</v>
      </c>
      <c r="E527" s="32" t="n">
        <v>11</v>
      </c>
      <c r="F527" s="33"/>
      <c r="G527" s="31"/>
      <c r="H527" s="31"/>
      <c r="I527" s="32"/>
      <c r="J527" s="33" t="n">
        <v>12</v>
      </c>
      <c r="K527" s="31" t="n">
        <v>12</v>
      </c>
      <c r="L527" s="32" t="n">
        <v>220</v>
      </c>
      <c r="M527" s="30" t="n">
        <v>31</v>
      </c>
      <c r="N527" s="31" t="n">
        <v>2</v>
      </c>
      <c r="O527" s="31" t="n">
        <v>8</v>
      </c>
      <c r="P527" s="31" t="n">
        <v>198</v>
      </c>
      <c r="Q527" s="32" t="n">
        <v>2</v>
      </c>
    </row>
    <row r="528" customFormat="false" ht="12.75" hidden="false" customHeight="false" outlineLevel="0" collapsed="false">
      <c r="A528" s="29" t="s">
        <v>279</v>
      </c>
      <c r="B528" s="30" t="n">
        <v>0</v>
      </c>
      <c r="C528" s="31" t="n">
        <v>44</v>
      </c>
      <c r="D528" s="31" t="n">
        <v>0</v>
      </c>
      <c r="E528" s="32" t="n">
        <v>2</v>
      </c>
      <c r="F528" s="33"/>
      <c r="G528" s="31"/>
      <c r="H528" s="31"/>
      <c r="I528" s="32"/>
      <c r="J528" s="33" t="n">
        <v>2</v>
      </c>
      <c r="K528" s="31" t="n">
        <v>3</v>
      </c>
      <c r="L528" s="32" t="n">
        <v>41</v>
      </c>
      <c r="M528" s="30" t="n">
        <v>5</v>
      </c>
      <c r="N528" s="31" t="n">
        <v>0</v>
      </c>
      <c r="O528" s="31" t="n">
        <v>5</v>
      </c>
      <c r="P528" s="31" t="n">
        <v>35</v>
      </c>
      <c r="Q528" s="32" t="n">
        <v>0</v>
      </c>
    </row>
    <row r="529" customFormat="false" ht="12.75" hidden="false" customHeight="false" outlineLevel="0" collapsed="false">
      <c r="A529" s="29" t="s">
        <v>280</v>
      </c>
      <c r="B529" s="30" t="n">
        <v>11</v>
      </c>
      <c r="C529" s="31" t="n">
        <v>164</v>
      </c>
      <c r="D529" s="31" t="n">
        <v>0</v>
      </c>
      <c r="E529" s="32" t="n">
        <v>12</v>
      </c>
      <c r="F529" s="33"/>
      <c r="G529" s="31"/>
      <c r="H529" s="31"/>
      <c r="I529" s="32"/>
      <c r="J529" s="33" t="n">
        <v>15</v>
      </c>
      <c r="K529" s="31" t="n">
        <v>12</v>
      </c>
      <c r="L529" s="32" t="n">
        <v>158</v>
      </c>
      <c r="M529" s="30" t="n">
        <v>27</v>
      </c>
      <c r="N529" s="31" t="n">
        <v>1</v>
      </c>
      <c r="O529" s="31" t="n">
        <v>4</v>
      </c>
      <c r="P529" s="31" t="n">
        <v>152</v>
      </c>
      <c r="Q529" s="32" t="n">
        <v>1</v>
      </c>
    </row>
    <row r="530" customFormat="false" ht="12.75" hidden="false" customHeight="false" outlineLevel="0" collapsed="false">
      <c r="A530" s="29" t="s">
        <v>281</v>
      </c>
      <c r="B530" s="30" t="n">
        <v>11</v>
      </c>
      <c r="C530" s="31" t="n">
        <v>296</v>
      </c>
      <c r="D530" s="31" t="n">
        <v>1</v>
      </c>
      <c r="E530" s="32" t="n">
        <v>24</v>
      </c>
      <c r="F530" s="33"/>
      <c r="G530" s="31"/>
      <c r="H530" s="31"/>
      <c r="I530" s="32"/>
      <c r="J530" s="33" t="n">
        <v>23</v>
      </c>
      <c r="K530" s="31" t="n">
        <v>21</v>
      </c>
      <c r="L530" s="32" t="n">
        <v>284</v>
      </c>
      <c r="M530" s="30" t="n">
        <v>49</v>
      </c>
      <c r="N530" s="31" t="n">
        <v>3</v>
      </c>
      <c r="O530" s="31" t="n">
        <v>22</v>
      </c>
      <c r="P530" s="31" t="n">
        <v>253</v>
      </c>
      <c r="Q530" s="32" t="n">
        <v>1</v>
      </c>
    </row>
    <row r="531" customFormat="false" ht="12.75" hidden="false" customHeight="false" outlineLevel="0" collapsed="false">
      <c r="A531" s="29" t="s">
        <v>282</v>
      </c>
      <c r="B531" s="30" t="n">
        <v>28</v>
      </c>
      <c r="C531" s="31" t="n">
        <v>475</v>
      </c>
      <c r="D531" s="31" t="n">
        <v>0</v>
      </c>
      <c r="E531" s="32" t="n">
        <v>42</v>
      </c>
      <c r="F531" s="33"/>
      <c r="G531" s="31"/>
      <c r="H531" s="31"/>
      <c r="I531" s="32"/>
      <c r="J531" s="33" t="n">
        <v>41</v>
      </c>
      <c r="K531" s="31" t="n">
        <v>43</v>
      </c>
      <c r="L531" s="32" t="n">
        <v>460</v>
      </c>
      <c r="M531" s="30" t="n">
        <v>80</v>
      </c>
      <c r="N531" s="31" t="n">
        <v>8</v>
      </c>
      <c r="O531" s="31" t="n">
        <v>38</v>
      </c>
      <c r="P531" s="31" t="n">
        <v>418</v>
      </c>
      <c r="Q531" s="32" t="n">
        <v>4</v>
      </c>
    </row>
    <row r="532" customFormat="false" ht="12.75" hidden="false" customHeight="false" outlineLevel="0" collapsed="false">
      <c r="A532" s="29" t="s">
        <v>283</v>
      </c>
      <c r="B532" s="30" t="n">
        <v>4</v>
      </c>
      <c r="C532" s="31" t="n">
        <v>30</v>
      </c>
      <c r="D532" s="31" t="n">
        <v>0</v>
      </c>
      <c r="E532" s="32" t="n">
        <v>1</v>
      </c>
      <c r="F532" s="33"/>
      <c r="G532" s="31"/>
      <c r="H532" s="31"/>
      <c r="I532" s="32"/>
      <c r="J532" s="33" t="n">
        <v>1</v>
      </c>
      <c r="K532" s="31" t="n">
        <v>3</v>
      </c>
      <c r="L532" s="32" t="n">
        <v>30</v>
      </c>
      <c r="M532" s="30" t="n">
        <v>3</v>
      </c>
      <c r="N532" s="31" t="n">
        <v>0</v>
      </c>
      <c r="O532" s="31" t="n">
        <v>2</v>
      </c>
      <c r="P532" s="31" t="n">
        <v>30</v>
      </c>
      <c r="Q532" s="32" t="n">
        <v>0</v>
      </c>
    </row>
    <row r="533" customFormat="false" ht="12.75" hidden="false" customHeight="false" outlineLevel="0" collapsed="false">
      <c r="A533" s="29" t="s">
        <v>284</v>
      </c>
      <c r="B533" s="30" t="n">
        <v>18</v>
      </c>
      <c r="C533" s="31" t="n">
        <v>330</v>
      </c>
      <c r="D533" s="31" t="n">
        <v>0</v>
      </c>
      <c r="E533" s="32" t="n">
        <v>27</v>
      </c>
      <c r="F533" s="33"/>
      <c r="G533" s="31"/>
      <c r="H533" s="31"/>
      <c r="I533" s="32"/>
      <c r="J533" s="33" t="n">
        <v>25</v>
      </c>
      <c r="K533" s="31" t="n">
        <v>35</v>
      </c>
      <c r="L533" s="32" t="n">
        <v>309</v>
      </c>
      <c r="M533" s="30" t="n">
        <v>55</v>
      </c>
      <c r="N533" s="31" t="n">
        <v>5</v>
      </c>
      <c r="O533" s="31" t="n">
        <v>20</v>
      </c>
      <c r="P533" s="31" t="n">
        <v>291</v>
      </c>
      <c r="Q533" s="32" t="n">
        <v>4</v>
      </c>
    </row>
    <row r="534" customFormat="false" ht="12.75" hidden="false" customHeight="false" outlineLevel="0" collapsed="false">
      <c r="A534" s="29" t="s">
        <v>285</v>
      </c>
      <c r="B534" s="30" t="n">
        <v>1</v>
      </c>
      <c r="C534" s="31" t="n">
        <v>126</v>
      </c>
      <c r="D534" s="31" t="n">
        <v>0</v>
      </c>
      <c r="E534" s="32" t="n">
        <v>5</v>
      </c>
      <c r="F534" s="33"/>
      <c r="G534" s="31"/>
      <c r="H534" s="31"/>
      <c r="I534" s="32"/>
      <c r="J534" s="33" t="n">
        <v>6</v>
      </c>
      <c r="K534" s="31" t="n">
        <v>12</v>
      </c>
      <c r="L534" s="32" t="n">
        <v>114</v>
      </c>
      <c r="M534" s="30" t="n">
        <v>5</v>
      </c>
      <c r="N534" s="31" t="n">
        <v>1</v>
      </c>
      <c r="O534" s="31" t="n">
        <v>6</v>
      </c>
      <c r="P534" s="31" t="n">
        <v>117</v>
      </c>
      <c r="Q534" s="32" t="n">
        <v>1</v>
      </c>
    </row>
    <row r="535" customFormat="false" ht="12.75" hidden="false" customHeight="false" outlineLevel="0" collapsed="false">
      <c r="A535" s="29" t="s">
        <v>173</v>
      </c>
      <c r="B535" s="70" t="n">
        <v>32</v>
      </c>
      <c r="C535" s="71" t="n">
        <v>345</v>
      </c>
      <c r="D535" s="71" t="n">
        <v>0</v>
      </c>
      <c r="E535" s="72" t="n">
        <v>58</v>
      </c>
      <c r="F535" s="73"/>
      <c r="G535" s="71"/>
      <c r="H535" s="71"/>
      <c r="I535" s="72"/>
      <c r="J535" s="73" t="n">
        <v>57</v>
      </c>
      <c r="K535" s="71" t="n">
        <v>29</v>
      </c>
      <c r="L535" s="72" t="n">
        <v>346</v>
      </c>
      <c r="M535" s="70" t="n">
        <v>94</v>
      </c>
      <c r="N535" s="71" t="n">
        <v>7</v>
      </c>
      <c r="O535" s="71" t="n">
        <v>11</v>
      </c>
      <c r="P535" s="71" t="n">
        <v>316</v>
      </c>
      <c r="Q535" s="72" t="n">
        <v>8</v>
      </c>
    </row>
    <row r="536" customFormat="false" ht="12.75" hidden="false" customHeight="false" outlineLevel="0" collapsed="false">
      <c r="A536" s="130" t="s">
        <v>31</v>
      </c>
      <c r="B536" s="58" t="n">
        <f aca="false">SUM(B509:B535)</f>
        <v>237</v>
      </c>
      <c r="C536" s="58" t="n">
        <f aca="false">SUM(C509:C535)</f>
        <v>4789</v>
      </c>
      <c r="D536" s="58" t="n">
        <f aca="false">SUM(D509:D535)</f>
        <v>7</v>
      </c>
      <c r="E536" s="58" t="n">
        <f aca="false">SUM(E509:E535)</f>
        <v>537</v>
      </c>
      <c r="F536" s="58" t="n">
        <f aca="false">SUM(F509:F535)</f>
        <v>0</v>
      </c>
      <c r="G536" s="58" t="n">
        <f aca="false">SUM(G509:G535)</f>
        <v>0</v>
      </c>
      <c r="H536" s="58" t="n">
        <f aca="false">SUM(H509:H535)</f>
        <v>0</v>
      </c>
      <c r="I536" s="58" t="n">
        <f aca="false">SUM(I509:I535)</f>
        <v>0</v>
      </c>
      <c r="J536" s="58" t="n">
        <f aca="false">SUM(J509:J535)</f>
        <v>509</v>
      </c>
      <c r="K536" s="58" t="n">
        <f aca="false">SUM(K509:K535)</f>
        <v>422</v>
      </c>
      <c r="L536" s="58" t="n">
        <f aca="false">SUM(L509:L535)</f>
        <v>4599</v>
      </c>
      <c r="M536" s="58" t="n">
        <f aca="false">SUM(M509:M535)</f>
        <v>929</v>
      </c>
      <c r="N536" s="58" t="n">
        <f aca="false">SUM(N509:N535)</f>
        <v>64</v>
      </c>
      <c r="O536" s="58" t="n">
        <f aca="false">SUM(O509:O535)</f>
        <v>310</v>
      </c>
      <c r="P536" s="58" t="n">
        <f aca="false">SUM(P509:P535)</f>
        <v>4250</v>
      </c>
      <c r="Q536" s="58" t="n">
        <f aca="false">SUM(Q509:Q535)</f>
        <v>42</v>
      </c>
    </row>
    <row r="537" customFormat="false" ht="13.5" hidden="false" customHeight="false" outlineLevel="0" collapsed="false">
      <c r="A537" s="9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</row>
    <row r="538" customFormat="false" ht="13.5" hidden="false" customHeight="false" outlineLevel="0" collapsed="false">
      <c r="A538" s="14" t="s">
        <v>286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 customFormat="false" ht="12.75" hidden="false" customHeight="false" outlineLevel="0" collapsed="false">
      <c r="A539" s="29" t="s">
        <v>237</v>
      </c>
      <c r="B539" s="65" t="n">
        <v>8</v>
      </c>
      <c r="C539" s="66" t="n">
        <v>104</v>
      </c>
      <c r="D539" s="66" t="n">
        <v>0</v>
      </c>
      <c r="E539" s="67" t="n">
        <v>18</v>
      </c>
      <c r="F539" s="68"/>
      <c r="G539" s="66"/>
      <c r="H539" s="66"/>
      <c r="I539" s="67"/>
      <c r="J539" s="68" t="n">
        <v>15</v>
      </c>
      <c r="K539" s="66" t="n">
        <v>12</v>
      </c>
      <c r="L539" s="67" t="n">
        <v>100</v>
      </c>
      <c r="M539" s="65" t="n">
        <v>34</v>
      </c>
      <c r="N539" s="66" t="n">
        <v>3</v>
      </c>
      <c r="O539" s="66" t="n">
        <v>10</v>
      </c>
      <c r="P539" s="66" t="n">
        <v>81</v>
      </c>
      <c r="Q539" s="67" t="n">
        <v>0</v>
      </c>
    </row>
    <row r="540" customFormat="false" ht="12.75" hidden="false" customHeight="false" outlineLevel="0" collapsed="false">
      <c r="A540" s="29" t="s">
        <v>238</v>
      </c>
      <c r="B540" s="30" t="n">
        <v>2</v>
      </c>
      <c r="C540" s="31" t="n">
        <v>77</v>
      </c>
      <c r="D540" s="31" t="n">
        <v>0</v>
      </c>
      <c r="E540" s="32" t="n">
        <v>10</v>
      </c>
      <c r="F540" s="33"/>
      <c r="G540" s="31"/>
      <c r="H540" s="31"/>
      <c r="I540" s="32"/>
      <c r="J540" s="33" t="n">
        <v>11</v>
      </c>
      <c r="K540" s="31" t="n">
        <v>6</v>
      </c>
      <c r="L540" s="32" t="n">
        <v>71</v>
      </c>
      <c r="M540" s="30" t="n">
        <v>26</v>
      </c>
      <c r="N540" s="31" t="n">
        <v>1</v>
      </c>
      <c r="O540" s="31" t="n">
        <v>6</v>
      </c>
      <c r="P540" s="31" t="n">
        <v>58</v>
      </c>
      <c r="Q540" s="32" t="n">
        <v>0</v>
      </c>
    </row>
    <row r="541" customFormat="false" ht="12.75" hidden="false" customHeight="false" outlineLevel="0" collapsed="false">
      <c r="A541" s="29" t="s">
        <v>287</v>
      </c>
      <c r="B541" s="70" t="n">
        <v>8</v>
      </c>
      <c r="C541" s="71" t="n">
        <v>102</v>
      </c>
      <c r="D541" s="71" t="n">
        <v>0</v>
      </c>
      <c r="E541" s="72" t="n">
        <v>12</v>
      </c>
      <c r="F541" s="73"/>
      <c r="G541" s="71"/>
      <c r="H541" s="71"/>
      <c r="I541" s="72"/>
      <c r="J541" s="73" t="n">
        <v>8</v>
      </c>
      <c r="K541" s="71" t="n">
        <v>11</v>
      </c>
      <c r="L541" s="72" t="n">
        <v>103</v>
      </c>
      <c r="M541" s="70" t="n">
        <v>31</v>
      </c>
      <c r="N541" s="71" t="n">
        <v>2</v>
      </c>
      <c r="O541" s="71" t="n">
        <v>2</v>
      </c>
      <c r="P541" s="71" t="n">
        <v>88</v>
      </c>
      <c r="Q541" s="72" t="n">
        <v>0</v>
      </c>
    </row>
    <row r="542" customFormat="false" ht="13.5" hidden="false" customHeight="false" outlineLevel="0" collapsed="false">
      <c r="A542" s="57" t="s">
        <v>31</v>
      </c>
      <c r="B542" s="58" t="n">
        <f aca="false">SUM(B539:B541)</f>
        <v>18</v>
      </c>
      <c r="C542" s="58" t="n">
        <f aca="false">SUM(C539:C541)</f>
        <v>283</v>
      </c>
      <c r="D542" s="58" t="n">
        <f aca="false">SUM(D539:D541)</f>
        <v>0</v>
      </c>
      <c r="E542" s="58" t="n">
        <f aca="false">SUM(E539:E541)</f>
        <v>40</v>
      </c>
      <c r="F542" s="58" t="n">
        <f aca="false">SUM(F539:F541)</f>
        <v>0</v>
      </c>
      <c r="G542" s="58" t="n">
        <f aca="false">SUM(G539:G541)</f>
        <v>0</v>
      </c>
      <c r="H542" s="58" t="n">
        <f aca="false">SUM(H539:H541)</f>
        <v>0</v>
      </c>
      <c r="I542" s="58" t="n">
        <f aca="false">SUM(I539:I541)</f>
        <v>0</v>
      </c>
      <c r="J542" s="58" t="n">
        <f aca="false">SUM(J539:J541)</f>
        <v>34</v>
      </c>
      <c r="K542" s="58" t="n">
        <f aca="false">SUM(K539:K541)</f>
        <v>29</v>
      </c>
      <c r="L542" s="58" t="n">
        <f aca="false">SUM(L539:L541)</f>
        <v>274</v>
      </c>
      <c r="M542" s="58" t="n">
        <f aca="false">SUM(M539:M541)</f>
        <v>91</v>
      </c>
      <c r="N542" s="58" t="n">
        <f aca="false">SUM(N539:N541)</f>
        <v>6</v>
      </c>
      <c r="O542" s="58" t="n">
        <f aca="false">SUM(O539:O541)</f>
        <v>18</v>
      </c>
      <c r="P542" s="58" t="n">
        <f aca="false">SUM(P539:P541)</f>
        <v>227</v>
      </c>
      <c r="Q542" s="58" t="n">
        <f aca="false">SUM(Q539:Q541)</f>
        <v>0</v>
      </c>
    </row>
    <row r="543" customFormat="false" ht="13.5" hidden="false" customHeight="false" outlineLevel="0" collapsed="false">
      <c r="A543" s="14" t="s">
        <v>288</v>
      </c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</row>
    <row r="544" customFormat="false" ht="12.75" hidden="false" customHeight="false" outlineLevel="0" collapsed="false">
      <c r="A544" s="29" t="s">
        <v>289</v>
      </c>
      <c r="B544" s="65" t="n">
        <v>8</v>
      </c>
      <c r="C544" s="66" t="n">
        <v>195</v>
      </c>
      <c r="D544" s="66" t="n">
        <v>0</v>
      </c>
      <c r="E544" s="67" t="n">
        <v>70</v>
      </c>
      <c r="F544" s="68" t="n">
        <v>135</v>
      </c>
      <c r="G544" s="66" t="n">
        <v>123</v>
      </c>
      <c r="H544" s="66" t="n">
        <v>12</v>
      </c>
      <c r="I544" s="67" t="n">
        <v>5</v>
      </c>
      <c r="J544" s="68"/>
      <c r="K544" s="66"/>
      <c r="L544" s="67"/>
      <c r="M544" s="65" t="n">
        <v>92</v>
      </c>
      <c r="N544" s="66" t="n">
        <v>4</v>
      </c>
      <c r="O544" s="66" t="n">
        <v>19</v>
      </c>
      <c r="P544" s="66" t="n">
        <v>160</v>
      </c>
      <c r="Q544" s="67" t="n">
        <v>4</v>
      </c>
    </row>
    <row r="545" customFormat="false" ht="12.75" hidden="false" customHeight="false" outlineLevel="0" collapsed="false">
      <c r="A545" s="29" t="s">
        <v>290</v>
      </c>
      <c r="B545" s="30" t="n">
        <v>7</v>
      </c>
      <c r="C545" s="31" t="n">
        <v>241</v>
      </c>
      <c r="D545" s="31" t="n">
        <v>0</v>
      </c>
      <c r="E545" s="32" t="n">
        <v>85</v>
      </c>
      <c r="F545" s="33" t="n">
        <v>179</v>
      </c>
      <c r="G545" s="31" t="n">
        <v>133</v>
      </c>
      <c r="H545" s="31" t="n">
        <v>21</v>
      </c>
      <c r="I545" s="32" t="n">
        <v>5</v>
      </c>
      <c r="J545" s="33"/>
      <c r="K545" s="31"/>
      <c r="L545" s="32"/>
      <c r="M545" s="30" t="n">
        <v>102</v>
      </c>
      <c r="N545" s="31" t="n">
        <v>5</v>
      </c>
      <c r="O545" s="31" t="n">
        <v>23</v>
      </c>
      <c r="P545" s="31" t="n">
        <v>203</v>
      </c>
      <c r="Q545" s="32" t="n">
        <v>4</v>
      </c>
    </row>
    <row r="546" customFormat="false" ht="12.75" hidden="false" customHeight="false" outlineLevel="0" collapsed="false">
      <c r="A546" s="29" t="s">
        <v>291</v>
      </c>
      <c r="B546" s="30" t="n">
        <v>14</v>
      </c>
      <c r="C546" s="31" t="n">
        <v>224</v>
      </c>
      <c r="D546" s="31" t="n">
        <v>0</v>
      </c>
      <c r="E546" s="32" t="n">
        <v>85</v>
      </c>
      <c r="F546" s="33" t="n">
        <v>152</v>
      </c>
      <c r="G546" s="31" t="n">
        <v>144</v>
      </c>
      <c r="H546" s="31" t="n">
        <v>16</v>
      </c>
      <c r="I546" s="32" t="n">
        <v>11</v>
      </c>
      <c r="J546" s="33"/>
      <c r="K546" s="31"/>
      <c r="L546" s="32"/>
      <c r="M546" s="30" t="n">
        <v>113</v>
      </c>
      <c r="N546" s="31" t="n">
        <v>4</v>
      </c>
      <c r="O546" s="31" t="n">
        <v>27</v>
      </c>
      <c r="P546" s="31" t="n">
        <v>188</v>
      </c>
      <c r="Q546" s="32" t="n">
        <v>1</v>
      </c>
    </row>
    <row r="547" customFormat="false" ht="12.75" hidden="false" customHeight="false" outlineLevel="0" collapsed="false">
      <c r="A547" s="29" t="s">
        <v>292</v>
      </c>
      <c r="B547" s="30" t="n">
        <v>4</v>
      </c>
      <c r="C547" s="31" t="n">
        <v>156</v>
      </c>
      <c r="D547" s="31" t="n">
        <v>0</v>
      </c>
      <c r="E547" s="32" t="n">
        <v>41</v>
      </c>
      <c r="F547" s="33" t="n">
        <v>113</v>
      </c>
      <c r="G547" s="31" t="n">
        <v>72</v>
      </c>
      <c r="H547" s="31" t="n">
        <v>10</v>
      </c>
      <c r="I547" s="32" t="n">
        <v>4</v>
      </c>
      <c r="J547" s="33"/>
      <c r="K547" s="31"/>
      <c r="L547" s="32"/>
      <c r="M547" s="30" t="n">
        <v>49</v>
      </c>
      <c r="N547" s="31" t="n">
        <v>0</v>
      </c>
      <c r="O547" s="31" t="n">
        <v>14</v>
      </c>
      <c r="P547" s="31" t="n">
        <v>137</v>
      </c>
      <c r="Q547" s="32" t="n">
        <v>3</v>
      </c>
    </row>
    <row r="548" customFormat="false" ht="12.75" hidden="false" customHeight="false" outlineLevel="0" collapsed="false">
      <c r="A548" s="29" t="s">
        <v>293</v>
      </c>
      <c r="B548" s="30" t="n">
        <v>12</v>
      </c>
      <c r="C548" s="31" t="n">
        <v>217</v>
      </c>
      <c r="D548" s="31" t="n">
        <v>0</v>
      </c>
      <c r="E548" s="32" t="n">
        <v>76</v>
      </c>
      <c r="F548" s="33" t="n">
        <v>140</v>
      </c>
      <c r="G548" s="31" t="n">
        <v>145</v>
      </c>
      <c r="H548" s="31" t="n">
        <v>15</v>
      </c>
      <c r="I548" s="32" t="n">
        <v>9</v>
      </c>
      <c r="J548" s="33"/>
      <c r="K548" s="31"/>
      <c r="L548" s="32"/>
      <c r="M548" s="30" t="n">
        <v>113</v>
      </c>
      <c r="N548" s="31" t="n">
        <v>8</v>
      </c>
      <c r="O548" s="31" t="n">
        <v>21</v>
      </c>
      <c r="P548" s="31" t="n">
        <v>161</v>
      </c>
      <c r="Q548" s="32" t="n">
        <v>3</v>
      </c>
    </row>
    <row r="549" customFormat="false" ht="12.75" hidden="false" customHeight="false" outlineLevel="0" collapsed="false">
      <c r="A549" s="29" t="s">
        <v>294</v>
      </c>
      <c r="B549" s="30" t="n">
        <v>2</v>
      </c>
      <c r="C549" s="31" t="n">
        <v>47</v>
      </c>
      <c r="D549" s="31" t="n">
        <v>0</v>
      </c>
      <c r="E549" s="32" t="n">
        <v>7</v>
      </c>
      <c r="F549" s="33" t="n">
        <v>25</v>
      </c>
      <c r="G549" s="31" t="n">
        <v>21</v>
      </c>
      <c r="H549" s="31" t="n">
        <v>8</v>
      </c>
      <c r="I549" s="32" t="n">
        <v>0</v>
      </c>
      <c r="J549" s="33"/>
      <c r="K549" s="31"/>
      <c r="L549" s="32"/>
      <c r="M549" s="30" t="n">
        <v>15</v>
      </c>
      <c r="N549" s="31" t="n">
        <v>0</v>
      </c>
      <c r="O549" s="31" t="n">
        <v>3</v>
      </c>
      <c r="P549" s="31" t="n">
        <v>36</v>
      </c>
      <c r="Q549" s="32" t="n">
        <v>0</v>
      </c>
    </row>
    <row r="550" customFormat="false" ht="12.75" hidden="false" customHeight="false" outlineLevel="0" collapsed="false">
      <c r="A550" s="46" t="s">
        <v>295</v>
      </c>
      <c r="B550" s="30" t="n">
        <v>4</v>
      </c>
      <c r="C550" s="31" t="n">
        <v>7</v>
      </c>
      <c r="D550" s="31" t="n">
        <v>0</v>
      </c>
      <c r="E550" s="32" t="n">
        <v>17</v>
      </c>
      <c r="F550" s="33" t="n">
        <v>7</v>
      </c>
      <c r="G550" s="31" t="n">
        <v>16</v>
      </c>
      <c r="H550" s="31" t="n">
        <v>4</v>
      </c>
      <c r="I550" s="32" t="n">
        <v>0</v>
      </c>
      <c r="J550" s="33"/>
      <c r="K550" s="31"/>
      <c r="L550" s="32"/>
      <c r="M550" s="30" t="n">
        <v>17</v>
      </c>
      <c r="N550" s="31" t="n">
        <v>1</v>
      </c>
      <c r="O550" s="31" t="n">
        <v>2</v>
      </c>
      <c r="P550" s="31" t="n">
        <v>7</v>
      </c>
      <c r="Q550" s="32" t="n">
        <v>1</v>
      </c>
    </row>
    <row r="551" customFormat="false" ht="12.75" hidden="false" customHeight="false" outlineLevel="0" collapsed="false">
      <c r="A551" s="46" t="s">
        <v>296</v>
      </c>
      <c r="B551" s="30" t="n">
        <v>5</v>
      </c>
      <c r="C551" s="31" t="n">
        <v>97</v>
      </c>
      <c r="D551" s="31" t="n">
        <v>0</v>
      </c>
      <c r="E551" s="32" t="n">
        <v>25</v>
      </c>
      <c r="F551" s="33" t="n">
        <v>83</v>
      </c>
      <c r="G551" s="31" t="n">
        <v>38</v>
      </c>
      <c r="H551" s="31" t="n">
        <v>5</v>
      </c>
      <c r="I551" s="32" t="n">
        <v>2</v>
      </c>
      <c r="J551" s="33"/>
      <c r="K551" s="31"/>
      <c r="L551" s="32"/>
      <c r="M551" s="30" t="n">
        <v>24</v>
      </c>
      <c r="N551" s="31" t="n">
        <v>0</v>
      </c>
      <c r="O551" s="31" t="n">
        <v>5</v>
      </c>
      <c r="P551" s="31" t="n">
        <v>97</v>
      </c>
      <c r="Q551" s="32" t="n">
        <v>3</v>
      </c>
    </row>
    <row r="552" customFormat="false" ht="12.75" hidden="false" customHeight="false" outlineLevel="0" collapsed="false">
      <c r="A552" s="29" t="s">
        <v>297</v>
      </c>
      <c r="B552" s="30" t="n">
        <v>20</v>
      </c>
      <c r="C552" s="31" t="n">
        <v>242</v>
      </c>
      <c r="D552" s="31" t="n">
        <v>0</v>
      </c>
      <c r="E552" s="32" t="n">
        <v>50</v>
      </c>
      <c r="F552" s="33" t="n">
        <v>156</v>
      </c>
      <c r="G552" s="31" t="n">
        <v>118</v>
      </c>
      <c r="H552" s="31" t="n">
        <v>25</v>
      </c>
      <c r="I552" s="32" t="n">
        <v>14</v>
      </c>
      <c r="J552" s="33"/>
      <c r="K552" s="31"/>
      <c r="L552" s="32"/>
      <c r="M552" s="30" t="n">
        <v>62</v>
      </c>
      <c r="N552" s="31" t="n">
        <v>5</v>
      </c>
      <c r="O552" s="31" t="n">
        <v>23</v>
      </c>
      <c r="P552" s="31" t="n">
        <v>224</v>
      </c>
      <c r="Q552" s="32" t="n">
        <v>5</v>
      </c>
    </row>
    <row r="553" customFormat="false" ht="12.75" hidden="false" customHeight="false" outlineLevel="0" collapsed="false">
      <c r="A553" s="29" t="s">
        <v>298</v>
      </c>
      <c r="B553" s="30" t="n">
        <v>1</v>
      </c>
      <c r="C553" s="31" t="n">
        <v>10</v>
      </c>
      <c r="D553" s="31" t="n">
        <v>0</v>
      </c>
      <c r="E553" s="32" t="n">
        <v>3</v>
      </c>
      <c r="F553" s="33" t="n">
        <v>8</v>
      </c>
      <c r="G553" s="31" t="n">
        <v>4</v>
      </c>
      <c r="H553" s="31" t="n">
        <v>0</v>
      </c>
      <c r="I553" s="32" t="n">
        <v>1</v>
      </c>
      <c r="J553" s="33"/>
      <c r="K553" s="31"/>
      <c r="L553" s="32"/>
      <c r="M553" s="30" t="n">
        <v>3</v>
      </c>
      <c r="N553" s="31" t="n">
        <v>0</v>
      </c>
      <c r="O553" s="31" t="n">
        <v>0</v>
      </c>
      <c r="P553" s="31" t="n">
        <v>9</v>
      </c>
      <c r="Q553" s="32" t="n">
        <v>2</v>
      </c>
    </row>
    <row r="554" customFormat="false" ht="12.75" hidden="false" customHeight="false" outlineLevel="0" collapsed="false">
      <c r="A554" s="29" t="s">
        <v>299</v>
      </c>
      <c r="B554" s="30" t="n">
        <v>7</v>
      </c>
      <c r="C554" s="31" t="n">
        <v>117</v>
      </c>
      <c r="D554" s="31" t="n">
        <v>0</v>
      </c>
      <c r="E554" s="32" t="n">
        <v>43</v>
      </c>
      <c r="F554" s="33" t="n">
        <v>88</v>
      </c>
      <c r="G554" s="31" t="n">
        <v>73</v>
      </c>
      <c r="H554" s="31" t="n">
        <v>5</v>
      </c>
      <c r="I554" s="32" t="n">
        <v>0</v>
      </c>
      <c r="J554" s="33"/>
      <c r="K554" s="31"/>
      <c r="L554" s="32"/>
      <c r="M554" s="30" t="n">
        <v>47</v>
      </c>
      <c r="N554" s="31" t="n">
        <v>1</v>
      </c>
      <c r="O554" s="31" t="n">
        <v>17</v>
      </c>
      <c r="P554" s="31" t="n">
        <v>98</v>
      </c>
      <c r="Q554" s="32" t="n">
        <v>4</v>
      </c>
    </row>
    <row r="555" customFormat="false" ht="12.75" hidden="false" customHeight="false" outlineLevel="0" collapsed="false">
      <c r="A555" s="29" t="s">
        <v>300</v>
      </c>
      <c r="B555" s="30" t="n">
        <v>14</v>
      </c>
      <c r="C555" s="31" t="n">
        <v>134</v>
      </c>
      <c r="D555" s="31" t="n">
        <v>0</v>
      </c>
      <c r="E555" s="32" t="n">
        <v>36</v>
      </c>
      <c r="F555" s="33" t="n">
        <v>94</v>
      </c>
      <c r="G555" s="31" t="n">
        <v>70</v>
      </c>
      <c r="H555" s="31" t="n">
        <v>11</v>
      </c>
      <c r="I555" s="32" t="n">
        <v>10</v>
      </c>
      <c r="J555" s="33"/>
      <c r="K555" s="31"/>
      <c r="L555" s="32"/>
      <c r="M555" s="30" t="n">
        <v>36</v>
      </c>
      <c r="N555" s="31" t="n">
        <v>5</v>
      </c>
      <c r="O555" s="31" t="n">
        <v>9</v>
      </c>
      <c r="P555" s="31" t="n">
        <v>138</v>
      </c>
      <c r="Q555" s="32" t="n">
        <v>1</v>
      </c>
    </row>
    <row r="556" customFormat="false" ht="12.75" hidden="false" customHeight="false" outlineLevel="0" collapsed="false">
      <c r="A556" s="29" t="s">
        <v>301</v>
      </c>
      <c r="B556" s="30" t="n">
        <v>6</v>
      </c>
      <c r="C556" s="31" t="n">
        <v>40</v>
      </c>
      <c r="D556" s="31" t="n">
        <v>0</v>
      </c>
      <c r="E556" s="32" t="n">
        <v>17</v>
      </c>
      <c r="F556" s="33" t="n">
        <v>26</v>
      </c>
      <c r="G556" s="31" t="n">
        <v>30</v>
      </c>
      <c r="H556" s="31" t="n">
        <v>5</v>
      </c>
      <c r="I556" s="32" t="n">
        <v>0</v>
      </c>
      <c r="J556" s="33"/>
      <c r="K556" s="31"/>
      <c r="L556" s="32"/>
      <c r="M556" s="30" t="n">
        <v>22</v>
      </c>
      <c r="N556" s="31" t="n">
        <v>1</v>
      </c>
      <c r="O556" s="31" t="n">
        <v>3</v>
      </c>
      <c r="P556" s="31" t="n">
        <v>35</v>
      </c>
      <c r="Q556" s="32" t="n">
        <v>3</v>
      </c>
    </row>
    <row r="557" customFormat="false" ht="12.75" hidden="false" customHeight="false" outlineLevel="0" collapsed="false">
      <c r="A557" s="29" t="s">
        <v>302</v>
      </c>
      <c r="B557" s="30" t="n">
        <v>5</v>
      </c>
      <c r="C557" s="31" t="n">
        <v>55</v>
      </c>
      <c r="D557" s="31" t="n">
        <v>0</v>
      </c>
      <c r="E557" s="32" t="n">
        <v>25</v>
      </c>
      <c r="F557" s="33" t="n">
        <v>29</v>
      </c>
      <c r="G557" s="31" t="n">
        <v>43</v>
      </c>
      <c r="H557" s="31" t="n">
        <v>8</v>
      </c>
      <c r="I557" s="32" t="n">
        <v>3</v>
      </c>
      <c r="J557" s="33"/>
      <c r="K557" s="31"/>
      <c r="L557" s="32"/>
      <c r="M557" s="30" t="n">
        <v>32</v>
      </c>
      <c r="N557" s="31" t="n">
        <v>2</v>
      </c>
      <c r="O557" s="31" t="n">
        <v>6</v>
      </c>
      <c r="P557" s="31" t="n">
        <v>45</v>
      </c>
      <c r="Q557" s="32" t="n">
        <v>1</v>
      </c>
    </row>
    <row r="558" customFormat="false" ht="12.75" hidden="false" customHeight="false" outlineLevel="0" collapsed="false">
      <c r="A558" s="29" t="s">
        <v>303</v>
      </c>
      <c r="B558" s="70" t="n">
        <v>14</v>
      </c>
      <c r="C558" s="71" t="n">
        <v>267</v>
      </c>
      <c r="D558" s="71" t="n">
        <v>0</v>
      </c>
      <c r="E558" s="72" t="n">
        <v>132</v>
      </c>
      <c r="F558" s="73" t="n">
        <v>182</v>
      </c>
      <c r="G558" s="71" t="n">
        <v>207</v>
      </c>
      <c r="H558" s="71" t="n">
        <v>19</v>
      </c>
      <c r="I558" s="72" t="n">
        <v>7</v>
      </c>
      <c r="J558" s="73"/>
      <c r="K558" s="71"/>
      <c r="L558" s="72"/>
      <c r="M558" s="70" t="n">
        <v>164</v>
      </c>
      <c r="N558" s="71" t="n">
        <v>3</v>
      </c>
      <c r="O558" s="71" t="n">
        <v>21</v>
      </c>
      <c r="P558" s="71" t="n">
        <v>230</v>
      </c>
      <c r="Q558" s="72" t="n">
        <v>2</v>
      </c>
    </row>
    <row r="559" customFormat="false" ht="12.75" hidden="false" customHeight="false" outlineLevel="0" collapsed="false">
      <c r="A559" s="57" t="s">
        <v>31</v>
      </c>
      <c r="B559" s="58" t="n">
        <f aca="false">SUM(B544:B558)</f>
        <v>123</v>
      </c>
      <c r="C559" s="58" t="n">
        <f aca="false">SUM(C544:C558)</f>
        <v>2049</v>
      </c>
      <c r="D559" s="58" t="n">
        <f aca="false">SUM(D544:D558)</f>
        <v>0</v>
      </c>
      <c r="E559" s="58" t="n">
        <f aca="false">SUM(E544:E558)</f>
        <v>712</v>
      </c>
      <c r="F559" s="58" t="n">
        <f aca="false">SUM(F544:F558)</f>
        <v>1417</v>
      </c>
      <c r="G559" s="58" t="n">
        <f aca="false">SUM(G544:G558)</f>
        <v>1237</v>
      </c>
      <c r="H559" s="58" t="n">
        <f aca="false">SUM(H544:H558)</f>
        <v>164</v>
      </c>
      <c r="I559" s="58" t="n">
        <f aca="false">SUM(I544:I558)</f>
        <v>71</v>
      </c>
      <c r="J559" s="58" t="n">
        <f aca="false">SUM(J544:J558)</f>
        <v>0</v>
      </c>
      <c r="K559" s="58" t="n">
        <f aca="false">SUM(K544:K558)</f>
        <v>0</v>
      </c>
      <c r="L559" s="58" t="n">
        <f aca="false">SUM(L544:L558)</f>
        <v>0</v>
      </c>
      <c r="M559" s="58" t="n">
        <f aca="false">SUM(M544:M558)</f>
        <v>891</v>
      </c>
      <c r="N559" s="58" t="n">
        <f aca="false">SUM(N544:N558)</f>
        <v>39</v>
      </c>
      <c r="O559" s="58" t="n">
        <f aca="false">SUM(O544:O558)</f>
        <v>193</v>
      </c>
      <c r="P559" s="58" t="n">
        <f aca="false">SUM(P544:P558)</f>
        <v>1768</v>
      </c>
      <c r="Q559" s="58" t="n">
        <f aca="false">SUM(Q544:Q558)</f>
        <v>37</v>
      </c>
    </row>
    <row r="560" customFormat="false" ht="13.5" hidden="false" customHeight="false" outlineLevel="0" collapsed="false">
      <c r="A560" s="131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</row>
    <row r="561" customFormat="false" ht="13.5" hidden="false" customHeight="false" outlineLevel="0" collapsed="false">
      <c r="A561" s="14" t="s">
        <v>304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 customFormat="false" ht="12.75" hidden="false" customHeight="false" outlineLevel="0" collapsed="false">
      <c r="A562" s="29" t="s">
        <v>305</v>
      </c>
      <c r="B562" s="65" t="n">
        <v>32</v>
      </c>
      <c r="C562" s="66" t="n">
        <v>208</v>
      </c>
      <c r="D562" s="66" t="n">
        <v>0</v>
      </c>
      <c r="E562" s="67" t="n">
        <v>49</v>
      </c>
      <c r="F562" s="68"/>
      <c r="G562" s="66"/>
      <c r="H562" s="66"/>
      <c r="I562" s="67"/>
      <c r="J562" s="68" t="n">
        <v>39</v>
      </c>
      <c r="K562" s="66" t="n">
        <v>49</v>
      </c>
      <c r="L562" s="67" t="n">
        <v>195</v>
      </c>
      <c r="M562" s="65" t="n">
        <v>56</v>
      </c>
      <c r="N562" s="66" t="n">
        <v>8</v>
      </c>
      <c r="O562" s="66" t="n">
        <v>26</v>
      </c>
      <c r="P562" s="66" t="n">
        <v>196</v>
      </c>
      <c r="Q562" s="67" t="n">
        <v>4</v>
      </c>
    </row>
    <row r="563" customFormat="false" ht="12.75" hidden="false" customHeight="false" outlineLevel="0" collapsed="false">
      <c r="A563" s="29" t="s">
        <v>306</v>
      </c>
      <c r="B563" s="30" t="n">
        <v>11</v>
      </c>
      <c r="C563" s="31" t="n">
        <v>123</v>
      </c>
      <c r="D563" s="31" t="n">
        <v>0</v>
      </c>
      <c r="E563" s="32" t="n">
        <v>48</v>
      </c>
      <c r="F563" s="33"/>
      <c r="G563" s="31"/>
      <c r="H563" s="31"/>
      <c r="I563" s="32"/>
      <c r="J563" s="33" t="n">
        <v>47</v>
      </c>
      <c r="K563" s="31" t="n">
        <v>13</v>
      </c>
      <c r="L563" s="32" t="n">
        <v>121</v>
      </c>
      <c r="M563" s="30" t="n">
        <v>69</v>
      </c>
      <c r="N563" s="31" t="n">
        <v>2</v>
      </c>
      <c r="O563" s="31" t="n">
        <v>14</v>
      </c>
      <c r="P563" s="31" t="n">
        <v>102</v>
      </c>
      <c r="Q563" s="32" t="n">
        <v>0</v>
      </c>
    </row>
    <row r="564" customFormat="false" ht="12.75" hidden="false" customHeight="false" outlineLevel="0" collapsed="false">
      <c r="A564" s="29" t="s">
        <v>307</v>
      </c>
      <c r="B564" s="30" t="n">
        <v>17</v>
      </c>
      <c r="C564" s="31" t="n">
        <v>239</v>
      </c>
      <c r="D564" s="31" t="n">
        <v>0</v>
      </c>
      <c r="E564" s="32" t="n">
        <v>39</v>
      </c>
      <c r="F564" s="33"/>
      <c r="G564" s="31"/>
      <c r="H564" s="31"/>
      <c r="I564" s="32"/>
      <c r="J564" s="33" t="n">
        <v>31</v>
      </c>
      <c r="K564" s="31" t="n">
        <v>34</v>
      </c>
      <c r="L564" s="32" t="n">
        <v>227</v>
      </c>
      <c r="M564" s="30" t="n">
        <v>56</v>
      </c>
      <c r="N564" s="31" t="n">
        <v>5</v>
      </c>
      <c r="O564" s="31" t="n">
        <v>23</v>
      </c>
      <c r="P564" s="31" t="n">
        <v>213</v>
      </c>
      <c r="Q564" s="32" t="n">
        <v>1</v>
      </c>
    </row>
    <row r="565" customFormat="false" ht="12.75" hidden="false" customHeight="false" outlineLevel="0" collapsed="false">
      <c r="A565" s="29" t="s">
        <v>308</v>
      </c>
      <c r="B565" s="30" t="n">
        <v>4</v>
      </c>
      <c r="C565" s="31" t="n">
        <v>71</v>
      </c>
      <c r="D565" s="31" t="n">
        <v>0</v>
      </c>
      <c r="E565" s="32" t="n">
        <v>18</v>
      </c>
      <c r="F565" s="33"/>
      <c r="G565" s="31"/>
      <c r="H565" s="31"/>
      <c r="I565" s="32"/>
      <c r="J565" s="33" t="n">
        <v>15</v>
      </c>
      <c r="K565" s="31" t="n">
        <v>10</v>
      </c>
      <c r="L565" s="32" t="n">
        <v>66</v>
      </c>
      <c r="M565" s="30" t="n">
        <v>18</v>
      </c>
      <c r="N565" s="31" t="n">
        <v>0</v>
      </c>
      <c r="O565" s="31" t="n">
        <v>8</v>
      </c>
      <c r="P565" s="31" t="n">
        <v>65</v>
      </c>
      <c r="Q565" s="32" t="n">
        <v>3</v>
      </c>
    </row>
    <row r="566" customFormat="false" ht="12.75" hidden="false" customHeight="false" outlineLevel="0" collapsed="false">
      <c r="A566" s="29" t="s">
        <v>309</v>
      </c>
      <c r="B566" s="30" t="n">
        <v>8</v>
      </c>
      <c r="C566" s="31" t="n">
        <v>39</v>
      </c>
      <c r="D566" s="31" t="n">
        <v>0</v>
      </c>
      <c r="E566" s="32" t="n">
        <v>30</v>
      </c>
      <c r="F566" s="33"/>
      <c r="G566" s="31"/>
      <c r="H566" s="31"/>
      <c r="I566" s="32"/>
      <c r="J566" s="33" t="n">
        <v>31</v>
      </c>
      <c r="K566" s="31" t="n">
        <v>10</v>
      </c>
      <c r="L566" s="32" t="n">
        <v>37</v>
      </c>
      <c r="M566" s="30" t="n">
        <v>41</v>
      </c>
      <c r="N566" s="31" t="n">
        <v>0</v>
      </c>
      <c r="O566" s="31" t="n">
        <v>8</v>
      </c>
      <c r="P566" s="31" t="n">
        <v>30</v>
      </c>
      <c r="Q566" s="32" t="n">
        <v>1</v>
      </c>
    </row>
    <row r="567" customFormat="false" ht="13.5" hidden="false" customHeight="false" outlineLevel="0" collapsed="false">
      <c r="A567" s="29" t="s">
        <v>310</v>
      </c>
      <c r="B567" s="30" t="n">
        <v>11</v>
      </c>
      <c r="C567" s="31" t="n">
        <v>70</v>
      </c>
      <c r="D567" s="31" t="n">
        <v>0</v>
      </c>
      <c r="E567" s="32" t="n">
        <v>11</v>
      </c>
      <c r="F567" s="33"/>
      <c r="G567" s="31"/>
      <c r="H567" s="31"/>
      <c r="I567" s="32"/>
      <c r="J567" s="33" t="n">
        <v>11</v>
      </c>
      <c r="K567" s="31" t="n">
        <v>18</v>
      </c>
      <c r="L567" s="32" t="n">
        <v>63</v>
      </c>
      <c r="M567" s="30" t="n">
        <v>14</v>
      </c>
      <c r="N567" s="31" t="n">
        <v>6</v>
      </c>
      <c r="O567" s="31" t="n">
        <v>10</v>
      </c>
      <c r="P567" s="31" t="n">
        <v>61</v>
      </c>
      <c r="Q567" s="32" t="n">
        <v>0</v>
      </c>
    </row>
    <row r="568" customFormat="false" ht="13.5" hidden="false" customHeight="false" outlineLevel="0" collapsed="false">
      <c r="A568" s="14" t="s">
        <v>311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 customFormat="false" ht="12.75" hidden="false" customHeight="false" outlineLevel="0" collapsed="false">
      <c r="A569" s="29" t="s">
        <v>312</v>
      </c>
      <c r="B569" s="30" t="n">
        <v>26</v>
      </c>
      <c r="C569" s="31" t="n">
        <v>222</v>
      </c>
      <c r="D569" s="31" t="n">
        <v>0</v>
      </c>
      <c r="E569" s="32" t="n">
        <v>47</v>
      </c>
      <c r="F569" s="33"/>
      <c r="G569" s="31"/>
      <c r="H569" s="31"/>
      <c r="I569" s="32"/>
      <c r="J569" s="33" t="n">
        <v>36</v>
      </c>
      <c r="K569" s="31" t="n">
        <v>67</v>
      </c>
      <c r="L569" s="32" t="n">
        <v>188</v>
      </c>
      <c r="M569" s="30" t="n">
        <v>50</v>
      </c>
      <c r="N569" s="31" t="n">
        <v>3</v>
      </c>
      <c r="O569" s="31" t="n">
        <v>6</v>
      </c>
      <c r="P569" s="31" t="n">
        <v>239</v>
      </c>
      <c r="Q569" s="32" t="n">
        <v>2</v>
      </c>
    </row>
    <row r="570" customFormat="false" ht="12.75" hidden="false" customHeight="false" outlineLevel="0" collapsed="false">
      <c r="A570" s="29" t="s">
        <v>313</v>
      </c>
      <c r="B570" s="30" t="n">
        <v>11</v>
      </c>
      <c r="C570" s="31" t="n">
        <v>159</v>
      </c>
      <c r="D570" s="31" t="n">
        <v>0</v>
      </c>
      <c r="E570" s="32" t="n">
        <v>25</v>
      </c>
      <c r="F570" s="33"/>
      <c r="G570" s="31"/>
      <c r="H570" s="31"/>
      <c r="I570" s="32"/>
      <c r="J570" s="33" t="n">
        <v>25</v>
      </c>
      <c r="K570" s="31" t="n">
        <v>40</v>
      </c>
      <c r="L570" s="32" t="n">
        <v>128</v>
      </c>
      <c r="M570" s="30" t="n">
        <v>32</v>
      </c>
      <c r="N570" s="31" t="n">
        <v>7</v>
      </c>
      <c r="O570" s="31" t="n">
        <v>9</v>
      </c>
      <c r="P570" s="31" t="n">
        <v>148</v>
      </c>
      <c r="Q570" s="32" t="n">
        <v>3</v>
      </c>
    </row>
    <row r="571" customFormat="false" ht="12.75" hidden="false" customHeight="false" outlineLevel="0" collapsed="false">
      <c r="A571" s="29" t="s">
        <v>314</v>
      </c>
      <c r="B571" s="132" t="n">
        <v>2</v>
      </c>
      <c r="C571" s="133" t="n">
        <v>39</v>
      </c>
      <c r="D571" s="133" t="n">
        <v>0</v>
      </c>
      <c r="E571" s="134" t="n">
        <v>10</v>
      </c>
      <c r="F571" s="135"/>
      <c r="G571" s="133"/>
      <c r="H571" s="133"/>
      <c r="I571" s="134"/>
      <c r="J571" s="135" t="n">
        <v>9</v>
      </c>
      <c r="K571" s="133" t="n">
        <v>4</v>
      </c>
      <c r="L571" s="134" t="n">
        <v>38</v>
      </c>
      <c r="M571" s="132" t="n">
        <v>9</v>
      </c>
      <c r="N571" s="133" t="n">
        <v>0</v>
      </c>
      <c r="O571" s="133" t="n">
        <v>1</v>
      </c>
      <c r="P571" s="133" t="n">
        <v>41</v>
      </c>
      <c r="Q571" s="134" t="n">
        <v>0</v>
      </c>
    </row>
    <row r="572" customFormat="false" ht="12.75" hidden="false" customHeight="false" outlineLevel="0" collapsed="false">
      <c r="A572" s="29" t="s">
        <v>173</v>
      </c>
      <c r="B572" s="70" t="n">
        <v>23</v>
      </c>
      <c r="C572" s="71" t="n">
        <v>181</v>
      </c>
      <c r="D572" s="71" t="n">
        <v>0</v>
      </c>
      <c r="E572" s="72" t="n">
        <v>67</v>
      </c>
      <c r="F572" s="73"/>
      <c r="G572" s="71"/>
      <c r="H572" s="71"/>
      <c r="I572" s="72"/>
      <c r="J572" s="73" t="n">
        <v>72</v>
      </c>
      <c r="K572" s="71" t="n">
        <v>53</v>
      </c>
      <c r="L572" s="72" t="n">
        <v>143</v>
      </c>
      <c r="M572" s="70" t="n">
        <v>74</v>
      </c>
      <c r="N572" s="71" t="n">
        <v>4</v>
      </c>
      <c r="O572" s="71" t="n">
        <v>20</v>
      </c>
      <c r="P572" s="71" t="n">
        <v>172</v>
      </c>
      <c r="Q572" s="72" t="n">
        <v>1</v>
      </c>
    </row>
    <row r="573" customFormat="false" ht="12.75" hidden="false" customHeight="false" outlineLevel="0" collapsed="false">
      <c r="A573" s="57" t="s">
        <v>31</v>
      </c>
      <c r="B573" s="58" t="n">
        <f aca="false">SUM(B562:B572)</f>
        <v>145</v>
      </c>
      <c r="C573" s="58" t="n">
        <f aca="false">SUM(C562:C572)</f>
        <v>1351</v>
      </c>
      <c r="D573" s="58" t="n">
        <f aca="false">SUM(D562:D572)</f>
        <v>0</v>
      </c>
      <c r="E573" s="58" t="n">
        <f aca="false">SUM(E562:E572)</f>
        <v>344</v>
      </c>
      <c r="F573" s="58" t="n">
        <f aca="false">SUM(F562:F572)</f>
        <v>0</v>
      </c>
      <c r="G573" s="58" t="n">
        <f aca="false">SUM(G562:G572)</f>
        <v>0</v>
      </c>
      <c r="H573" s="58" t="n">
        <f aca="false">SUM(H562:H572)</f>
        <v>0</v>
      </c>
      <c r="I573" s="58" t="n">
        <f aca="false">SUM(I562:I572)</f>
        <v>0</v>
      </c>
      <c r="J573" s="58" t="n">
        <f aca="false">SUM(J562:J572)</f>
        <v>316</v>
      </c>
      <c r="K573" s="58" t="n">
        <f aca="false">SUM(K562:K572)</f>
        <v>298</v>
      </c>
      <c r="L573" s="58" t="n">
        <f aca="false">SUM(L562:L572)</f>
        <v>1206</v>
      </c>
      <c r="M573" s="58" t="n">
        <f aca="false">SUM(M562:M572)</f>
        <v>419</v>
      </c>
      <c r="N573" s="58" t="n">
        <f aca="false">SUM(N562:N572)</f>
        <v>35</v>
      </c>
      <c r="O573" s="58" t="n">
        <f aca="false">SUM(O562:O572)</f>
        <v>125</v>
      </c>
      <c r="P573" s="58" t="n">
        <f aca="false">SUM(P562:P572)</f>
        <v>1267</v>
      </c>
      <c r="Q573" s="58" t="n">
        <f aca="false">SUM(Q562:Q572)</f>
        <v>15</v>
      </c>
    </row>
    <row r="574" customFormat="false" ht="13.5" hidden="false" customHeight="false" outlineLevel="0" collapsed="false">
      <c r="A574" s="9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</row>
    <row r="575" customFormat="false" ht="13.5" hidden="false" customHeight="false" outlineLevel="0" collapsed="false">
      <c r="A575" s="14" t="s">
        <v>315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 customFormat="false" ht="12.75" hidden="false" customHeight="false" outlineLevel="0" collapsed="false">
      <c r="A576" s="29" t="s">
        <v>316</v>
      </c>
      <c r="B576" s="65" t="n">
        <v>11</v>
      </c>
      <c r="C576" s="66" t="n">
        <v>158</v>
      </c>
      <c r="D576" s="66" t="n">
        <v>0</v>
      </c>
      <c r="E576" s="67" t="n">
        <v>37</v>
      </c>
      <c r="F576" s="68"/>
      <c r="G576" s="66"/>
      <c r="H576" s="66"/>
      <c r="I576" s="67"/>
      <c r="J576" s="68" t="n">
        <v>32</v>
      </c>
      <c r="K576" s="66" t="n">
        <v>16</v>
      </c>
      <c r="L576" s="67" t="n">
        <v>158</v>
      </c>
      <c r="M576" s="65" t="n">
        <v>36</v>
      </c>
      <c r="N576" s="66" t="n">
        <v>2</v>
      </c>
      <c r="O576" s="66" t="n">
        <v>13</v>
      </c>
      <c r="P576" s="66" t="n">
        <v>154</v>
      </c>
      <c r="Q576" s="67" t="n">
        <v>2</v>
      </c>
    </row>
    <row r="577" customFormat="false" ht="12.75" hidden="false" customHeight="false" outlineLevel="0" collapsed="false">
      <c r="A577" s="29" t="s">
        <v>317</v>
      </c>
      <c r="B577" s="30" t="n">
        <v>17</v>
      </c>
      <c r="C577" s="31" t="n">
        <v>287</v>
      </c>
      <c r="D577" s="31" t="n">
        <v>0</v>
      </c>
      <c r="E577" s="32" t="n">
        <v>84</v>
      </c>
      <c r="F577" s="33"/>
      <c r="G577" s="31"/>
      <c r="H577" s="31"/>
      <c r="I577" s="32"/>
      <c r="J577" s="33" t="n">
        <v>88</v>
      </c>
      <c r="K577" s="31" t="n">
        <v>16</v>
      </c>
      <c r="L577" s="32" t="n">
        <v>283</v>
      </c>
      <c r="M577" s="30" t="n">
        <v>101</v>
      </c>
      <c r="N577" s="31" t="n">
        <v>6</v>
      </c>
      <c r="O577" s="31" t="n">
        <v>23</v>
      </c>
      <c r="P577" s="31" t="n">
        <v>256</v>
      </c>
      <c r="Q577" s="32" t="n">
        <v>3</v>
      </c>
    </row>
    <row r="578" customFormat="false" ht="12.75" hidden="false" customHeight="false" outlineLevel="0" collapsed="false">
      <c r="A578" s="29" t="s">
        <v>318</v>
      </c>
      <c r="B578" s="30" t="n">
        <v>20</v>
      </c>
      <c r="C578" s="31" t="n">
        <v>281</v>
      </c>
      <c r="D578" s="31" t="n">
        <v>0</v>
      </c>
      <c r="E578" s="32" t="n">
        <v>77</v>
      </c>
      <c r="F578" s="33"/>
      <c r="G578" s="31"/>
      <c r="H578" s="31"/>
      <c r="I578" s="32"/>
      <c r="J578" s="33" t="n">
        <v>85</v>
      </c>
      <c r="K578" s="31" t="n">
        <v>23</v>
      </c>
      <c r="L578" s="32" t="n">
        <v>269</v>
      </c>
      <c r="M578" s="30" t="n">
        <v>111</v>
      </c>
      <c r="N578" s="31" t="n">
        <v>4</v>
      </c>
      <c r="O578" s="31" t="n">
        <v>33</v>
      </c>
      <c r="P578" s="31" t="n">
        <v>229</v>
      </c>
      <c r="Q578" s="32" t="n">
        <v>2</v>
      </c>
    </row>
    <row r="579" customFormat="false" ht="12.75" hidden="false" customHeight="false" outlineLevel="0" collapsed="false">
      <c r="A579" s="29" t="s">
        <v>319</v>
      </c>
      <c r="B579" s="30" t="n">
        <v>10</v>
      </c>
      <c r="C579" s="31" t="n">
        <v>252</v>
      </c>
      <c r="D579" s="31" t="n">
        <v>0</v>
      </c>
      <c r="E579" s="32" t="n">
        <v>74</v>
      </c>
      <c r="F579" s="33"/>
      <c r="G579" s="31"/>
      <c r="H579" s="31"/>
      <c r="I579" s="32"/>
      <c r="J579" s="33" t="n">
        <v>63</v>
      </c>
      <c r="K579" s="31" t="n">
        <v>23</v>
      </c>
      <c r="L579" s="32" t="n">
        <v>243</v>
      </c>
      <c r="M579" s="30" t="n">
        <v>103</v>
      </c>
      <c r="N579" s="31" t="n">
        <v>2</v>
      </c>
      <c r="O579" s="31" t="n">
        <v>18</v>
      </c>
      <c r="P579" s="31" t="n">
        <v>205</v>
      </c>
      <c r="Q579" s="32" t="n">
        <v>6</v>
      </c>
    </row>
    <row r="580" customFormat="false" ht="12.75" hidden="false" customHeight="false" outlineLevel="0" collapsed="false">
      <c r="A580" s="29" t="s">
        <v>320</v>
      </c>
      <c r="B580" s="30" t="n">
        <v>18</v>
      </c>
      <c r="C580" s="31" t="n">
        <v>317</v>
      </c>
      <c r="D580" s="31" t="n">
        <v>0</v>
      </c>
      <c r="E580" s="32" t="n">
        <v>69</v>
      </c>
      <c r="F580" s="33"/>
      <c r="G580" s="31"/>
      <c r="H580" s="31"/>
      <c r="I580" s="32"/>
      <c r="J580" s="33" t="n">
        <v>69</v>
      </c>
      <c r="K580" s="31" t="n">
        <v>21</v>
      </c>
      <c r="L580" s="32" t="n">
        <v>314</v>
      </c>
      <c r="M580" s="30" t="n">
        <v>82</v>
      </c>
      <c r="N580" s="31" t="n">
        <v>7</v>
      </c>
      <c r="O580" s="31" t="n">
        <v>36</v>
      </c>
      <c r="P580" s="31" t="n">
        <v>276</v>
      </c>
      <c r="Q580" s="32" t="n">
        <v>5</v>
      </c>
    </row>
    <row r="581" customFormat="false" ht="12.75" hidden="false" customHeight="false" outlineLevel="0" collapsed="false">
      <c r="A581" s="29" t="s">
        <v>321</v>
      </c>
      <c r="B581" s="30" t="n">
        <v>7</v>
      </c>
      <c r="C581" s="31" t="n">
        <v>279</v>
      </c>
      <c r="D581" s="31" t="n">
        <v>0</v>
      </c>
      <c r="E581" s="32" t="n">
        <v>69</v>
      </c>
      <c r="F581" s="33"/>
      <c r="G581" s="31"/>
      <c r="H581" s="31"/>
      <c r="I581" s="32"/>
      <c r="J581" s="33" t="n">
        <v>70</v>
      </c>
      <c r="K581" s="31" t="n">
        <v>14</v>
      </c>
      <c r="L581" s="32" t="n">
        <v>270</v>
      </c>
      <c r="M581" s="30" t="n">
        <v>108</v>
      </c>
      <c r="N581" s="31" t="n">
        <v>7</v>
      </c>
      <c r="O581" s="31" t="n">
        <v>15</v>
      </c>
      <c r="P581" s="31" t="n">
        <v>225</v>
      </c>
      <c r="Q581" s="32" t="n">
        <v>1</v>
      </c>
    </row>
    <row r="582" customFormat="false" ht="12.75" hidden="false" customHeight="false" outlineLevel="0" collapsed="false">
      <c r="A582" s="29" t="s">
        <v>322</v>
      </c>
      <c r="B582" s="30" t="n">
        <v>10</v>
      </c>
      <c r="C582" s="31" t="n">
        <v>305</v>
      </c>
      <c r="D582" s="31" t="n">
        <v>0</v>
      </c>
      <c r="E582" s="32" t="n">
        <v>72</v>
      </c>
      <c r="F582" s="33"/>
      <c r="G582" s="31"/>
      <c r="H582" s="31"/>
      <c r="I582" s="32"/>
      <c r="J582" s="33" t="n">
        <v>76</v>
      </c>
      <c r="K582" s="31" t="n">
        <v>12</v>
      </c>
      <c r="L582" s="32" t="n">
        <v>297</v>
      </c>
      <c r="M582" s="30" t="n">
        <v>97</v>
      </c>
      <c r="N582" s="31" t="n">
        <v>6</v>
      </c>
      <c r="O582" s="31" t="n">
        <v>20</v>
      </c>
      <c r="P582" s="31" t="n">
        <v>264</v>
      </c>
      <c r="Q582" s="32" t="n">
        <v>5</v>
      </c>
    </row>
    <row r="583" customFormat="false" ht="12.75" hidden="false" customHeight="false" outlineLevel="0" collapsed="false">
      <c r="A583" s="29" t="s">
        <v>323</v>
      </c>
      <c r="B583" s="30" t="n">
        <v>23</v>
      </c>
      <c r="C583" s="31" t="n">
        <v>438</v>
      </c>
      <c r="D583" s="31" t="n">
        <v>0</v>
      </c>
      <c r="E583" s="32" t="n">
        <v>94</v>
      </c>
      <c r="F583" s="33"/>
      <c r="G583" s="31"/>
      <c r="H583" s="31"/>
      <c r="I583" s="32"/>
      <c r="J583" s="33" t="n">
        <v>87</v>
      </c>
      <c r="K583" s="31" t="n">
        <v>39</v>
      </c>
      <c r="L583" s="32" t="n">
        <v>427</v>
      </c>
      <c r="M583" s="30" t="n">
        <v>147</v>
      </c>
      <c r="N583" s="31" t="n">
        <v>3</v>
      </c>
      <c r="O583" s="31" t="n">
        <v>40</v>
      </c>
      <c r="P583" s="31" t="n">
        <v>360</v>
      </c>
      <c r="Q583" s="32" t="n">
        <v>8</v>
      </c>
    </row>
    <row r="584" customFormat="false" ht="12.75" hidden="false" customHeight="false" outlineLevel="0" collapsed="false">
      <c r="A584" s="29" t="s">
        <v>324</v>
      </c>
      <c r="B584" s="30" t="n">
        <v>12</v>
      </c>
      <c r="C584" s="31" t="n">
        <v>337</v>
      </c>
      <c r="D584" s="31" t="n">
        <v>0</v>
      </c>
      <c r="E584" s="32" t="n">
        <v>90</v>
      </c>
      <c r="F584" s="33"/>
      <c r="G584" s="31"/>
      <c r="H584" s="31"/>
      <c r="I584" s="32"/>
      <c r="J584" s="33" t="n">
        <v>94</v>
      </c>
      <c r="K584" s="31" t="n">
        <v>13</v>
      </c>
      <c r="L584" s="32" t="n">
        <v>329</v>
      </c>
      <c r="M584" s="30" t="n">
        <v>115</v>
      </c>
      <c r="N584" s="31" t="n">
        <v>2</v>
      </c>
      <c r="O584" s="31" t="n">
        <v>40</v>
      </c>
      <c r="P584" s="31" t="n">
        <v>282</v>
      </c>
      <c r="Q584" s="32" t="n">
        <v>7</v>
      </c>
    </row>
    <row r="585" customFormat="false" ht="12.75" hidden="false" customHeight="false" outlineLevel="0" collapsed="false">
      <c r="A585" s="29" t="s">
        <v>325</v>
      </c>
      <c r="B585" s="30" t="n">
        <v>4</v>
      </c>
      <c r="C585" s="31" t="n">
        <v>16</v>
      </c>
      <c r="D585" s="31" t="n">
        <v>0</v>
      </c>
      <c r="E585" s="32" t="n">
        <v>13</v>
      </c>
      <c r="F585" s="33"/>
      <c r="G585" s="31"/>
      <c r="H585" s="31"/>
      <c r="I585" s="32"/>
      <c r="J585" s="33" t="n">
        <v>9</v>
      </c>
      <c r="K585" s="31" t="n">
        <v>7</v>
      </c>
      <c r="L585" s="32" t="n">
        <v>17</v>
      </c>
      <c r="M585" s="30" t="n">
        <v>7</v>
      </c>
      <c r="N585" s="31" t="n">
        <v>0</v>
      </c>
      <c r="O585" s="31" t="n">
        <v>6</v>
      </c>
      <c r="P585" s="31" t="n">
        <v>19</v>
      </c>
      <c r="Q585" s="32" t="n">
        <v>1</v>
      </c>
    </row>
    <row r="586" customFormat="false" ht="12.75" hidden="false" customHeight="false" outlineLevel="0" collapsed="false">
      <c r="A586" s="29" t="s">
        <v>326</v>
      </c>
      <c r="B586" s="30" t="n">
        <v>1</v>
      </c>
      <c r="C586" s="31" t="n">
        <v>12</v>
      </c>
      <c r="D586" s="31" t="n">
        <v>0</v>
      </c>
      <c r="E586" s="32" t="n">
        <v>2</v>
      </c>
      <c r="F586" s="33"/>
      <c r="G586" s="31"/>
      <c r="H586" s="31"/>
      <c r="I586" s="32"/>
      <c r="J586" s="33" t="n">
        <v>2</v>
      </c>
      <c r="K586" s="31" t="n">
        <v>4</v>
      </c>
      <c r="L586" s="32" t="n">
        <v>9</v>
      </c>
      <c r="M586" s="30" t="n">
        <v>3</v>
      </c>
      <c r="N586" s="31" t="n">
        <v>0</v>
      </c>
      <c r="O586" s="31" t="n">
        <v>1</v>
      </c>
      <c r="P586" s="31" t="n">
        <v>11</v>
      </c>
      <c r="Q586" s="32" t="n">
        <v>0</v>
      </c>
    </row>
    <row r="587" customFormat="false" ht="12.75" hidden="false" customHeight="false" outlineLevel="0" collapsed="false">
      <c r="A587" s="29" t="s">
        <v>327</v>
      </c>
      <c r="B587" s="30" t="n">
        <v>0</v>
      </c>
      <c r="C587" s="31" t="n">
        <v>32</v>
      </c>
      <c r="D587" s="31" t="n">
        <v>0</v>
      </c>
      <c r="E587" s="32" t="n">
        <v>0</v>
      </c>
      <c r="F587" s="33"/>
      <c r="G587" s="31"/>
      <c r="H587" s="31"/>
      <c r="I587" s="32"/>
      <c r="J587" s="33" t="n">
        <v>0</v>
      </c>
      <c r="K587" s="31" t="n">
        <v>0</v>
      </c>
      <c r="L587" s="32" t="n">
        <v>31</v>
      </c>
      <c r="M587" s="30" t="n">
        <v>0</v>
      </c>
      <c r="N587" s="31" t="n">
        <v>0</v>
      </c>
      <c r="O587" s="31" t="n">
        <v>1</v>
      </c>
      <c r="P587" s="31" t="n">
        <v>30</v>
      </c>
      <c r="Q587" s="32" t="n">
        <v>0</v>
      </c>
    </row>
    <row r="588" customFormat="false" ht="12.75" hidden="false" customHeight="false" outlineLevel="0" collapsed="false">
      <c r="A588" s="29" t="s">
        <v>328</v>
      </c>
      <c r="B588" s="30" t="n">
        <v>21</v>
      </c>
      <c r="C588" s="31" t="n">
        <v>330</v>
      </c>
      <c r="D588" s="31" t="n">
        <v>0</v>
      </c>
      <c r="E588" s="32" t="n">
        <v>97</v>
      </c>
      <c r="F588" s="33"/>
      <c r="G588" s="31"/>
      <c r="H588" s="31"/>
      <c r="I588" s="32"/>
      <c r="J588" s="33" t="n">
        <v>81</v>
      </c>
      <c r="K588" s="31" t="n">
        <v>32</v>
      </c>
      <c r="L588" s="32" t="n">
        <v>332</v>
      </c>
      <c r="M588" s="30" t="n">
        <v>116</v>
      </c>
      <c r="N588" s="31" t="n">
        <v>3</v>
      </c>
      <c r="O588" s="31" t="n">
        <v>31</v>
      </c>
      <c r="P588" s="31" t="n">
        <v>293</v>
      </c>
      <c r="Q588" s="32" t="n">
        <v>9</v>
      </c>
    </row>
    <row r="589" customFormat="false" ht="12.75" hidden="false" customHeight="false" outlineLevel="0" collapsed="false">
      <c r="A589" s="29" t="s">
        <v>329</v>
      </c>
      <c r="B589" s="30" t="n">
        <v>4</v>
      </c>
      <c r="C589" s="31" t="n">
        <v>107</v>
      </c>
      <c r="D589" s="31" t="n">
        <v>0</v>
      </c>
      <c r="E589" s="32" t="n">
        <v>14</v>
      </c>
      <c r="F589" s="33"/>
      <c r="G589" s="31"/>
      <c r="H589" s="31"/>
      <c r="I589" s="32"/>
      <c r="J589" s="33" t="n">
        <v>18</v>
      </c>
      <c r="K589" s="31" t="n">
        <v>4</v>
      </c>
      <c r="L589" s="32" t="n">
        <v>103</v>
      </c>
      <c r="M589" s="30" t="n">
        <v>24</v>
      </c>
      <c r="N589" s="31" t="n">
        <v>1</v>
      </c>
      <c r="O589" s="31" t="n">
        <v>9</v>
      </c>
      <c r="P589" s="31" t="n">
        <v>87</v>
      </c>
      <c r="Q589" s="32" t="n">
        <v>2</v>
      </c>
    </row>
    <row r="590" customFormat="false" ht="12.75" hidden="false" customHeight="false" outlineLevel="0" collapsed="false">
      <c r="A590" s="29" t="s">
        <v>330</v>
      </c>
      <c r="B590" s="30" t="n">
        <v>4</v>
      </c>
      <c r="C590" s="31" t="n">
        <v>95</v>
      </c>
      <c r="D590" s="31" t="n">
        <v>0</v>
      </c>
      <c r="E590" s="32" t="n">
        <v>20</v>
      </c>
      <c r="F590" s="33"/>
      <c r="G590" s="31"/>
      <c r="H590" s="31"/>
      <c r="I590" s="32"/>
      <c r="J590" s="33" t="n">
        <v>19</v>
      </c>
      <c r="K590" s="31" t="n">
        <v>7</v>
      </c>
      <c r="L590" s="32" t="n">
        <v>93</v>
      </c>
      <c r="M590" s="30" t="n">
        <v>28</v>
      </c>
      <c r="N590" s="31" t="n">
        <v>1</v>
      </c>
      <c r="O590" s="31" t="n">
        <v>11</v>
      </c>
      <c r="P590" s="31" t="n">
        <v>80</v>
      </c>
      <c r="Q590" s="32" t="n">
        <v>0</v>
      </c>
    </row>
    <row r="591" customFormat="false" ht="12.75" hidden="false" customHeight="false" outlineLevel="0" collapsed="false">
      <c r="A591" s="29" t="s">
        <v>331</v>
      </c>
      <c r="B591" s="30" t="n">
        <v>4</v>
      </c>
      <c r="C591" s="31" t="n">
        <v>65</v>
      </c>
      <c r="D591" s="31" t="n">
        <v>0</v>
      </c>
      <c r="E591" s="32" t="n">
        <v>20</v>
      </c>
      <c r="F591" s="33"/>
      <c r="G591" s="31"/>
      <c r="H591" s="31"/>
      <c r="I591" s="32"/>
      <c r="J591" s="33" t="n">
        <v>17</v>
      </c>
      <c r="K591" s="31" t="n">
        <v>7</v>
      </c>
      <c r="L591" s="32" t="n">
        <v>66</v>
      </c>
      <c r="M591" s="30" t="n">
        <v>23</v>
      </c>
      <c r="N591" s="31" t="n">
        <v>2</v>
      </c>
      <c r="O591" s="31" t="n">
        <v>9</v>
      </c>
      <c r="P591" s="31" t="n">
        <v>55</v>
      </c>
      <c r="Q591" s="32" t="n">
        <v>0</v>
      </c>
    </row>
    <row r="592" customFormat="false" ht="12.75" hidden="false" customHeight="false" outlineLevel="0" collapsed="false">
      <c r="A592" s="29" t="s">
        <v>332</v>
      </c>
      <c r="B592" s="30" t="n">
        <v>2</v>
      </c>
      <c r="C592" s="31" t="n">
        <v>48</v>
      </c>
      <c r="D592" s="31" t="n">
        <v>0</v>
      </c>
      <c r="E592" s="32" t="n">
        <v>8</v>
      </c>
      <c r="F592" s="33"/>
      <c r="G592" s="31"/>
      <c r="H592" s="31"/>
      <c r="I592" s="32"/>
      <c r="J592" s="33" t="n">
        <v>8</v>
      </c>
      <c r="K592" s="31" t="n">
        <v>3</v>
      </c>
      <c r="L592" s="32" t="n">
        <v>47</v>
      </c>
      <c r="M592" s="30" t="n">
        <v>6</v>
      </c>
      <c r="N592" s="31" t="n">
        <v>0</v>
      </c>
      <c r="O592" s="31" t="n">
        <v>3</v>
      </c>
      <c r="P592" s="31" t="n">
        <v>47</v>
      </c>
      <c r="Q592" s="32" t="n">
        <v>1</v>
      </c>
    </row>
    <row r="593" customFormat="false" ht="12.75" hidden="false" customHeight="false" outlineLevel="0" collapsed="false">
      <c r="A593" s="29" t="s">
        <v>333</v>
      </c>
      <c r="B593" s="30" t="n">
        <v>4</v>
      </c>
      <c r="C593" s="31" t="n">
        <v>42</v>
      </c>
      <c r="D593" s="31" t="n">
        <v>0</v>
      </c>
      <c r="E593" s="32" t="n">
        <v>4</v>
      </c>
      <c r="F593" s="33"/>
      <c r="G593" s="31"/>
      <c r="H593" s="31"/>
      <c r="I593" s="32"/>
      <c r="J593" s="33" t="n">
        <v>5</v>
      </c>
      <c r="K593" s="31" t="n">
        <v>5</v>
      </c>
      <c r="L593" s="32" t="n">
        <v>40</v>
      </c>
      <c r="M593" s="30" t="n">
        <v>5</v>
      </c>
      <c r="N593" s="31" t="n">
        <v>1</v>
      </c>
      <c r="O593" s="31" t="n">
        <v>5</v>
      </c>
      <c r="P593" s="31" t="n">
        <v>37</v>
      </c>
      <c r="Q593" s="32" t="n">
        <v>1</v>
      </c>
    </row>
    <row r="594" customFormat="false" ht="12.75" hidden="false" customHeight="false" outlineLevel="0" collapsed="false">
      <c r="A594" s="29" t="s">
        <v>173</v>
      </c>
      <c r="B594" s="70" t="n">
        <v>48</v>
      </c>
      <c r="C594" s="71" t="n">
        <v>693</v>
      </c>
      <c r="D594" s="71" t="n">
        <v>0</v>
      </c>
      <c r="E594" s="72" t="n">
        <v>217</v>
      </c>
      <c r="F594" s="73"/>
      <c r="G594" s="71"/>
      <c r="H594" s="71"/>
      <c r="I594" s="72"/>
      <c r="J594" s="73" t="n">
        <v>205</v>
      </c>
      <c r="K594" s="71" t="n">
        <v>63</v>
      </c>
      <c r="L594" s="72" t="n">
        <v>685</v>
      </c>
      <c r="M594" s="70" t="n">
        <v>261</v>
      </c>
      <c r="N594" s="71" t="n">
        <v>10</v>
      </c>
      <c r="O594" s="71" t="n">
        <v>77</v>
      </c>
      <c r="P594" s="71" t="n">
        <v>601</v>
      </c>
      <c r="Q594" s="72" t="n">
        <v>10</v>
      </c>
    </row>
    <row r="595" customFormat="false" ht="13.5" hidden="false" customHeight="false" outlineLevel="0" collapsed="false">
      <c r="A595" s="57" t="s">
        <v>31</v>
      </c>
      <c r="B595" s="58" t="n">
        <f aca="false">SUM(B576:B594)</f>
        <v>220</v>
      </c>
      <c r="C595" s="58" t="n">
        <f aca="false">SUM(C576:C594)</f>
        <v>4094</v>
      </c>
      <c r="D595" s="58" t="n">
        <f aca="false">SUM(D576:D594)</f>
        <v>0</v>
      </c>
      <c r="E595" s="58" t="n">
        <f aca="false">SUM(E576:E594)</f>
        <v>1061</v>
      </c>
      <c r="F595" s="58" t="n">
        <f aca="false">SUM(F576:F594)</f>
        <v>0</v>
      </c>
      <c r="G595" s="58" t="n">
        <f aca="false">SUM(G576:G594)</f>
        <v>0</v>
      </c>
      <c r="H595" s="58" t="n">
        <f aca="false">SUM(H576:H594)</f>
        <v>0</v>
      </c>
      <c r="I595" s="58" t="n">
        <f aca="false">SUM(I576:I594)</f>
        <v>0</v>
      </c>
      <c r="J595" s="58" t="n">
        <f aca="false">SUM(J576:J594)</f>
        <v>1028</v>
      </c>
      <c r="K595" s="58" t="n">
        <f aca="false">SUM(K576:K594)</f>
        <v>309</v>
      </c>
      <c r="L595" s="58" t="n">
        <f aca="false">SUM(L576:L594)</f>
        <v>4013</v>
      </c>
      <c r="M595" s="58" t="n">
        <f aca="false">SUM(M576:M594)</f>
        <v>1373</v>
      </c>
      <c r="N595" s="58" t="n">
        <f aca="false">SUM(N576:N594)</f>
        <v>57</v>
      </c>
      <c r="O595" s="58" t="n">
        <f aca="false">SUM(O576:O594)</f>
        <v>391</v>
      </c>
      <c r="P595" s="58" t="n">
        <f aca="false">SUM(P576:P594)</f>
        <v>3511</v>
      </c>
      <c r="Q595" s="58" t="n">
        <f aca="false">SUM(Q576:Q594)</f>
        <v>63</v>
      </c>
    </row>
    <row r="596" customFormat="false" ht="13.5" hidden="false" customHeight="false" outlineLevel="0" collapsed="false">
      <c r="A596" s="14" t="s">
        <v>334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 customFormat="false" ht="12.75" hidden="false" customHeight="false" outlineLevel="0" collapsed="false">
      <c r="A597" s="29" t="s">
        <v>335</v>
      </c>
      <c r="B597" s="65" t="n">
        <v>10</v>
      </c>
      <c r="C597" s="66" t="n">
        <v>220</v>
      </c>
      <c r="D597" s="66" t="n">
        <v>0</v>
      </c>
      <c r="E597" s="67" t="n">
        <v>31</v>
      </c>
      <c r="F597" s="68"/>
      <c r="G597" s="66"/>
      <c r="H597" s="66"/>
      <c r="I597" s="67"/>
      <c r="J597" s="68" t="n">
        <v>30</v>
      </c>
      <c r="K597" s="66" t="n">
        <v>12</v>
      </c>
      <c r="L597" s="67" t="n">
        <v>216</v>
      </c>
      <c r="M597" s="65" t="n">
        <v>83</v>
      </c>
      <c r="N597" s="66" t="n">
        <v>1</v>
      </c>
      <c r="O597" s="66" t="n">
        <v>7</v>
      </c>
      <c r="P597" s="66" t="n">
        <v>169</v>
      </c>
      <c r="Q597" s="67" t="n">
        <v>2</v>
      </c>
    </row>
    <row r="598" customFormat="false" ht="12.75" hidden="false" customHeight="false" outlineLevel="0" collapsed="false">
      <c r="A598" s="29" t="s">
        <v>336</v>
      </c>
      <c r="B598" s="30" t="n">
        <v>24</v>
      </c>
      <c r="C598" s="31" t="n">
        <v>221</v>
      </c>
      <c r="D598" s="31" t="n">
        <v>0</v>
      </c>
      <c r="E598" s="32" t="n">
        <v>29</v>
      </c>
      <c r="F598" s="33"/>
      <c r="G598" s="31"/>
      <c r="H598" s="31"/>
      <c r="I598" s="32"/>
      <c r="J598" s="33" t="n">
        <v>18</v>
      </c>
      <c r="K598" s="31" t="n">
        <v>28</v>
      </c>
      <c r="L598" s="32" t="n">
        <v>227</v>
      </c>
      <c r="M598" s="30" t="n">
        <v>67</v>
      </c>
      <c r="N598" s="31" t="n">
        <v>7</v>
      </c>
      <c r="O598" s="31" t="n">
        <v>12</v>
      </c>
      <c r="P598" s="31" t="n">
        <v>195</v>
      </c>
      <c r="Q598" s="32" t="n">
        <v>0</v>
      </c>
    </row>
    <row r="599" customFormat="false" ht="12.75" hidden="false" customHeight="false" outlineLevel="0" collapsed="false">
      <c r="A599" s="29" t="s">
        <v>337</v>
      </c>
      <c r="B599" s="30" t="n">
        <v>15</v>
      </c>
      <c r="C599" s="31" t="n">
        <v>213</v>
      </c>
      <c r="D599" s="31" t="n">
        <v>0</v>
      </c>
      <c r="E599" s="32" t="n">
        <v>25</v>
      </c>
      <c r="F599" s="33"/>
      <c r="G599" s="31"/>
      <c r="H599" s="31"/>
      <c r="I599" s="32"/>
      <c r="J599" s="33" t="n">
        <v>20</v>
      </c>
      <c r="K599" s="31" t="n">
        <v>25</v>
      </c>
      <c r="L599" s="32" t="n">
        <v>208</v>
      </c>
      <c r="M599" s="30" t="n">
        <v>64</v>
      </c>
      <c r="N599" s="31" t="n">
        <v>3</v>
      </c>
      <c r="O599" s="31" t="n">
        <v>10</v>
      </c>
      <c r="P599" s="31" t="n">
        <v>174</v>
      </c>
      <c r="Q599" s="32" t="n">
        <v>4</v>
      </c>
    </row>
    <row r="600" customFormat="false" ht="12.75" hidden="false" customHeight="false" outlineLevel="0" collapsed="false">
      <c r="A600" s="29" t="s">
        <v>338</v>
      </c>
      <c r="B600" s="30" t="n">
        <v>18</v>
      </c>
      <c r="C600" s="31" t="n">
        <v>146</v>
      </c>
      <c r="D600" s="31" t="n">
        <v>0</v>
      </c>
      <c r="E600" s="32" t="n">
        <v>25</v>
      </c>
      <c r="F600" s="33"/>
      <c r="G600" s="31"/>
      <c r="H600" s="31"/>
      <c r="I600" s="32"/>
      <c r="J600" s="33" t="n">
        <v>23</v>
      </c>
      <c r="K600" s="31" t="n">
        <v>16</v>
      </c>
      <c r="L600" s="32" t="n">
        <v>151</v>
      </c>
      <c r="M600" s="30" t="n">
        <v>52</v>
      </c>
      <c r="N600" s="31" t="n">
        <v>0</v>
      </c>
      <c r="O600" s="31" t="n">
        <v>3</v>
      </c>
      <c r="P600" s="31" t="n">
        <v>134</v>
      </c>
      <c r="Q600" s="32" t="n">
        <v>3</v>
      </c>
    </row>
    <row r="601" customFormat="false" ht="12.75" hidden="false" customHeight="false" outlineLevel="0" collapsed="false">
      <c r="A601" s="29" t="s">
        <v>339</v>
      </c>
      <c r="B601" s="30" t="n">
        <v>13</v>
      </c>
      <c r="C601" s="31" t="n">
        <v>214</v>
      </c>
      <c r="D601" s="31" t="n">
        <v>0</v>
      </c>
      <c r="E601" s="32" t="n">
        <v>36</v>
      </c>
      <c r="F601" s="33"/>
      <c r="G601" s="31"/>
      <c r="H601" s="31"/>
      <c r="I601" s="32"/>
      <c r="J601" s="33" t="n">
        <v>29</v>
      </c>
      <c r="K601" s="31" t="n">
        <v>20</v>
      </c>
      <c r="L601" s="32" t="n">
        <v>212</v>
      </c>
      <c r="M601" s="30" t="n">
        <v>63</v>
      </c>
      <c r="N601" s="31" t="n">
        <v>2</v>
      </c>
      <c r="O601" s="31" t="n">
        <v>9</v>
      </c>
      <c r="P601" s="31" t="n">
        <v>186</v>
      </c>
      <c r="Q601" s="32" t="n">
        <v>7</v>
      </c>
    </row>
    <row r="602" customFormat="false" ht="12.75" hidden="false" customHeight="false" outlineLevel="0" collapsed="false">
      <c r="A602" s="29" t="s">
        <v>340</v>
      </c>
      <c r="B602" s="30" t="n">
        <v>7</v>
      </c>
      <c r="C602" s="31" t="n">
        <v>82</v>
      </c>
      <c r="D602" s="31" t="n">
        <v>0</v>
      </c>
      <c r="E602" s="32" t="n">
        <v>5</v>
      </c>
      <c r="F602" s="33"/>
      <c r="G602" s="31"/>
      <c r="H602" s="31"/>
      <c r="I602" s="32"/>
      <c r="J602" s="33" t="n">
        <v>9</v>
      </c>
      <c r="K602" s="31" t="n">
        <v>7</v>
      </c>
      <c r="L602" s="32" t="n">
        <v>78</v>
      </c>
      <c r="M602" s="30" t="n">
        <v>16</v>
      </c>
      <c r="N602" s="31" t="n">
        <v>4</v>
      </c>
      <c r="O602" s="31" t="n">
        <v>1</v>
      </c>
      <c r="P602" s="31" t="n">
        <v>75</v>
      </c>
      <c r="Q602" s="32" t="n">
        <v>2</v>
      </c>
    </row>
    <row r="603" customFormat="false" ht="12.75" hidden="false" customHeight="false" outlineLevel="0" collapsed="false">
      <c r="A603" s="29" t="s">
        <v>341</v>
      </c>
      <c r="B603" s="30" t="n">
        <v>20</v>
      </c>
      <c r="C603" s="31" t="n">
        <v>125</v>
      </c>
      <c r="D603" s="31" t="n">
        <v>0</v>
      </c>
      <c r="E603" s="32" t="n">
        <v>16</v>
      </c>
      <c r="F603" s="33"/>
      <c r="G603" s="31"/>
      <c r="H603" s="31"/>
      <c r="I603" s="32"/>
      <c r="J603" s="33" t="n">
        <v>17</v>
      </c>
      <c r="K603" s="31" t="n">
        <v>16</v>
      </c>
      <c r="L603" s="32" t="n">
        <v>127</v>
      </c>
      <c r="M603" s="30" t="n">
        <v>32</v>
      </c>
      <c r="N603" s="31" t="n">
        <v>3</v>
      </c>
      <c r="O603" s="31" t="n">
        <v>11</v>
      </c>
      <c r="P603" s="31" t="n">
        <v>115</v>
      </c>
      <c r="Q603" s="32" t="n">
        <v>5</v>
      </c>
    </row>
    <row r="604" customFormat="false" ht="12.75" hidden="false" customHeight="false" outlineLevel="0" collapsed="false">
      <c r="A604" s="29" t="s">
        <v>342</v>
      </c>
      <c r="B604" s="30" t="n">
        <v>12</v>
      </c>
      <c r="C604" s="31" t="n">
        <v>198</v>
      </c>
      <c r="D604" s="31" t="n">
        <v>0</v>
      </c>
      <c r="E604" s="32" t="n">
        <v>25</v>
      </c>
      <c r="F604" s="33"/>
      <c r="G604" s="31"/>
      <c r="H604" s="31"/>
      <c r="I604" s="32"/>
      <c r="J604" s="33" t="n">
        <v>18</v>
      </c>
      <c r="K604" s="31" t="n">
        <v>14</v>
      </c>
      <c r="L604" s="32" t="n">
        <v>203</v>
      </c>
      <c r="M604" s="30" t="n">
        <v>47</v>
      </c>
      <c r="N604" s="31" t="n">
        <v>3</v>
      </c>
      <c r="O604" s="31" t="n">
        <v>6</v>
      </c>
      <c r="P604" s="31" t="n">
        <v>181</v>
      </c>
      <c r="Q604" s="32" t="n">
        <v>2</v>
      </c>
    </row>
    <row r="605" customFormat="false" ht="12.75" hidden="false" customHeight="false" outlineLevel="0" collapsed="false">
      <c r="A605" s="29" t="s">
        <v>343</v>
      </c>
      <c r="B605" s="30" t="n">
        <v>14</v>
      </c>
      <c r="C605" s="31" t="n">
        <v>192</v>
      </c>
      <c r="D605" s="31" t="n">
        <v>0</v>
      </c>
      <c r="E605" s="32" t="n">
        <v>22</v>
      </c>
      <c r="F605" s="33"/>
      <c r="G605" s="31"/>
      <c r="H605" s="31"/>
      <c r="I605" s="32"/>
      <c r="J605" s="33" t="n">
        <v>24</v>
      </c>
      <c r="K605" s="31" t="n">
        <v>16</v>
      </c>
      <c r="L605" s="32" t="n">
        <v>185</v>
      </c>
      <c r="M605" s="30" t="n">
        <v>59</v>
      </c>
      <c r="N605" s="31" t="n">
        <v>3</v>
      </c>
      <c r="O605" s="31" t="n">
        <v>8</v>
      </c>
      <c r="P605" s="31" t="n">
        <v>161</v>
      </c>
      <c r="Q605" s="32" t="n">
        <v>0</v>
      </c>
    </row>
    <row r="606" customFormat="false" ht="12.75" hidden="false" customHeight="false" outlineLevel="0" collapsed="false">
      <c r="A606" s="46" t="s">
        <v>344</v>
      </c>
      <c r="B606" s="30" t="n">
        <v>30</v>
      </c>
      <c r="C606" s="31" t="n">
        <v>232</v>
      </c>
      <c r="D606" s="31" t="n">
        <v>0</v>
      </c>
      <c r="E606" s="32" t="n">
        <v>23</v>
      </c>
      <c r="F606" s="33"/>
      <c r="G606" s="31"/>
      <c r="H606" s="31"/>
      <c r="I606" s="32"/>
      <c r="J606" s="33" t="n">
        <v>29</v>
      </c>
      <c r="K606" s="31" t="n">
        <v>19</v>
      </c>
      <c r="L606" s="32" t="n">
        <v>233</v>
      </c>
      <c r="M606" s="30" t="n">
        <v>81</v>
      </c>
      <c r="N606" s="31" t="n">
        <v>7</v>
      </c>
      <c r="O606" s="31" t="n">
        <v>12</v>
      </c>
      <c r="P606" s="31" t="n">
        <v>181</v>
      </c>
      <c r="Q606" s="32" t="n">
        <v>4</v>
      </c>
    </row>
    <row r="607" customFormat="false" ht="12.75" hidden="false" customHeight="false" outlineLevel="0" collapsed="false">
      <c r="A607" s="46" t="s">
        <v>345</v>
      </c>
      <c r="B607" s="30" t="n">
        <v>13</v>
      </c>
      <c r="C607" s="31" t="n">
        <v>119</v>
      </c>
      <c r="D607" s="31" t="n">
        <v>0</v>
      </c>
      <c r="E607" s="32" t="n">
        <v>18</v>
      </c>
      <c r="F607" s="33"/>
      <c r="G607" s="31"/>
      <c r="H607" s="31"/>
      <c r="I607" s="32"/>
      <c r="J607" s="33" t="n">
        <v>17</v>
      </c>
      <c r="K607" s="31" t="n">
        <v>15</v>
      </c>
      <c r="L607" s="32" t="n">
        <v>118</v>
      </c>
      <c r="M607" s="30" t="n">
        <v>44</v>
      </c>
      <c r="N607" s="31" t="n">
        <v>1</v>
      </c>
      <c r="O607" s="31" t="n">
        <v>7</v>
      </c>
      <c r="P607" s="31" t="n">
        <v>103</v>
      </c>
      <c r="Q607" s="32" t="n">
        <v>0</v>
      </c>
    </row>
    <row r="608" customFormat="false" ht="12.75" hidden="false" customHeight="false" outlineLevel="0" collapsed="false">
      <c r="A608" s="29" t="s">
        <v>346</v>
      </c>
      <c r="B608" s="30" t="n">
        <v>10</v>
      </c>
      <c r="C608" s="31" t="n">
        <v>94</v>
      </c>
      <c r="D608" s="31" t="n">
        <v>0</v>
      </c>
      <c r="E608" s="32" t="n">
        <v>7</v>
      </c>
      <c r="F608" s="33"/>
      <c r="G608" s="31"/>
      <c r="H608" s="31"/>
      <c r="I608" s="32"/>
      <c r="J608" s="33" t="n">
        <v>4</v>
      </c>
      <c r="K608" s="31" t="n">
        <v>10</v>
      </c>
      <c r="L608" s="32" t="n">
        <v>97</v>
      </c>
      <c r="M608" s="30" t="n">
        <v>26</v>
      </c>
      <c r="N608" s="31" t="n">
        <v>1</v>
      </c>
      <c r="O608" s="31" t="n">
        <v>6</v>
      </c>
      <c r="P608" s="31" t="n">
        <v>77</v>
      </c>
      <c r="Q608" s="32" t="n">
        <v>1</v>
      </c>
    </row>
    <row r="609" customFormat="false" ht="12.75" hidden="false" customHeight="false" outlineLevel="0" collapsed="false">
      <c r="A609" s="29" t="s">
        <v>347</v>
      </c>
      <c r="B609" s="30" t="n">
        <v>11</v>
      </c>
      <c r="C609" s="31" t="n">
        <v>61</v>
      </c>
      <c r="D609" s="31" t="n">
        <v>0</v>
      </c>
      <c r="E609" s="32" t="n">
        <v>15</v>
      </c>
      <c r="F609" s="33"/>
      <c r="G609" s="31"/>
      <c r="H609" s="31"/>
      <c r="I609" s="32"/>
      <c r="J609" s="33" t="n">
        <v>12</v>
      </c>
      <c r="K609" s="31" t="n">
        <v>13</v>
      </c>
      <c r="L609" s="32" t="n">
        <v>62</v>
      </c>
      <c r="M609" s="30" t="n">
        <v>26</v>
      </c>
      <c r="N609" s="31" t="n">
        <v>2</v>
      </c>
      <c r="O609" s="31" t="n">
        <v>3</v>
      </c>
      <c r="P609" s="31" t="n">
        <v>57</v>
      </c>
      <c r="Q609" s="32" t="n">
        <v>0</v>
      </c>
    </row>
    <row r="610" customFormat="false" ht="12.75" hidden="false" customHeight="false" outlineLevel="0" collapsed="false">
      <c r="A610" s="29" t="s">
        <v>348</v>
      </c>
      <c r="B610" s="30" t="n">
        <v>18</v>
      </c>
      <c r="C610" s="31" t="n">
        <v>160</v>
      </c>
      <c r="D610" s="31" t="n">
        <v>0</v>
      </c>
      <c r="E610" s="32" t="n">
        <v>17</v>
      </c>
      <c r="F610" s="33"/>
      <c r="G610" s="31"/>
      <c r="H610" s="31"/>
      <c r="I610" s="32"/>
      <c r="J610" s="33" t="n">
        <v>14</v>
      </c>
      <c r="K610" s="31" t="n">
        <v>23</v>
      </c>
      <c r="L610" s="32" t="n">
        <v>158</v>
      </c>
      <c r="M610" s="30" t="n">
        <v>32</v>
      </c>
      <c r="N610" s="31" t="n">
        <v>3</v>
      </c>
      <c r="O610" s="31" t="n">
        <v>6</v>
      </c>
      <c r="P610" s="31" t="n">
        <v>153</v>
      </c>
      <c r="Q610" s="32" t="n">
        <v>4</v>
      </c>
    </row>
    <row r="611" customFormat="false" ht="12.75" hidden="false" customHeight="false" outlineLevel="0" collapsed="false">
      <c r="A611" s="29" t="s">
        <v>349</v>
      </c>
      <c r="B611" s="30" t="n">
        <v>19</v>
      </c>
      <c r="C611" s="31" t="n">
        <v>216</v>
      </c>
      <c r="D611" s="31" t="n">
        <v>0</v>
      </c>
      <c r="E611" s="32" t="n">
        <v>26</v>
      </c>
      <c r="F611" s="33"/>
      <c r="G611" s="31"/>
      <c r="H611" s="31"/>
      <c r="I611" s="32"/>
      <c r="J611" s="33" t="n">
        <v>25</v>
      </c>
      <c r="K611" s="31" t="n">
        <v>9</v>
      </c>
      <c r="L611" s="32" t="n">
        <v>231</v>
      </c>
      <c r="M611" s="30" t="n">
        <v>40</v>
      </c>
      <c r="N611" s="31" t="n">
        <v>4</v>
      </c>
      <c r="O611" s="31" t="n">
        <v>12</v>
      </c>
      <c r="P611" s="31" t="n">
        <v>204</v>
      </c>
      <c r="Q611" s="32" t="n">
        <v>7</v>
      </c>
    </row>
    <row r="612" customFormat="false" ht="12.75" hidden="false" customHeight="false" outlineLevel="0" collapsed="false">
      <c r="A612" s="29" t="s">
        <v>350</v>
      </c>
      <c r="B612" s="30" t="n">
        <v>14</v>
      </c>
      <c r="C612" s="31" t="n">
        <v>186</v>
      </c>
      <c r="D612" s="31" t="n">
        <v>0</v>
      </c>
      <c r="E612" s="32" t="n">
        <v>27</v>
      </c>
      <c r="F612" s="33"/>
      <c r="G612" s="31"/>
      <c r="H612" s="31"/>
      <c r="I612" s="32"/>
      <c r="J612" s="33" t="n">
        <v>22</v>
      </c>
      <c r="K612" s="31" t="n">
        <v>15</v>
      </c>
      <c r="L612" s="32" t="n">
        <v>189</v>
      </c>
      <c r="M612" s="30" t="n">
        <v>60</v>
      </c>
      <c r="N612" s="31" t="n">
        <v>2</v>
      </c>
      <c r="O612" s="31" t="n">
        <v>12</v>
      </c>
      <c r="P612" s="31" t="n">
        <v>148</v>
      </c>
      <c r="Q612" s="32" t="n">
        <v>7</v>
      </c>
    </row>
    <row r="613" customFormat="false" ht="12.75" hidden="false" customHeight="false" outlineLevel="0" collapsed="false">
      <c r="A613" s="46" t="s">
        <v>351</v>
      </c>
      <c r="B613" s="132" t="n">
        <v>3</v>
      </c>
      <c r="C613" s="133" t="n">
        <v>112</v>
      </c>
      <c r="D613" s="133" t="n">
        <v>0</v>
      </c>
      <c r="E613" s="134" t="n">
        <v>16</v>
      </c>
      <c r="F613" s="135"/>
      <c r="G613" s="133"/>
      <c r="H613" s="133"/>
      <c r="I613" s="134"/>
      <c r="J613" s="135" t="n">
        <v>16</v>
      </c>
      <c r="K613" s="133" t="n">
        <v>3</v>
      </c>
      <c r="L613" s="134" t="n">
        <v>113</v>
      </c>
      <c r="M613" s="132" t="n">
        <v>27</v>
      </c>
      <c r="N613" s="133" t="n">
        <v>1</v>
      </c>
      <c r="O613" s="133" t="n">
        <v>5</v>
      </c>
      <c r="P613" s="133" t="n">
        <v>98</v>
      </c>
      <c r="Q613" s="134" t="n">
        <v>4</v>
      </c>
    </row>
    <row r="614" customFormat="false" ht="12.75" hidden="false" customHeight="false" outlineLevel="0" collapsed="false">
      <c r="A614" s="126" t="s">
        <v>173</v>
      </c>
      <c r="B614" s="70" t="n">
        <v>52</v>
      </c>
      <c r="C614" s="71" t="n">
        <v>205</v>
      </c>
      <c r="D614" s="71" t="n">
        <v>0</v>
      </c>
      <c r="E614" s="72" t="n">
        <v>30</v>
      </c>
      <c r="F614" s="73"/>
      <c r="G614" s="71"/>
      <c r="H614" s="71"/>
      <c r="I614" s="72"/>
      <c r="J614" s="73" t="n">
        <v>28</v>
      </c>
      <c r="K614" s="71" t="n">
        <v>42</v>
      </c>
      <c r="L614" s="72" t="n">
        <v>217</v>
      </c>
      <c r="M614" s="70" t="n">
        <v>71</v>
      </c>
      <c r="N614" s="71" t="n">
        <v>5</v>
      </c>
      <c r="O614" s="71" t="n">
        <v>11</v>
      </c>
      <c r="P614" s="71" t="n">
        <v>201</v>
      </c>
      <c r="Q614" s="72" t="n">
        <v>5</v>
      </c>
    </row>
    <row r="615" customFormat="false" ht="12.75" hidden="false" customHeight="false" outlineLevel="0" collapsed="false">
      <c r="A615" s="57" t="s">
        <v>31</v>
      </c>
      <c r="B615" s="58" t="n">
        <f aca="false">SUM(B597:B614)</f>
        <v>303</v>
      </c>
      <c r="C615" s="58" t="n">
        <f aca="false">SUM(C597:C614)</f>
        <v>2996</v>
      </c>
      <c r="D615" s="58" t="n">
        <f aca="false">SUM(D597:D614)</f>
        <v>0</v>
      </c>
      <c r="E615" s="58" t="n">
        <f aca="false">SUM(E597:E614)</f>
        <v>393</v>
      </c>
      <c r="F615" s="58" t="n">
        <f aca="false">SUM(F597:F614)</f>
        <v>0</v>
      </c>
      <c r="G615" s="58" t="n">
        <f aca="false">SUM(G597:G614)</f>
        <v>0</v>
      </c>
      <c r="H615" s="58" t="n">
        <f aca="false">SUM(H597:H614)</f>
        <v>0</v>
      </c>
      <c r="I615" s="58" t="n">
        <f aca="false">SUM(I597:I614)</f>
        <v>0</v>
      </c>
      <c r="J615" s="58" t="n">
        <f aca="false">SUM(J597:J614)</f>
        <v>355</v>
      </c>
      <c r="K615" s="58" t="n">
        <f aca="false">SUM(K597:K614)</f>
        <v>303</v>
      </c>
      <c r="L615" s="58" t="n">
        <f aca="false">SUM(L597:L614)</f>
        <v>3025</v>
      </c>
      <c r="M615" s="58" t="n">
        <f aca="false">SUM(M597:M614)</f>
        <v>890</v>
      </c>
      <c r="N615" s="58" t="n">
        <f aca="false">SUM(N597:N614)</f>
        <v>52</v>
      </c>
      <c r="O615" s="58" t="n">
        <f aca="false">SUM(O597:O614)</f>
        <v>141</v>
      </c>
      <c r="P615" s="58" t="n">
        <f aca="false">SUM(P597:P614)</f>
        <v>2612</v>
      </c>
      <c r="Q615" s="58" t="n">
        <f aca="false">SUM(Q597:Q614)</f>
        <v>57</v>
      </c>
    </row>
    <row r="616" customFormat="false" ht="13.5" hidden="false" customHeight="false" outlineLevel="0" collapsed="false">
      <c r="A616" s="9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</row>
    <row r="617" customFormat="false" ht="13.5" hidden="false" customHeight="false" outlineLevel="0" collapsed="false">
      <c r="A617" s="14" t="s">
        <v>352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 customFormat="false" ht="12.75" hidden="false" customHeight="false" outlineLevel="0" collapsed="false">
      <c r="A618" s="29" t="s">
        <v>353</v>
      </c>
      <c r="B618" s="65" t="n">
        <v>7</v>
      </c>
      <c r="C618" s="66" t="n">
        <v>222</v>
      </c>
      <c r="D618" s="66" t="n">
        <v>0</v>
      </c>
      <c r="E618" s="67" t="n">
        <v>39</v>
      </c>
      <c r="F618" s="68"/>
      <c r="G618" s="66"/>
      <c r="H618" s="66"/>
      <c r="I618" s="67"/>
      <c r="J618" s="68" t="n">
        <v>31</v>
      </c>
      <c r="K618" s="66" t="n">
        <v>26</v>
      </c>
      <c r="L618" s="67" t="n">
        <v>210</v>
      </c>
      <c r="M618" s="65" t="n">
        <v>68</v>
      </c>
      <c r="N618" s="66" t="n">
        <v>4</v>
      </c>
      <c r="O618" s="66" t="n">
        <v>11</v>
      </c>
      <c r="P618" s="66" t="n">
        <v>182</v>
      </c>
      <c r="Q618" s="67" t="n">
        <v>2</v>
      </c>
    </row>
    <row r="619" customFormat="false" ht="12.75" hidden="false" customHeight="false" outlineLevel="0" collapsed="false">
      <c r="A619" s="29" t="s">
        <v>354</v>
      </c>
      <c r="B619" s="30" t="n">
        <v>10</v>
      </c>
      <c r="C619" s="31" t="n">
        <v>307</v>
      </c>
      <c r="D619" s="31" t="n">
        <v>0</v>
      </c>
      <c r="E619" s="32" t="n">
        <v>52</v>
      </c>
      <c r="F619" s="33"/>
      <c r="G619" s="31"/>
      <c r="H619" s="31"/>
      <c r="I619" s="32"/>
      <c r="J619" s="33" t="n">
        <v>43</v>
      </c>
      <c r="K619" s="31" t="n">
        <v>22</v>
      </c>
      <c r="L619" s="32" t="n">
        <v>298</v>
      </c>
      <c r="M619" s="30" t="n">
        <v>114</v>
      </c>
      <c r="N619" s="31" t="n">
        <v>4</v>
      </c>
      <c r="O619" s="31" t="n">
        <v>10</v>
      </c>
      <c r="P619" s="31" t="n">
        <v>242</v>
      </c>
      <c r="Q619" s="32" t="n">
        <v>2</v>
      </c>
    </row>
    <row r="620" customFormat="false" ht="12.75" hidden="false" customHeight="false" outlineLevel="0" collapsed="false">
      <c r="A620" s="29" t="s">
        <v>355</v>
      </c>
      <c r="B620" s="30" t="n">
        <v>14</v>
      </c>
      <c r="C620" s="31" t="n">
        <v>285</v>
      </c>
      <c r="D620" s="31" t="n">
        <v>0</v>
      </c>
      <c r="E620" s="32" t="n">
        <v>30</v>
      </c>
      <c r="F620" s="33"/>
      <c r="G620" s="31"/>
      <c r="H620" s="31"/>
      <c r="I620" s="32"/>
      <c r="J620" s="33" t="n">
        <v>34</v>
      </c>
      <c r="K620" s="31" t="n">
        <v>42</v>
      </c>
      <c r="L620" s="32" t="n">
        <v>246</v>
      </c>
      <c r="M620" s="30" t="n">
        <v>86</v>
      </c>
      <c r="N620" s="31" t="n">
        <v>6</v>
      </c>
      <c r="O620" s="31" t="n">
        <v>16</v>
      </c>
      <c r="P620" s="31" t="n">
        <v>220</v>
      </c>
      <c r="Q620" s="32" t="n">
        <v>1</v>
      </c>
    </row>
    <row r="621" customFormat="false" ht="12.75" hidden="false" customHeight="false" outlineLevel="0" collapsed="false">
      <c r="A621" s="29" t="s">
        <v>356</v>
      </c>
      <c r="B621" s="30" t="n">
        <v>4</v>
      </c>
      <c r="C621" s="31" t="n">
        <v>88</v>
      </c>
      <c r="D621" s="31" t="n">
        <v>0</v>
      </c>
      <c r="E621" s="32" t="n">
        <v>8</v>
      </c>
      <c r="F621" s="33"/>
      <c r="G621" s="31"/>
      <c r="H621" s="31"/>
      <c r="I621" s="32"/>
      <c r="J621" s="33" t="n">
        <v>7</v>
      </c>
      <c r="K621" s="31" t="n">
        <v>10</v>
      </c>
      <c r="L621" s="32" t="n">
        <v>83</v>
      </c>
      <c r="M621" s="30" t="n">
        <v>12</v>
      </c>
      <c r="N621" s="31" t="n">
        <v>1</v>
      </c>
      <c r="O621" s="31" t="n">
        <v>2</v>
      </c>
      <c r="P621" s="31" t="n">
        <v>84</v>
      </c>
      <c r="Q621" s="32" t="n">
        <v>0</v>
      </c>
    </row>
    <row r="622" customFormat="false" ht="12.75" hidden="false" customHeight="false" outlineLevel="0" collapsed="false">
      <c r="A622" s="29" t="s">
        <v>357</v>
      </c>
      <c r="B622" s="30" t="n">
        <v>28</v>
      </c>
      <c r="C622" s="31" t="n">
        <v>277</v>
      </c>
      <c r="D622" s="31" t="n">
        <v>0</v>
      </c>
      <c r="E622" s="32" t="n">
        <v>23</v>
      </c>
      <c r="F622" s="33"/>
      <c r="G622" s="31"/>
      <c r="H622" s="31"/>
      <c r="I622" s="32"/>
      <c r="J622" s="33" t="n">
        <v>28</v>
      </c>
      <c r="K622" s="31" t="n">
        <v>32</v>
      </c>
      <c r="L622" s="32" t="n">
        <v>263</v>
      </c>
      <c r="M622" s="30" t="n">
        <v>86</v>
      </c>
      <c r="N622" s="31" t="n">
        <v>7</v>
      </c>
      <c r="O622" s="31" t="n">
        <v>12</v>
      </c>
      <c r="P622" s="31" t="n">
        <v>217</v>
      </c>
      <c r="Q622" s="32" t="n">
        <v>4</v>
      </c>
    </row>
    <row r="623" customFormat="false" ht="12.75" hidden="false" customHeight="false" outlineLevel="0" collapsed="false">
      <c r="A623" s="29" t="s">
        <v>358</v>
      </c>
      <c r="B623" s="30" t="n">
        <v>8</v>
      </c>
      <c r="C623" s="31" t="n">
        <v>231</v>
      </c>
      <c r="D623" s="31" t="n">
        <v>0</v>
      </c>
      <c r="E623" s="32" t="n">
        <v>71</v>
      </c>
      <c r="F623" s="33"/>
      <c r="G623" s="31"/>
      <c r="H623" s="31"/>
      <c r="I623" s="32"/>
      <c r="J623" s="33" t="n">
        <v>64</v>
      </c>
      <c r="K623" s="31" t="n">
        <v>29</v>
      </c>
      <c r="L623" s="32" t="n">
        <v>216</v>
      </c>
      <c r="M623" s="30" t="n">
        <v>99</v>
      </c>
      <c r="N623" s="31" t="n">
        <v>2</v>
      </c>
      <c r="O623" s="31" t="n">
        <v>11</v>
      </c>
      <c r="P623" s="31" t="n">
        <v>199</v>
      </c>
      <c r="Q623" s="32" t="n">
        <v>2</v>
      </c>
    </row>
    <row r="624" customFormat="false" ht="13.5" hidden="false" customHeight="false" outlineLevel="0" collapsed="false">
      <c r="A624" s="29" t="s">
        <v>359</v>
      </c>
      <c r="B624" s="30" t="n">
        <v>1</v>
      </c>
      <c r="C624" s="31" t="n">
        <v>130</v>
      </c>
      <c r="D624" s="31" t="n">
        <v>0</v>
      </c>
      <c r="E624" s="32" t="n">
        <v>5</v>
      </c>
      <c r="F624" s="33"/>
      <c r="G624" s="31"/>
      <c r="H624" s="31"/>
      <c r="I624" s="32"/>
      <c r="J624" s="33" t="n">
        <v>7</v>
      </c>
      <c r="K624" s="31" t="n">
        <v>8</v>
      </c>
      <c r="L624" s="32" t="n">
        <v>120</v>
      </c>
      <c r="M624" s="30" t="n">
        <v>27</v>
      </c>
      <c r="N624" s="31" t="n">
        <v>0</v>
      </c>
      <c r="O624" s="31" t="n">
        <v>4</v>
      </c>
      <c r="P624" s="31" t="n">
        <v>105</v>
      </c>
      <c r="Q624" s="32" t="n">
        <v>0</v>
      </c>
    </row>
    <row r="625" customFormat="false" ht="13.5" hidden="false" customHeight="false" outlineLevel="0" collapsed="false">
      <c r="A625" s="14" t="s">
        <v>360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 customFormat="false" ht="12.75" hidden="false" customHeight="false" outlineLevel="0" collapsed="false">
      <c r="A626" s="29" t="s">
        <v>361</v>
      </c>
      <c r="B626" s="30" t="n">
        <v>8</v>
      </c>
      <c r="C626" s="31" t="n">
        <v>220</v>
      </c>
      <c r="D626" s="31" t="n">
        <v>0</v>
      </c>
      <c r="E626" s="32" t="n">
        <v>21</v>
      </c>
      <c r="F626" s="33"/>
      <c r="G626" s="31"/>
      <c r="H626" s="31"/>
      <c r="I626" s="32"/>
      <c r="J626" s="33" t="n">
        <v>19</v>
      </c>
      <c r="K626" s="31" t="n">
        <v>24</v>
      </c>
      <c r="L626" s="32" t="n">
        <v>203</v>
      </c>
      <c r="M626" s="30" t="n">
        <v>56</v>
      </c>
      <c r="N626" s="31" t="n">
        <v>0</v>
      </c>
      <c r="O626" s="31" t="n">
        <v>10</v>
      </c>
      <c r="P626" s="31" t="n">
        <v>184</v>
      </c>
      <c r="Q626" s="32" t="n">
        <v>0</v>
      </c>
    </row>
    <row r="627" customFormat="false" ht="12.75" hidden="false" customHeight="false" outlineLevel="0" collapsed="false">
      <c r="A627" s="29" t="s">
        <v>362</v>
      </c>
      <c r="B627" s="30" t="n">
        <v>12</v>
      </c>
      <c r="C627" s="31" t="n">
        <v>285</v>
      </c>
      <c r="D627" s="31" t="n">
        <v>0</v>
      </c>
      <c r="E627" s="32" t="n">
        <v>50</v>
      </c>
      <c r="F627" s="33"/>
      <c r="G627" s="31"/>
      <c r="H627" s="31"/>
      <c r="I627" s="32"/>
      <c r="J627" s="33" t="n">
        <v>43</v>
      </c>
      <c r="K627" s="31" t="n">
        <v>27</v>
      </c>
      <c r="L627" s="32" t="n">
        <v>278</v>
      </c>
      <c r="M627" s="30" t="n">
        <v>119</v>
      </c>
      <c r="N627" s="31" t="n">
        <v>3</v>
      </c>
      <c r="O627" s="31" t="n">
        <v>17</v>
      </c>
      <c r="P627" s="31" t="n">
        <v>208</v>
      </c>
      <c r="Q627" s="32" t="n">
        <v>2</v>
      </c>
    </row>
    <row r="628" customFormat="false" ht="12.75" hidden="false" customHeight="false" outlineLevel="0" collapsed="false">
      <c r="A628" s="29" t="s">
        <v>363</v>
      </c>
      <c r="B628" s="30" t="n">
        <v>6</v>
      </c>
      <c r="C628" s="31" t="n">
        <v>150</v>
      </c>
      <c r="D628" s="31" t="n">
        <v>0</v>
      </c>
      <c r="E628" s="32" t="n">
        <v>39</v>
      </c>
      <c r="F628" s="33"/>
      <c r="G628" s="31"/>
      <c r="H628" s="31"/>
      <c r="I628" s="32"/>
      <c r="J628" s="33" t="n">
        <v>41</v>
      </c>
      <c r="K628" s="31" t="n">
        <v>13</v>
      </c>
      <c r="L628" s="32" t="n">
        <v>143</v>
      </c>
      <c r="M628" s="30" t="n">
        <v>77</v>
      </c>
      <c r="N628" s="31" t="n">
        <v>3</v>
      </c>
      <c r="O628" s="31" t="n">
        <v>11</v>
      </c>
      <c r="P628" s="31" t="n">
        <v>102</v>
      </c>
      <c r="Q628" s="32" t="n">
        <v>1</v>
      </c>
    </row>
    <row r="629" customFormat="false" ht="12.75" hidden="false" customHeight="false" outlineLevel="0" collapsed="false">
      <c r="A629" s="29" t="s">
        <v>364</v>
      </c>
      <c r="B629" s="30" t="n">
        <v>12</v>
      </c>
      <c r="C629" s="31" t="n">
        <v>299</v>
      </c>
      <c r="D629" s="31" t="n">
        <v>0</v>
      </c>
      <c r="E629" s="32" t="n">
        <v>37</v>
      </c>
      <c r="F629" s="33"/>
      <c r="G629" s="31"/>
      <c r="H629" s="31"/>
      <c r="I629" s="32"/>
      <c r="J629" s="33" t="n">
        <v>44</v>
      </c>
      <c r="K629" s="31" t="n">
        <v>27</v>
      </c>
      <c r="L629" s="32" t="n">
        <v>270</v>
      </c>
      <c r="M629" s="30" t="n">
        <v>115</v>
      </c>
      <c r="N629" s="31" t="n">
        <v>4</v>
      </c>
      <c r="O629" s="31" t="n">
        <v>25</v>
      </c>
      <c r="P629" s="31" t="n">
        <v>207</v>
      </c>
      <c r="Q629" s="32" t="n">
        <v>0</v>
      </c>
    </row>
    <row r="630" customFormat="false" ht="12.75" hidden="false" customHeight="false" outlineLevel="0" collapsed="false">
      <c r="A630" s="29" t="s">
        <v>365</v>
      </c>
      <c r="B630" s="30" t="n">
        <v>12</v>
      </c>
      <c r="C630" s="31" t="n">
        <v>168</v>
      </c>
      <c r="D630" s="31" t="n">
        <v>0</v>
      </c>
      <c r="E630" s="32" t="n">
        <v>33</v>
      </c>
      <c r="F630" s="33"/>
      <c r="G630" s="31"/>
      <c r="H630" s="31"/>
      <c r="I630" s="32"/>
      <c r="J630" s="33" t="n">
        <v>31</v>
      </c>
      <c r="K630" s="31" t="n">
        <v>22</v>
      </c>
      <c r="L630" s="32" t="n">
        <v>157</v>
      </c>
      <c r="M630" s="30" t="n">
        <v>54</v>
      </c>
      <c r="N630" s="31" t="n">
        <v>2</v>
      </c>
      <c r="O630" s="31" t="n">
        <v>6</v>
      </c>
      <c r="P630" s="31" t="n">
        <v>143</v>
      </c>
      <c r="Q630" s="32" t="n">
        <v>4</v>
      </c>
    </row>
    <row r="631" customFormat="false" ht="12.75" hidden="false" customHeight="false" outlineLevel="0" collapsed="false">
      <c r="A631" s="29" t="s">
        <v>366</v>
      </c>
      <c r="B631" s="30" t="n">
        <v>1</v>
      </c>
      <c r="C631" s="31" t="n">
        <v>62</v>
      </c>
      <c r="D631" s="31" t="n">
        <v>0</v>
      </c>
      <c r="E631" s="32" t="n">
        <v>11</v>
      </c>
      <c r="F631" s="33"/>
      <c r="G631" s="31"/>
      <c r="H631" s="31"/>
      <c r="I631" s="32"/>
      <c r="J631" s="33" t="n">
        <v>10</v>
      </c>
      <c r="K631" s="31" t="n">
        <v>3</v>
      </c>
      <c r="L631" s="32" t="n">
        <v>60</v>
      </c>
      <c r="M631" s="30" t="n">
        <v>19</v>
      </c>
      <c r="N631" s="31" t="n">
        <v>0</v>
      </c>
      <c r="O631" s="31" t="n">
        <v>2</v>
      </c>
      <c r="P631" s="31" t="n">
        <v>52</v>
      </c>
      <c r="Q631" s="32" t="n">
        <v>0</v>
      </c>
    </row>
    <row r="632" customFormat="false" ht="12.75" hidden="false" customHeight="false" outlineLevel="0" collapsed="false">
      <c r="A632" s="29" t="s">
        <v>367</v>
      </c>
      <c r="B632" s="30" t="n">
        <v>5</v>
      </c>
      <c r="C632" s="31" t="n">
        <v>287</v>
      </c>
      <c r="D632" s="31" t="n">
        <v>0</v>
      </c>
      <c r="E632" s="32" t="n">
        <v>30</v>
      </c>
      <c r="F632" s="33"/>
      <c r="G632" s="31"/>
      <c r="H632" s="31"/>
      <c r="I632" s="32"/>
      <c r="J632" s="33" t="n">
        <v>28</v>
      </c>
      <c r="K632" s="31" t="n">
        <v>21</v>
      </c>
      <c r="L632" s="32" t="n">
        <v>265</v>
      </c>
      <c r="M632" s="30" t="n">
        <v>92</v>
      </c>
      <c r="N632" s="31" t="n">
        <v>5</v>
      </c>
      <c r="O632" s="31" t="n">
        <v>14</v>
      </c>
      <c r="P632" s="31" t="n">
        <v>211</v>
      </c>
      <c r="Q632" s="32" t="n">
        <v>2</v>
      </c>
    </row>
    <row r="633" customFormat="false" ht="12.75" hidden="false" customHeight="false" outlineLevel="0" collapsed="false">
      <c r="A633" s="29" t="s">
        <v>368</v>
      </c>
      <c r="B633" s="30" t="n">
        <v>13</v>
      </c>
      <c r="C633" s="31" t="n">
        <v>249</v>
      </c>
      <c r="D633" s="31" t="n">
        <v>0</v>
      </c>
      <c r="E633" s="32" t="n">
        <v>45</v>
      </c>
      <c r="F633" s="33"/>
      <c r="G633" s="31"/>
      <c r="H633" s="31"/>
      <c r="I633" s="32"/>
      <c r="J633" s="33" t="n">
        <v>37</v>
      </c>
      <c r="K633" s="31" t="n">
        <v>29</v>
      </c>
      <c r="L633" s="32" t="n">
        <v>241</v>
      </c>
      <c r="M633" s="30" t="n">
        <v>71</v>
      </c>
      <c r="N633" s="31" t="n">
        <v>2</v>
      </c>
      <c r="O633" s="31" t="n">
        <v>15</v>
      </c>
      <c r="P633" s="31" t="n">
        <v>215</v>
      </c>
      <c r="Q633" s="32" t="n">
        <v>2</v>
      </c>
    </row>
    <row r="634" customFormat="false" ht="12.75" hidden="false" customHeight="false" outlineLevel="0" collapsed="false">
      <c r="A634" s="29" t="s">
        <v>369</v>
      </c>
      <c r="B634" s="70" t="n">
        <v>2</v>
      </c>
      <c r="C634" s="71" t="n">
        <v>88</v>
      </c>
      <c r="D634" s="71" t="n">
        <v>0</v>
      </c>
      <c r="E634" s="72" t="n">
        <v>36</v>
      </c>
      <c r="F634" s="73"/>
      <c r="G634" s="71"/>
      <c r="H634" s="71"/>
      <c r="I634" s="72"/>
      <c r="J634" s="73" t="n">
        <v>30</v>
      </c>
      <c r="K634" s="71" t="n">
        <v>10</v>
      </c>
      <c r="L634" s="72" t="n">
        <v>81</v>
      </c>
      <c r="M634" s="70" t="n">
        <v>42</v>
      </c>
      <c r="N634" s="71" t="n">
        <v>1</v>
      </c>
      <c r="O634" s="71" t="n">
        <v>8</v>
      </c>
      <c r="P634" s="71" t="n">
        <v>74</v>
      </c>
      <c r="Q634" s="72" t="n">
        <v>2</v>
      </c>
    </row>
    <row r="635" customFormat="false" ht="12.75" hidden="false" customHeight="false" outlineLevel="0" collapsed="false">
      <c r="A635" s="57" t="s">
        <v>31</v>
      </c>
      <c r="B635" s="58" t="n">
        <f aca="false">SUM(B618:B634)</f>
        <v>143</v>
      </c>
      <c r="C635" s="58" t="n">
        <f aca="false">SUM(C618:C634)</f>
        <v>3348</v>
      </c>
      <c r="D635" s="58" t="n">
        <f aca="false">SUM(D618:D634)</f>
        <v>0</v>
      </c>
      <c r="E635" s="58" t="n">
        <f aca="false">SUM(E618:E634)</f>
        <v>530</v>
      </c>
      <c r="F635" s="58" t="n">
        <f aca="false">SUM(F618:F634)</f>
        <v>0</v>
      </c>
      <c r="G635" s="58" t="n">
        <f aca="false">SUM(G618:G634)</f>
        <v>0</v>
      </c>
      <c r="H635" s="58" t="n">
        <f aca="false">SUM(H618:H634)</f>
        <v>0</v>
      </c>
      <c r="I635" s="58" t="n">
        <f aca="false">SUM(I618:I634)</f>
        <v>0</v>
      </c>
      <c r="J635" s="58" t="n">
        <f aca="false">SUM(J618:J634)</f>
        <v>497</v>
      </c>
      <c r="K635" s="58" t="n">
        <f aca="false">SUM(K618:K634)</f>
        <v>345</v>
      </c>
      <c r="L635" s="58" t="n">
        <f aca="false">SUM(L618:L634)</f>
        <v>3134</v>
      </c>
      <c r="M635" s="58" t="n">
        <f aca="false">SUM(M618:M634)</f>
        <v>1137</v>
      </c>
      <c r="N635" s="58" t="n">
        <f aca="false">SUM(N618:N634)</f>
        <v>44</v>
      </c>
      <c r="O635" s="58" t="n">
        <f aca="false">SUM(O618:O634)</f>
        <v>174</v>
      </c>
      <c r="P635" s="58" t="n">
        <f aca="false">SUM(P618:P634)</f>
        <v>2645</v>
      </c>
      <c r="Q635" s="58" t="n">
        <f aca="false">SUM(Q618:Q634)</f>
        <v>24</v>
      </c>
    </row>
    <row r="636" customFormat="false" ht="13.5" hidden="false" customHeight="false" outlineLevel="0" collapsed="false">
      <c r="A636" s="9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</row>
    <row r="637" customFormat="false" ht="13.5" hidden="false" customHeight="false" outlineLevel="0" collapsed="false">
      <c r="A637" s="14" t="s">
        <v>370</v>
      </c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</row>
    <row r="638" customFormat="false" ht="12.75" hidden="false" customHeight="false" outlineLevel="0" collapsed="false">
      <c r="A638" s="29" t="s">
        <v>371</v>
      </c>
      <c r="B638" s="65" t="n">
        <v>10</v>
      </c>
      <c r="C638" s="66" t="n">
        <v>203</v>
      </c>
      <c r="D638" s="66" t="n">
        <v>0</v>
      </c>
      <c r="E638" s="67" t="n">
        <v>51</v>
      </c>
      <c r="F638" s="68" t="n">
        <v>128</v>
      </c>
      <c r="G638" s="66" t="n">
        <v>109</v>
      </c>
      <c r="H638" s="66" t="n">
        <v>18</v>
      </c>
      <c r="I638" s="67" t="n">
        <v>4</v>
      </c>
      <c r="J638" s="68"/>
      <c r="K638" s="66"/>
      <c r="L638" s="67"/>
      <c r="M638" s="65" t="n">
        <v>70</v>
      </c>
      <c r="N638" s="66" t="n">
        <v>2</v>
      </c>
      <c r="O638" s="66" t="n">
        <v>27</v>
      </c>
      <c r="P638" s="66" t="n">
        <v>166</v>
      </c>
      <c r="Q638" s="67" t="n">
        <v>2</v>
      </c>
    </row>
    <row r="639" customFormat="false" ht="12.75" hidden="false" customHeight="false" outlineLevel="0" collapsed="false">
      <c r="A639" s="29" t="s">
        <v>372</v>
      </c>
      <c r="B639" s="30" t="n">
        <v>8</v>
      </c>
      <c r="C639" s="31" t="n">
        <v>152</v>
      </c>
      <c r="D639" s="31" t="n">
        <v>0</v>
      </c>
      <c r="E639" s="32" t="n">
        <v>40</v>
      </c>
      <c r="F639" s="33" t="n">
        <v>86</v>
      </c>
      <c r="G639" s="31" t="n">
        <v>91</v>
      </c>
      <c r="H639" s="31" t="n">
        <v>14</v>
      </c>
      <c r="I639" s="32" t="n">
        <v>11</v>
      </c>
      <c r="J639" s="33"/>
      <c r="K639" s="31"/>
      <c r="L639" s="32"/>
      <c r="M639" s="30" t="n">
        <v>47</v>
      </c>
      <c r="N639" s="31" t="n">
        <v>8</v>
      </c>
      <c r="O639" s="31" t="n">
        <v>13</v>
      </c>
      <c r="P639" s="31" t="n">
        <v>131</v>
      </c>
      <c r="Q639" s="32" t="n">
        <v>3</v>
      </c>
    </row>
    <row r="640" customFormat="false" ht="12.75" hidden="false" customHeight="false" outlineLevel="0" collapsed="false">
      <c r="A640" s="29" t="s">
        <v>373</v>
      </c>
      <c r="B640" s="30" t="n">
        <v>15</v>
      </c>
      <c r="C640" s="31" t="n">
        <v>224</v>
      </c>
      <c r="D640" s="31" t="n">
        <v>0</v>
      </c>
      <c r="E640" s="32" t="n">
        <v>56</v>
      </c>
      <c r="F640" s="33" t="n">
        <v>148</v>
      </c>
      <c r="G640" s="31" t="n">
        <v>106</v>
      </c>
      <c r="H640" s="31" t="n">
        <v>32</v>
      </c>
      <c r="I640" s="32" t="n">
        <v>5</v>
      </c>
      <c r="J640" s="33"/>
      <c r="K640" s="31"/>
      <c r="L640" s="32"/>
      <c r="M640" s="30" t="n">
        <v>66</v>
      </c>
      <c r="N640" s="31" t="n">
        <v>10</v>
      </c>
      <c r="O640" s="31" t="n">
        <v>27</v>
      </c>
      <c r="P640" s="31" t="n">
        <v>191</v>
      </c>
      <c r="Q640" s="32" t="n">
        <v>1</v>
      </c>
    </row>
    <row r="641" customFormat="false" ht="12.75" hidden="false" customHeight="false" outlineLevel="0" collapsed="false">
      <c r="A641" s="29" t="s">
        <v>374</v>
      </c>
      <c r="B641" s="30" t="n">
        <v>17</v>
      </c>
      <c r="C641" s="31" t="n">
        <v>199</v>
      </c>
      <c r="D641" s="31" t="n">
        <v>0</v>
      </c>
      <c r="E641" s="32" t="n">
        <v>58</v>
      </c>
      <c r="F641" s="33" t="n">
        <v>133</v>
      </c>
      <c r="G641" s="31" t="n">
        <v>97</v>
      </c>
      <c r="H641" s="31" t="n">
        <v>35</v>
      </c>
      <c r="I641" s="32" t="n">
        <v>10</v>
      </c>
      <c r="J641" s="33"/>
      <c r="K641" s="31"/>
      <c r="L641" s="32"/>
      <c r="M641" s="30" t="n">
        <v>66</v>
      </c>
      <c r="N641" s="31" t="n">
        <v>5</v>
      </c>
      <c r="O641" s="31" t="n">
        <v>26</v>
      </c>
      <c r="P641" s="31" t="n">
        <v>179</v>
      </c>
      <c r="Q641" s="32" t="n">
        <v>2</v>
      </c>
    </row>
    <row r="642" customFormat="false" ht="12.75" hidden="false" customHeight="false" outlineLevel="0" collapsed="false">
      <c r="A642" s="29" t="s">
        <v>375</v>
      </c>
      <c r="B642" s="30" t="n">
        <v>16</v>
      </c>
      <c r="C642" s="31" t="n">
        <v>187</v>
      </c>
      <c r="D642" s="31" t="n">
        <v>0</v>
      </c>
      <c r="E642" s="32" t="n">
        <v>46</v>
      </c>
      <c r="F642" s="33" t="n">
        <v>123</v>
      </c>
      <c r="G642" s="31" t="n">
        <v>99</v>
      </c>
      <c r="H642" s="31" t="n">
        <v>24</v>
      </c>
      <c r="I642" s="32" t="n">
        <v>6</v>
      </c>
      <c r="J642" s="33"/>
      <c r="K642" s="31"/>
      <c r="L642" s="32"/>
      <c r="M642" s="30" t="n">
        <v>51</v>
      </c>
      <c r="N642" s="31" t="n">
        <v>6</v>
      </c>
      <c r="O642" s="31" t="n">
        <v>19</v>
      </c>
      <c r="P642" s="31" t="n">
        <v>172</v>
      </c>
      <c r="Q642" s="32" t="n">
        <v>4</v>
      </c>
    </row>
    <row r="643" customFormat="false" ht="12.75" hidden="false" customHeight="false" outlineLevel="0" collapsed="false">
      <c r="A643" s="29" t="s">
        <v>376</v>
      </c>
      <c r="B643" s="30" t="n">
        <v>23</v>
      </c>
      <c r="C643" s="31" t="n">
        <v>485</v>
      </c>
      <c r="D643" s="31" t="n">
        <v>0</v>
      </c>
      <c r="E643" s="32" t="n">
        <v>85</v>
      </c>
      <c r="F643" s="33" t="n">
        <v>346</v>
      </c>
      <c r="G643" s="31" t="n">
        <v>183</v>
      </c>
      <c r="H643" s="31" t="n">
        <v>47</v>
      </c>
      <c r="I643" s="32" t="n">
        <v>8</v>
      </c>
      <c r="J643" s="33"/>
      <c r="K643" s="31"/>
      <c r="L643" s="32"/>
      <c r="M643" s="30" t="n">
        <v>116</v>
      </c>
      <c r="N643" s="31" t="n">
        <v>12</v>
      </c>
      <c r="O643" s="31" t="n">
        <v>39</v>
      </c>
      <c r="P643" s="31" t="n">
        <v>432</v>
      </c>
      <c r="Q643" s="32" t="n">
        <v>1</v>
      </c>
    </row>
    <row r="644" customFormat="false" ht="12.75" hidden="false" customHeight="false" outlineLevel="0" collapsed="false">
      <c r="A644" s="29" t="s">
        <v>377</v>
      </c>
      <c r="B644" s="30" t="n">
        <v>14</v>
      </c>
      <c r="C644" s="31" t="n">
        <v>348</v>
      </c>
      <c r="D644" s="31" t="n">
        <v>0</v>
      </c>
      <c r="E644" s="32" t="n">
        <v>61</v>
      </c>
      <c r="F644" s="33" t="n">
        <v>229</v>
      </c>
      <c r="G644" s="31" t="n">
        <v>166</v>
      </c>
      <c r="H644" s="31" t="n">
        <v>25</v>
      </c>
      <c r="I644" s="32" t="n">
        <v>2</v>
      </c>
      <c r="J644" s="33"/>
      <c r="K644" s="31"/>
      <c r="L644" s="32"/>
      <c r="M644" s="30" t="n">
        <v>78</v>
      </c>
      <c r="N644" s="31" t="n">
        <v>5</v>
      </c>
      <c r="O644" s="31" t="n">
        <v>33</v>
      </c>
      <c r="P644" s="31" t="n">
        <v>305</v>
      </c>
      <c r="Q644" s="32" t="n">
        <v>4</v>
      </c>
    </row>
    <row r="645" customFormat="false" ht="12.75" hidden="false" customHeight="false" outlineLevel="0" collapsed="false">
      <c r="A645" s="29" t="s">
        <v>378</v>
      </c>
      <c r="B645" s="30" t="n">
        <v>36</v>
      </c>
      <c r="C645" s="31" t="n">
        <v>384</v>
      </c>
      <c r="D645" s="31" t="n">
        <v>3</v>
      </c>
      <c r="E645" s="32" t="n">
        <v>58</v>
      </c>
      <c r="F645" s="33" t="n">
        <v>274</v>
      </c>
      <c r="G645" s="31" t="n">
        <v>158</v>
      </c>
      <c r="H645" s="31" t="n">
        <v>38</v>
      </c>
      <c r="I645" s="32" t="n">
        <v>9</v>
      </c>
      <c r="J645" s="33"/>
      <c r="K645" s="31"/>
      <c r="L645" s="32"/>
      <c r="M645" s="30" t="n">
        <v>74</v>
      </c>
      <c r="N645" s="31" t="n">
        <v>8</v>
      </c>
      <c r="O645" s="31" t="n">
        <v>51</v>
      </c>
      <c r="P645" s="31" t="n">
        <v>339</v>
      </c>
      <c r="Q645" s="32" t="n">
        <v>8</v>
      </c>
    </row>
    <row r="646" customFormat="false" ht="12.75" hidden="false" customHeight="false" outlineLevel="0" collapsed="false">
      <c r="A646" s="29" t="s">
        <v>379</v>
      </c>
      <c r="B646" s="30" t="n">
        <v>21</v>
      </c>
      <c r="C646" s="31" t="n">
        <v>278</v>
      </c>
      <c r="D646" s="31" t="n">
        <v>0</v>
      </c>
      <c r="E646" s="32" t="n">
        <v>38</v>
      </c>
      <c r="F646" s="33" t="n">
        <v>230</v>
      </c>
      <c r="G646" s="31" t="n">
        <v>84</v>
      </c>
      <c r="H646" s="31" t="n">
        <v>18</v>
      </c>
      <c r="I646" s="32" t="n">
        <v>6</v>
      </c>
      <c r="J646" s="33"/>
      <c r="K646" s="31"/>
      <c r="L646" s="32"/>
      <c r="M646" s="30" t="n">
        <v>48</v>
      </c>
      <c r="N646" s="31" t="n">
        <v>5</v>
      </c>
      <c r="O646" s="31" t="n">
        <v>21</v>
      </c>
      <c r="P646" s="31" t="n">
        <v>259</v>
      </c>
      <c r="Q646" s="32" t="n">
        <v>4</v>
      </c>
    </row>
    <row r="647" customFormat="false" ht="12.75" hidden="false" customHeight="false" outlineLevel="0" collapsed="false">
      <c r="A647" s="29" t="s">
        <v>380</v>
      </c>
      <c r="B647" s="30" t="n">
        <v>10</v>
      </c>
      <c r="C647" s="31" t="n">
        <v>356</v>
      </c>
      <c r="D647" s="31" t="n">
        <v>0</v>
      </c>
      <c r="E647" s="32" t="n">
        <v>49</v>
      </c>
      <c r="F647" s="33" t="n">
        <v>269</v>
      </c>
      <c r="G647" s="31" t="n">
        <v>112</v>
      </c>
      <c r="H647" s="31" t="n">
        <v>23</v>
      </c>
      <c r="I647" s="32" t="n">
        <v>7</v>
      </c>
      <c r="J647" s="33"/>
      <c r="K647" s="31"/>
      <c r="L647" s="32"/>
      <c r="M647" s="30" t="n">
        <v>60</v>
      </c>
      <c r="N647" s="31" t="n">
        <v>4</v>
      </c>
      <c r="O647" s="31" t="n">
        <v>22</v>
      </c>
      <c r="P647" s="31" t="n">
        <v>328</v>
      </c>
      <c r="Q647" s="32" t="n">
        <v>4</v>
      </c>
    </row>
    <row r="648" customFormat="false" ht="12.75" hidden="false" customHeight="false" outlineLevel="0" collapsed="false">
      <c r="A648" s="29" t="s">
        <v>381</v>
      </c>
      <c r="B648" s="30" t="n">
        <v>10</v>
      </c>
      <c r="C648" s="31" t="n">
        <v>219</v>
      </c>
      <c r="D648" s="31" t="n">
        <v>0</v>
      </c>
      <c r="E648" s="32" t="n">
        <v>42</v>
      </c>
      <c r="F648" s="33" t="n">
        <v>160</v>
      </c>
      <c r="G648" s="31" t="n">
        <v>87</v>
      </c>
      <c r="H648" s="31" t="n">
        <v>17</v>
      </c>
      <c r="I648" s="32" t="n">
        <v>5</v>
      </c>
      <c r="J648" s="33"/>
      <c r="K648" s="31"/>
      <c r="L648" s="32"/>
      <c r="M648" s="30" t="n">
        <v>57</v>
      </c>
      <c r="N648" s="31" t="n">
        <v>1</v>
      </c>
      <c r="O648" s="31" t="n">
        <v>20</v>
      </c>
      <c r="P648" s="31" t="n">
        <v>194</v>
      </c>
      <c r="Q648" s="32" t="n">
        <v>3</v>
      </c>
    </row>
    <row r="649" customFormat="false" ht="12.75" hidden="false" customHeight="false" outlineLevel="0" collapsed="false">
      <c r="A649" s="29" t="s">
        <v>382</v>
      </c>
      <c r="B649" s="30" t="n">
        <v>11</v>
      </c>
      <c r="C649" s="31" t="n">
        <v>214</v>
      </c>
      <c r="D649" s="31" t="n">
        <v>1</v>
      </c>
      <c r="E649" s="32" t="n">
        <v>62</v>
      </c>
      <c r="F649" s="33" t="n">
        <v>164</v>
      </c>
      <c r="G649" s="31" t="n">
        <v>96</v>
      </c>
      <c r="H649" s="31" t="n">
        <v>22</v>
      </c>
      <c r="I649" s="32" t="n">
        <v>4</v>
      </c>
      <c r="J649" s="33"/>
      <c r="K649" s="31"/>
      <c r="L649" s="32"/>
      <c r="M649" s="30" t="n">
        <v>62</v>
      </c>
      <c r="N649" s="31" t="n">
        <v>0</v>
      </c>
      <c r="O649" s="31" t="n">
        <v>26</v>
      </c>
      <c r="P649" s="31" t="n">
        <v>196</v>
      </c>
      <c r="Q649" s="32" t="n">
        <v>4</v>
      </c>
    </row>
    <row r="650" customFormat="false" ht="12.75" hidden="false" customHeight="false" outlineLevel="0" collapsed="false">
      <c r="A650" s="29" t="s">
        <v>383</v>
      </c>
      <c r="B650" s="30" t="n">
        <v>1</v>
      </c>
      <c r="C650" s="31" t="n">
        <v>62</v>
      </c>
      <c r="D650" s="31" t="n">
        <v>0</v>
      </c>
      <c r="E650" s="32" t="n">
        <v>9</v>
      </c>
      <c r="F650" s="33" t="n">
        <v>45</v>
      </c>
      <c r="G650" s="31" t="n">
        <v>22</v>
      </c>
      <c r="H650" s="31" t="n">
        <v>7</v>
      </c>
      <c r="I650" s="32" t="n">
        <v>1</v>
      </c>
      <c r="J650" s="33"/>
      <c r="K650" s="31"/>
      <c r="L650" s="32"/>
      <c r="M650" s="30" t="n">
        <v>7</v>
      </c>
      <c r="N650" s="31" t="n">
        <v>0</v>
      </c>
      <c r="O650" s="31" t="n">
        <v>4</v>
      </c>
      <c r="P650" s="31" t="n">
        <v>63</v>
      </c>
      <c r="Q650" s="32" t="n">
        <v>0</v>
      </c>
    </row>
    <row r="651" customFormat="false" ht="12.75" hidden="false" customHeight="false" outlineLevel="0" collapsed="false">
      <c r="A651" s="29" t="s">
        <v>173</v>
      </c>
      <c r="B651" s="70" t="n">
        <v>53</v>
      </c>
      <c r="C651" s="71" t="n">
        <v>1015</v>
      </c>
      <c r="D651" s="71" t="n">
        <v>1</v>
      </c>
      <c r="E651" s="72" t="n">
        <v>254</v>
      </c>
      <c r="F651" s="73" t="n">
        <v>641</v>
      </c>
      <c r="G651" s="71" t="n">
        <v>540</v>
      </c>
      <c r="H651" s="71" t="n">
        <v>102</v>
      </c>
      <c r="I651" s="72" t="n">
        <v>19</v>
      </c>
      <c r="J651" s="73"/>
      <c r="K651" s="71"/>
      <c r="L651" s="72"/>
      <c r="M651" s="70" t="n">
        <v>271</v>
      </c>
      <c r="N651" s="71" t="n">
        <v>17</v>
      </c>
      <c r="O651" s="71" t="n">
        <v>83</v>
      </c>
      <c r="P651" s="71" t="n">
        <v>946</v>
      </c>
      <c r="Q651" s="72" t="n">
        <v>10</v>
      </c>
    </row>
    <row r="652" customFormat="false" ht="13.5" hidden="false" customHeight="false" outlineLevel="0" collapsed="false">
      <c r="A652" s="57" t="s">
        <v>31</v>
      </c>
      <c r="B652" s="58" t="n">
        <f aca="false">SUM(B638:B651)</f>
        <v>245</v>
      </c>
      <c r="C652" s="58" t="n">
        <f aca="false">SUM(C638:C651)</f>
        <v>4326</v>
      </c>
      <c r="D652" s="58" t="n">
        <f aca="false">SUM(D638:D651)</f>
        <v>5</v>
      </c>
      <c r="E652" s="58" t="n">
        <f aca="false">SUM(E638:E651)</f>
        <v>909</v>
      </c>
      <c r="F652" s="58" t="n">
        <f aca="false">SUM(F638:F651)</f>
        <v>2976</v>
      </c>
      <c r="G652" s="58" t="n">
        <f aca="false">SUM(G638:G651)</f>
        <v>1950</v>
      </c>
      <c r="H652" s="58" t="n">
        <f aca="false">SUM(H638:H651)</f>
        <v>422</v>
      </c>
      <c r="I652" s="58" t="n">
        <f aca="false">SUM(I638:I651)</f>
        <v>97</v>
      </c>
      <c r="J652" s="58" t="n">
        <f aca="false">SUM(J638:J651)</f>
        <v>0</v>
      </c>
      <c r="K652" s="58" t="n">
        <f aca="false">SUM(K638:K651)</f>
        <v>0</v>
      </c>
      <c r="L652" s="58" t="n">
        <f aca="false">SUM(L638:L651)</f>
        <v>0</v>
      </c>
      <c r="M652" s="58" t="n">
        <f aca="false">SUM(M638:M651)</f>
        <v>1073</v>
      </c>
      <c r="N652" s="58" t="n">
        <f aca="false">SUM(N638:N651)</f>
        <v>83</v>
      </c>
      <c r="O652" s="58" t="n">
        <f aca="false">SUM(O638:O651)</f>
        <v>411</v>
      </c>
      <c r="P652" s="58" t="n">
        <f aca="false">SUM(P638:P651)</f>
        <v>3901</v>
      </c>
      <c r="Q652" s="58" t="n">
        <f aca="false">SUM(Q638:Q651)</f>
        <v>50</v>
      </c>
    </row>
    <row r="653" customFormat="false" ht="13.5" hidden="false" customHeight="false" outlineLevel="0" collapsed="false">
      <c r="A653" s="14" t="s">
        <v>384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 customFormat="false" ht="12.75" hidden="false" customHeight="false" outlineLevel="0" collapsed="false">
      <c r="A654" s="29" t="s">
        <v>385</v>
      </c>
      <c r="B654" s="65" t="n">
        <v>17</v>
      </c>
      <c r="C654" s="66" t="n">
        <v>185</v>
      </c>
      <c r="D654" s="66" t="n">
        <v>0</v>
      </c>
      <c r="E654" s="67" t="n">
        <v>68</v>
      </c>
      <c r="F654" s="68"/>
      <c r="G654" s="66"/>
      <c r="H654" s="66"/>
      <c r="I654" s="67"/>
      <c r="J654" s="68" t="n">
        <v>59</v>
      </c>
      <c r="K654" s="66" t="n">
        <v>32</v>
      </c>
      <c r="L654" s="67" t="n">
        <v>177</v>
      </c>
      <c r="M654" s="65" t="n">
        <v>85</v>
      </c>
      <c r="N654" s="66" t="n">
        <v>7</v>
      </c>
      <c r="O654" s="66" t="n">
        <v>29</v>
      </c>
      <c r="P654" s="66" t="n">
        <v>149</v>
      </c>
      <c r="Q654" s="67" t="n">
        <v>4</v>
      </c>
    </row>
    <row r="655" customFormat="false" ht="12.75" hidden="false" customHeight="false" outlineLevel="0" collapsed="false">
      <c r="A655" s="29" t="s">
        <v>386</v>
      </c>
      <c r="B655" s="30" t="n">
        <v>14</v>
      </c>
      <c r="C655" s="31" t="n">
        <v>309</v>
      </c>
      <c r="D655" s="31" t="n">
        <v>0</v>
      </c>
      <c r="E655" s="32" t="n">
        <v>118</v>
      </c>
      <c r="F655" s="33"/>
      <c r="G655" s="31"/>
      <c r="H655" s="31"/>
      <c r="I655" s="32"/>
      <c r="J655" s="33" t="n">
        <v>110</v>
      </c>
      <c r="K655" s="31" t="n">
        <v>21</v>
      </c>
      <c r="L655" s="32" t="n">
        <v>307</v>
      </c>
      <c r="M655" s="30" t="n">
        <v>175</v>
      </c>
      <c r="N655" s="31" t="n">
        <v>5</v>
      </c>
      <c r="O655" s="31" t="n">
        <v>23</v>
      </c>
      <c r="P655" s="31" t="n">
        <v>235</v>
      </c>
      <c r="Q655" s="32" t="n">
        <v>1</v>
      </c>
    </row>
    <row r="656" customFormat="false" ht="12.75" hidden="false" customHeight="false" outlineLevel="0" collapsed="false">
      <c r="A656" s="29" t="s">
        <v>387</v>
      </c>
      <c r="B656" s="30" t="n">
        <v>52</v>
      </c>
      <c r="C656" s="31" t="n">
        <v>714</v>
      </c>
      <c r="D656" s="31" t="n">
        <v>0</v>
      </c>
      <c r="E656" s="32" t="n">
        <v>117</v>
      </c>
      <c r="F656" s="33"/>
      <c r="G656" s="31"/>
      <c r="H656" s="31"/>
      <c r="I656" s="32"/>
      <c r="J656" s="33" t="n">
        <v>95</v>
      </c>
      <c r="K656" s="31" t="n">
        <v>64</v>
      </c>
      <c r="L656" s="32" t="n">
        <v>717</v>
      </c>
      <c r="M656" s="30" t="n">
        <v>185</v>
      </c>
      <c r="N656" s="31" t="n">
        <v>12</v>
      </c>
      <c r="O656" s="31" t="n">
        <v>74</v>
      </c>
      <c r="P656" s="31" t="n">
        <v>610</v>
      </c>
      <c r="Q656" s="32" t="n">
        <v>7</v>
      </c>
    </row>
    <row r="657" customFormat="false" ht="12.75" hidden="false" customHeight="false" outlineLevel="0" collapsed="false">
      <c r="A657" s="29" t="s">
        <v>388</v>
      </c>
      <c r="B657" s="30" t="n">
        <v>20</v>
      </c>
      <c r="C657" s="31" t="n">
        <v>394</v>
      </c>
      <c r="D657" s="31" t="n">
        <v>0</v>
      </c>
      <c r="E657" s="32" t="n">
        <v>99</v>
      </c>
      <c r="F657" s="33"/>
      <c r="G657" s="31"/>
      <c r="H657" s="31"/>
      <c r="I657" s="32"/>
      <c r="J657" s="33" t="n">
        <v>90</v>
      </c>
      <c r="K657" s="31" t="n">
        <v>29</v>
      </c>
      <c r="L657" s="32" t="n">
        <v>393</v>
      </c>
      <c r="M657" s="30" t="n">
        <v>127</v>
      </c>
      <c r="N657" s="31" t="n">
        <v>3</v>
      </c>
      <c r="O657" s="31" t="n">
        <v>42</v>
      </c>
      <c r="P657" s="31" t="n">
        <v>344</v>
      </c>
      <c r="Q657" s="32" t="n">
        <v>2</v>
      </c>
    </row>
    <row r="658" customFormat="false" ht="12.75" hidden="false" customHeight="false" outlineLevel="0" collapsed="false">
      <c r="A658" s="29" t="s">
        <v>389</v>
      </c>
      <c r="B658" s="30" t="n">
        <v>25</v>
      </c>
      <c r="C658" s="31" t="n">
        <v>443</v>
      </c>
      <c r="D658" s="31" t="n">
        <v>0</v>
      </c>
      <c r="E658" s="32" t="n">
        <v>53</v>
      </c>
      <c r="F658" s="33"/>
      <c r="G658" s="31"/>
      <c r="H658" s="31"/>
      <c r="I658" s="32"/>
      <c r="J658" s="33" t="n">
        <v>55</v>
      </c>
      <c r="K658" s="31" t="n">
        <v>37</v>
      </c>
      <c r="L658" s="32" t="n">
        <v>423</v>
      </c>
      <c r="M658" s="30" t="n">
        <v>93</v>
      </c>
      <c r="N658" s="31" t="n">
        <v>6</v>
      </c>
      <c r="O658" s="31" t="n">
        <v>43</v>
      </c>
      <c r="P658" s="31" t="n">
        <v>373</v>
      </c>
      <c r="Q658" s="32" t="n">
        <v>4</v>
      </c>
    </row>
    <row r="659" customFormat="false" ht="12.75" hidden="false" customHeight="false" outlineLevel="0" collapsed="false">
      <c r="A659" s="29" t="s">
        <v>390</v>
      </c>
      <c r="B659" s="30" t="n">
        <v>13</v>
      </c>
      <c r="C659" s="31" t="n">
        <v>132</v>
      </c>
      <c r="D659" s="31" t="n">
        <v>0</v>
      </c>
      <c r="E659" s="32" t="n">
        <v>41</v>
      </c>
      <c r="F659" s="33"/>
      <c r="G659" s="31"/>
      <c r="H659" s="31"/>
      <c r="I659" s="32"/>
      <c r="J659" s="33" t="n">
        <v>32</v>
      </c>
      <c r="K659" s="31" t="n">
        <v>14</v>
      </c>
      <c r="L659" s="32" t="n">
        <v>141</v>
      </c>
      <c r="M659" s="30" t="n">
        <v>54</v>
      </c>
      <c r="N659" s="31" t="n">
        <v>4</v>
      </c>
      <c r="O659" s="31" t="n">
        <v>21</v>
      </c>
      <c r="P659" s="31" t="n">
        <v>107</v>
      </c>
      <c r="Q659" s="32" t="n">
        <v>2</v>
      </c>
    </row>
    <row r="660" customFormat="false" ht="12.75" hidden="false" customHeight="false" outlineLevel="0" collapsed="false">
      <c r="A660" s="29" t="s">
        <v>391</v>
      </c>
      <c r="B660" s="30" t="n">
        <v>38</v>
      </c>
      <c r="C660" s="31" t="n">
        <v>531</v>
      </c>
      <c r="D660" s="31" t="n">
        <v>0</v>
      </c>
      <c r="E660" s="32" t="n">
        <v>141</v>
      </c>
      <c r="F660" s="33"/>
      <c r="G660" s="31"/>
      <c r="H660" s="31"/>
      <c r="I660" s="32"/>
      <c r="J660" s="33" t="n">
        <v>135</v>
      </c>
      <c r="K660" s="31" t="n">
        <v>59</v>
      </c>
      <c r="L660" s="32" t="n">
        <v>512</v>
      </c>
      <c r="M660" s="30" t="n">
        <v>189</v>
      </c>
      <c r="N660" s="31" t="n">
        <v>7</v>
      </c>
      <c r="O660" s="31" t="n">
        <v>56</v>
      </c>
      <c r="P660" s="31" t="n">
        <v>446</v>
      </c>
      <c r="Q660" s="32" t="n">
        <v>14</v>
      </c>
    </row>
    <row r="661" customFormat="false" ht="12.75" hidden="false" customHeight="false" outlineLevel="0" collapsed="false">
      <c r="A661" s="29" t="s">
        <v>173</v>
      </c>
      <c r="B661" s="70" t="n">
        <v>26</v>
      </c>
      <c r="C661" s="71" t="n">
        <v>307</v>
      </c>
      <c r="D661" s="71" t="n">
        <v>0</v>
      </c>
      <c r="E661" s="72" t="n">
        <v>99</v>
      </c>
      <c r="F661" s="73"/>
      <c r="G661" s="71"/>
      <c r="H661" s="71"/>
      <c r="I661" s="72"/>
      <c r="J661" s="73" t="n">
        <v>88</v>
      </c>
      <c r="K661" s="71" t="n">
        <v>28</v>
      </c>
      <c r="L661" s="72" t="n">
        <v>314</v>
      </c>
      <c r="M661" s="70" t="n">
        <v>116</v>
      </c>
      <c r="N661" s="71" t="n">
        <v>4</v>
      </c>
      <c r="O661" s="71" t="n">
        <v>29</v>
      </c>
      <c r="P661" s="71" t="n">
        <v>280</v>
      </c>
      <c r="Q661" s="72" t="n">
        <v>2</v>
      </c>
    </row>
    <row r="662" customFormat="false" ht="12.75" hidden="false" customHeight="false" outlineLevel="0" collapsed="false">
      <c r="A662" s="57" t="s">
        <v>31</v>
      </c>
      <c r="B662" s="58" t="n">
        <f aca="false">SUM(B654:B661)</f>
        <v>205</v>
      </c>
      <c r="C662" s="58" t="n">
        <f aca="false">SUM(C654:C661)</f>
        <v>3015</v>
      </c>
      <c r="D662" s="58" t="n">
        <f aca="false">SUM(D654:D661)</f>
        <v>0</v>
      </c>
      <c r="E662" s="58" t="n">
        <f aca="false">SUM(E654:E661)</f>
        <v>736</v>
      </c>
      <c r="F662" s="58" t="n">
        <f aca="false">SUM(F654:F661)</f>
        <v>0</v>
      </c>
      <c r="G662" s="58" t="n">
        <f aca="false">SUM(G654:G661)</f>
        <v>0</v>
      </c>
      <c r="H662" s="58" t="n">
        <f aca="false">SUM(H654:H661)</f>
        <v>0</v>
      </c>
      <c r="I662" s="58" t="n">
        <f aca="false">SUM(I654:I661)</f>
        <v>0</v>
      </c>
      <c r="J662" s="58" t="n">
        <f aca="false">SUM(J654:J661)</f>
        <v>664</v>
      </c>
      <c r="K662" s="58" t="n">
        <f aca="false">SUM(K654:K661)</f>
        <v>284</v>
      </c>
      <c r="L662" s="58" t="n">
        <f aca="false">SUM(L654:L661)</f>
        <v>2984</v>
      </c>
      <c r="M662" s="58" t="n">
        <f aca="false">SUM(M654:M661)</f>
        <v>1024</v>
      </c>
      <c r="N662" s="58" t="n">
        <f aca="false">SUM(N654:N661)</f>
        <v>48</v>
      </c>
      <c r="O662" s="58" t="n">
        <f aca="false">SUM(O654:O661)</f>
        <v>317</v>
      </c>
      <c r="P662" s="58" t="n">
        <f aca="false">SUM(P654:P661)</f>
        <v>2544</v>
      </c>
      <c r="Q662" s="58" t="n">
        <f aca="false">SUM(Q654:Q661)</f>
        <v>36</v>
      </c>
    </row>
    <row r="663" customFormat="false" ht="13.5" hidden="false" customHeight="false" outlineLevel="0" collapsed="false">
      <c r="A663" s="127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</row>
    <row r="664" customFormat="false" ht="13.5" hidden="false" customHeight="false" outlineLevel="0" collapsed="false">
      <c r="A664" s="14" t="s">
        <v>392</v>
      </c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</row>
    <row r="665" customFormat="false" ht="12.75" hidden="false" customHeight="false" outlineLevel="0" collapsed="false">
      <c r="A665" s="29" t="s">
        <v>393</v>
      </c>
      <c r="B665" s="65" t="n">
        <v>1</v>
      </c>
      <c r="C665" s="66" t="n">
        <v>52</v>
      </c>
      <c r="D665" s="66" t="n">
        <v>0</v>
      </c>
      <c r="E665" s="67" t="n">
        <v>6</v>
      </c>
      <c r="F665" s="68" t="n">
        <v>29</v>
      </c>
      <c r="G665" s="66" t="n">
        <v>20</v>
      </c>
      <c r="H665" s="66" t="n">
        <v>6</v>
      </c>
      <c r="I665" s="67" t="n">
        <v>1</v>
      </c>
      <c r="J665" s="68"/>
      <c r="K665" s="66"/>
      <c r="L665" s="67"/>
      <c r="M665" s="65" t="n">
        <v>12</v>
      </c>
      <c r="N665" s="66" t="n">
        <v>0</v>
      </c>
      <c r="O665" s="66" t="n">
        <v>7</v>
      </c>
      <c r="P665" s="66" t="n">
        <v>41</v>
      </c>
      <c r="Q665" s="67" t="n">
        <v>0</v>
      </c>
    </row>
    <row r="666" customFormat="false" ht="12.75" hidden="false" customHeight="false" outlineLevel="0" collapsed="false">
      <c r="A666" s="29" t="s">
        <v>394</v>
      </c>
      <c r="B666" s="30" t="n">
        <v>18</v>
      </c>
      <c r="C666" s="31" t="n">
        <v>135</v>
      </c>
      <c r="D666" s="31" t="n">
        <v>0</v>
      </c>
      <c r="E666" s="32" t="n">
        <v>15</v>
      </c>
      <c r="F666" s="33" t="n">
        <v>118</v>
      </c>
      <c r="G666" s="31" t="n">
        <v>40</v>
      </c>
      <c r="H666" s="31" t="n">
        <v>12</v>
      </c>
      <c r="I666" s="32" t="n">
        <v>3</v>
      </c>
      <c r="J666" s="33"/>
      <c r="K666" s="31"/>
      <c r="L666" s="32"/>
      <c r="M666" s="30" t="n">
        <v>23</v>
      </c>
      <c r="N666" s="31" t="n">
        <v>7</v>
      </c>
      <c r="O666" s="31" t="n">
        <v>10</v>
      </c>
      <c r="P666" s="31" t="n">
        <v>122</v>
      </c>
      <c r="Q666" s="32" t="n">
        <v>1</v>
      </c>
    </row>
    <row r="667" customFormat="false" ht="12.75" hidden="false" customHeight="false" outlineLevel="0" collapsed="false">
      <c r="A667" s="29" t="s">
        <v>395</v>
      </c>
      <c r="B667" s="30" t="n">
        <v>5</v>
      </c>
      <c r="C667" s="31" t="n">
        <v>200</v>
      </c>
      <c r="D667" s="31" t="n">
        <v>0</v>
      </c>
      <c r="E667" s="32" t="n">
        <v>30</v>
      </c>
      <c r="F667" s="33" t="n">
        <v>139</v>
      </c>
      <c r="G667" s="31" t="n">
        <v>83</v>
      </c>
      <c r="H667" s="31" t="n">
        <v>13</v>
      </c>
      <c r="I667" s="32" t="n">
        <v>3</v>
      </c>
      <c r="J667" s="33"/>
      <c r="K667" s="31"/>
      <c r="L667" s="32"/>
      <c r="M667" s="30" t="n">
        <v>37</v>
      </c>
      <c r="N667" s="31" t="n">
        <v>4</v>
      </c>
      <c r="O667" s="31" t="n">
        <v>9</v>
      </c>
      <c r="P667" s="31" t="n">
        <v>185</v>
      </c>
      <c r="Q667" s="32" t="n">
        <v>3</v>
      </c>
    </row>
    <row r="668" customFormat="false" ht="12.75" hidden="false" customHeight="false" outlineLevel="0" collapsed="false">
      <c r="A668" s="29" t="s">
        <v>396</v>
      </c>
      <c r="B668" s="30" t="n">
        <v>5</v>
      </c>
      <c r="C668" s="31" t="n">
        <v>184</v>
      </c>
      <c r="D668" s="31" t="n">
        <v>0</v>
      </c>
      <c r="E668" s="32" t="n">
        <v>35</v>
      </c>
      <c r="F668" s="33" t="n">
        <v>130</v>
      </c>
      <c r="G668" s="31" t="n">
        <v>84</v>
      </c>
      <c r="H668" s="31" t="n">
        <v>8</v>
      </c>
      <c r="I668" s="32" t="n">
        <v>1</v>
      </c>
      <c r="J668" s="33"/>
      <c r="K668" s="31"/>
      <c r="L668" s="32"/>
      <c r="M668" s="30" t="n">
        <v>59</v>
      </c>
      <c r="N668" s="31" t="n">
        <v>1</v>
      </c>
      <c r="O668" s="31" t="n">
        <v>10</v>
      </c>
      <c r="P668" s="31" t="n">
        <v>152</v>
      </c>
      <c r="Q668" s="32" t="n">
        <v>2</v>
      </c>
    </row>
    <row r="669" customFormat="false" ht="12.75" hidden="false" customHeight="false" outlineLevel="0" collapsed="false">
      <c r="A669" s="29" t="s">
        <v>397</v>
      </c>
      <c r="B669" s="30" t="n">
        <v>8</v>
      </c>
      <c r="C669" s="31" t="n">
        <v>95</v>
      </c>
      <c r="D669" s="31" t="n">
        <v>0</v>
      </c>
      <c r="E669" s="32" t="n">
        <v>19</v>
      </c>
      <c r="F669" s="33" t="n">
        <v>76</v>
      </c>
      <c r="G669" s="31" t="n">
        <v>33</v>
      </c>
      <c r="H669" s="31" t="n">
        <v>10</v>
      </c>
      <c r="I669" s="32" t="n">
        <v>4</v>
      </c>
      <c r="J669" s="33"/>
      <c r="K669" s="31"/>
      <c r="L669" s="32"/>
      <c r="M669" s="30" t="n">
        <v>19</v>
      </c>
      <c r="N669" s="31" t="n">
        <v>0</v>
      </c>
      <c r="O669" s="31" t="n">
        <v>14</v>
      </c>
      <c r="P669" s="31" t="n">
        <v>88</v>
      </c>
      <c r="Q669" s="32" t="n">
        <v>5</v>
      </c>
    </row>
    <row r="670" customFormat="false" ht="12.75" hidden="false" customHeight="false" outlineLevel="0" collapsed="false">
      <c r="A670" s="29" t="s">
        <v>398</v>
      </c>
      <c r="B670" s="30" t="n">
        <v>0</v>
      </c>
      <c r="C670" s="31" t="n">
        <v>84</v>
      </c>
      <c r="D670" s="31" t="n">
        <v>0</v>
      </c>
      <c r="E670" s="32" t="n">
        <v>5</v>
      </c>
      <c r="F670" s="33" t="n">
        <v>53</v>
      </c>
      <c r="G670" s="31" t="n">
        <v>32</v>
      </c>
      <c r="H670" s="31" t="n">
        <v>3</v>
      </c>
      <c r="I670" s="32" t="n">
        <v>0</v>
      </c>
      <c r="J670" s="33"/>
      <c r="K670" s="31"/>
      <c r="L670" s="32"/>
      <c r="M670" s="30" t="n">
        <v>15</v>
      </c>
      <c r="N670" s="31" t="n">
        <v>1</v>
      </c>
      <c r="O670" s="31" t="n">
        <v>5</v>
      </c>
      <c r="P670" s="31" t="n">
        <v>65</v>
      </c>
      <c r="Q670" s="32" t="n">
        <v>3</v>
      </c>
    </row>
    <row r="671" customFormat="false" ht="12.75" hidden="false" customHeight="false" outlineLevel="0" collapsed="false">
      <c r="A671" s="29" t="s">
        <v>399</v>
      </c>
      <c r="B671" s="30" t="n">
        <v>4</v>
      </c>
      <c r="C671" s="31" t="n">
        <v>117</v>
      </c>
      <c r="D671" s="31" t="n">
        <v>0</v>
      </c>
      <c r="E671" s="32" t="n">
        <v>27</v>
      </c>
      <c r="F671" s="33" t="n">
        <v>84</v>
      </c>
      <c r="G671" s="31" t="n">
        <v>56</v>
      </c>
      <c r="H671" s="31" t="n">
        <v>8</v>
      </c>
      <c r="I671" s="32" t="n">
        <v>0</v>
      </c>
      <c r="J671" s="33"/>
      <c r="K671" s="31"/>
      <c r="L671" s="32"/>
      <c r="M671" s="30" t="n">
        <v>22</v>
      </c>
      <c r="N671" s="31" t="n">
        <v>4</v>
      </c>
      <c r="O671" s="31" t="n">
        <v>11</v>
      </c>
      <c r="P671" s="31" t="n">
        <v>110</v>
      </c>
      <c r="Q671" s="32" t="n">
        <v>1</v>
      </c>
    </row>
    <row r="672" customFormat="false" ht="12.75" hidden="false" customHeight="false" outlineLevel="0" collapsed="false">
      <c r="A672" s="29" t="s">
        <v>400</v>
      </c>
      <c r="B672" s="30" t="n">
        <v>1</v>
      </c>
      <c r="C672" s="31" t="n">
        <v>118</v>
      </c>
      <c r="D672" s="31" t="n">
        <v>0</v>
      </c>
      <c r="E672" s="32" t="n">
        <v>30</v>
      </c>
      <c r="F672" s="33" t="n">
        <v>73</v>
      </c>
      <c r="G672" s="31" t="n">
        <v>72</v>
      </c>
      <c r="H672" s="31" t="n">
        <v>5</v>
      </c>
      <c r="I672" s="32" t="n">
        <v>0</v>
      </c>
      <c r="J672" s="33"/>
      <c r="K672" s="31"/>
      <c r="L672" s="32"/>
      <c r="M672" s="30" t="n">
        <v>42</v>
      </c>
      <c r="N672" s="31" t="n">
        <v>2</v>
      </c>
      <c r="O672" s="31" t="n">
        <v>4</v>
      </c>
      <c r="P672" s="31" t="n">
        <v>97</v>
      </c>
      <c r="Q672" s="32" t="n">
        <v>2</v>
      </c>
    </row>
    <row r="673" customFormat="false" ht="12.75" hidden="false" customHeight="false" outlineLevel="0" collapsed="false">
      <c r="A673" s="29" t="s">
        <v>401</v>
      </c>
      <c r="B673" s="30" t="n">
        <v>19</v>
      </c>
      <c r="C673" s="31" t="n">
        <v>79</v>
      </c>
      <c r="D673" s="31" t="n">
        <v>0</v>
      </c>
      <c r="E673" s="32" t="n">
        <v>11</v>
      </c>
      <c r="F673" s="33" t="n">
        <v>73</v>
      </c>
      <c r="G673" s="31" t="n">
        <v>17</v>
      </c>
      <c r="H673" s="31" t="n">
        <v>15</v>
      </c>
      <c r="I673" s="32" t="n">
        <v>4</v>
      </c>
      <c r="J673" s="33"/>
      <c r="K673" s="31"/>
      <c r="L673" s="32"/>
      <c r="M673" s="30" t="n">
        <v>18</v>
      </c>
      <c r="N673" s="31" t="n">
        <v>7</v>
      </c>
      <c r="O673" s="31" t="n">
        <v>8</v>
      </c>
      <c r="P673" s="31" t="n">
        <v>70</v>
      </c>
      <c r="Q673" s="32" t="n">
        <v>6</v>
      </c>
    </row>
    <row r="674" customFormat="false" ht="12.75" hidden="false" customHeight="false" outlineLevel="0" collapsed="false">
      <c r="A674" s="29" t="s">
        <v>402</v>
      </c>
      <c r="B674" s="30" t="n">
        <v>21</v>
      </c>
      <c r="C674" s="31" t="n">
        <v>212</v>
      </c>
      <c r="D674" s="31" t="n">
        <v>0</v>
      </c>
      <c r="E674" s="32" t="n">
        <v>44</v>
      </c>
      <c r="F674" s="33" t="n">
        <v>145</v>
      </c>
      <c r="G674" s="31" t="n">
        <v>107</v>
      </c>
      <c r="H674" s="31" t="n">
        <v>19</v>
      </c>
      <c r="I674" s="32" t="n">
        <v>11</v>
      </c>
      <c r="J674" s="33"/>
      <c r="K674" s="31"/>
      <c r="L674" s="32"/>
      <c r="M674" s="30" t="n">
        <v>57</v>
      </c>
      <c r="N674" s="31" t="n">
        <v>8</v>
      </c>
      <c r="O674" s="31" t="n">
        <v>21</v>
      </c>
      <c r="P674" s="31" t="n">
        <v>187</v>
      </c>
      <c r="Q674" s="32" t="n">
        <v>7</v>
      </c>
    </row>
    <row r="675" customFormat="false" ht="12.75" hidden="false" customHeight="false" outlineLevel="0" collapsed="false">
      <c r="A675" s="29" t="s">
        <v>403</v>
      </c>
      <c r="B675" s="30" t="n">
        <v>15</v>
      </c>
      <c r="C675" s="31" t="n">
        <v>168</v>
      </c>
      <c r="D675" s="31" t="n">
        <v>0</v>
      </c>
      <c r="E675" s="32" t="n">
        <v>55</v>
      </c>
      <c r="F675" s="33" t="n">
        <v>129</v>
      </c>
      <c r="G675" s="31" t="n">
        <v>89</v>
      </c>
      <c r="H675" s="31" t="n">
        <v>25</v>
      </c>
      <c r="I675" s="32" t="n">
        <v>4</v>
      </c>
      <c r="J675" s="33"/>
      <c r="K675" s="31"/>
      <c r="L675" s="32"/>
      <c r="M675" s="30" t="n">
        <v>64</v>
      </c>
      <c r="N675" s="31" t="n">
        <v>6</v>
      </c>
      <c r="O675" s="31" t="n">
        <v>26</v>
      </c>
      <c r="P675" s="31" t="n">
        <v>149</v>
      </c>
      <c r="Q675" s="32" t="n">
        <v>1</v>
      </c>
    </row>
    <row r="676" customFormat="false" ht="12.75" hidden="false" customHeight="false" outlineLevel="0" collapsed="false">
      <c r="A676" s="29" t="s">
        <v>404</v>
      </c>
      <c r="B676" s="30" t="n">
        <v>13</v>
      </c>
      <c r="C676" s="31" t="n">
        <v>192</v>
      </c>
      <c r="D676" s="31" t="n">
        <v>0</v>
      </c>
      <c r="E676" s="32" t="n">
        <v>51</v>
      </c>
      <c r="F676" s="33" t="n">
        <v>135</v>
      </c>
      <c r="G676" s="31" t="n">
        <v>100</v>
      </c>
      <c r="H676" s="31" t="n">
        <v>17</v>
      </c>
      <c r="I676" s="32" t="n">
        <v>5</v>
      </c>
      <c r="J676" s="33"/>
      <c r="K676" s="31"/>
      <c r="L676" s="32"/>
      <c r="M676" s="30" t="n">
        <v>61</v>
      </c>
      <c r="N676" s="31" t="n">
        <v>8</v>
      </c>
      <c r="O676" s="31" t="n">
        <v>21</v>
      </c>
      <c r="P676" s="31" t="n">
        <v>169</v>
      </c>
      <c r="Q676" s="32" t="n">
        <v>2</v>
      </c>
    </row>
    <row r="677" customFormat="false" ht="12.75" hidden="false" customHeight="false" outlineLevel="0" collapsed="false">
      <c r="A677" s="29" t="s">
        <v>405</v>
      </c>
      <c r="B677" s="30" t="n">
        <v>12</v>
      </c>
      <c r="C677" s="31" t="n">
        <v>329</v>
      </c>
      <c r="D677" s="31" t="n">
        <v>0</v>
      </c>
      <c r="E677" s="32" t="n">
        <v>83</v>
      </c>
      <c r="F677" s="33" t="n">
        <v>234</v>
      </c>
      <c r="G677" s="31" t="n">
        <v>165</v>
      </c>
      <c r="H677" s="31" t="n">
        <v>21</v>
      </c>
      <c r="I677" s="32" t="n">
        <v>3</v>
      </c>
      <c r="J677" s="33"/>
      <c r="K677" s="31"/>
      <c r="L677" s="32"/>
      <c r="M677" s="30" t="n">
        <v>122</v>
      </c>
      <c r="N677" s="31" t="n">
        <v>6</v>
      </c>
      <c r="O677" s="31" t="n">
        <v>21</v>
      </c>
      <c r="P677" s="31" t="n">
        <v>280</v>
      </c>
      <c r="Q677" s="32" t="n">
        <v>3</v>
      </c>
    </row>
    <row r="678" customFormat="false" ht="12.75" hidden="false" customHeight="false" outlineLevel="0" collapsed="false">
      <c r="A678" s="29" t="s">
        <v>406</v>
      </c>
      <c r="B678" s="30" t="n">
        <v>13</v>
      </c>
      <c r="C678" s="31" t="n">
        <v>368</v>
      </c>
      <c r="D678" s="31" t="n">
        <v>0</v>
      </c>
      <c r="E678" s="32" t="n">
        <v>74</v>
      </c>
      <c r="F678" s="33" t="n">
        <v>244</v>
      </c>
      <c r="G678" s="31" t="n">
        <v>181</v>
      </c>
      <c r="H678" s="31" t="n">
        <v>32</v>
      </c>
      <c r="I678" s="32" t="n">
        <v>2</v>
      </c>
      <c r="J678" s="33"/>
      <c r="K678" s="31"/>
      <c r="L678" s="32"/>
      <c r="M678" s="30" t="n">
        <v>107</v>
      </c>
      <c r="N678" s="31" t="n">
        <v>4</v>
      </c>
      <c r="O678" s="31" t="n">
        <v>21</v>
      </c>
      <c r="P678" s="31" t="n">
        <v>325</v>
      </c>
      <c r="Q678" s="32" t="n">
        <v>4</v>
      </c>
    </row>
    <row r="679" customFormat="false" ht="12.75" hidden="false" customHeight="false" outlineLevel="0" collapsed="false">
      <c r="A679" s="29" t="s">
        <v>407</v>
      </c>
      <c r="B679" s="30" t="n">
        <v>23</v>
      </c>
      <c r="C679" s="31" t="n">
        <v>112</v>
      </c>
      <c r="D679" s="31" t="n">
        <v>0</v>
      </c>
      <c r="E679" s="32" t="n">
        <v>33</v>
      </c>
      <c r="F679" s="33" t="n">
        <v>99</v>
      </c>
      <c r="G679" s="31" t="n">
        <v>52</v>
      </c>
      <c r="H679" s="31" t="n">
        <v>10</v>
      </c>
      <c r="I679" s="32" t="n">
        <v>9</v>
      </c>
      <c r="J679" s="33"/>
      <c r="K679" s="31"/>
      <c r="L679" s="32"/>
      <c r="M679" s="30" t="n">
        <v>40</v>
      </c>
      <c r="N679" s="31" t="n">
        <v>5</v>
      </c>
      <c r="O679" s="31" t="n">
        <v>7</v>
      </c>
      <c r="P679" s="31" t="n">
        <v>111</v>
      </c>
      <c r="Q679" s="32" t="n">
        <v>6</v>
      </c>
    </row>
    <row r="680" customFormat="false" ht="12.75" hidden="false" customHeight="false" outlineLevel="0" collapsed="false">
      <c r="A680" s="29" t="s">
        <v>408</v>
      </c>
      <c r="B680" s="30" t="n">
        <v>3</v>
      </c>
      <c r="C680" s="31" t="n">
        <v>6</v>
      </c>
      <c r="D680" s="31" t="n">
        <v>0</v>
      </c>
      <c r="E680" s="32" t="n">
        <v>3</v>
      </c>
      <c r="F680" s="33" t="n">
        <v>4</v>
      </c>
      <c r="G680" s="31" t="n">
        <v>7</v>
      </c>
      <c r="H680" s="31" t="n">
        <v>0</v>
      </c>
      <c r="I680" s="32" t="n">
        <v>1</v>
      </c>
      <c r="J680" s="33"/>
      <c r="K680" s="31"/>
      <c r="L680" s="32"/>
      <c r="M680" s="30" t="n">
        <v>3</v>
      </c>
      <c r="N680" s="31" t="n">
        <v>1</v>
      </c>
      <c r="O680" s="31" t="n">
        <v>1</v>
      </c>
      <c r="P680" s="31" t="n">
        <v>7</v>
      </c>
      <c r="Q680" s="32" t="n">
        <v>0</v>
      </c>
    </row>
    <row r="681" customFormat="false" ht="13.5" hidden="false" customHeight="false" outlineLevel="0" collapsed="false">
      <c r="A681" s="29" t="s">
        <v>409</v>
      </c>
      <c r="B681" s="30" t="n">
        <v>37</v>
      </c>
      <c r="C681" s="31" t="n">
        <v>383</v>
      </c>
      <c r="D681" s="31" t="n">
        <v>0</v>
      </c>
      <c r="E681" s="32" t="n">
        <v>106</v>
      </c>
      <c r="F681" s="33" t="n">
        <v>284</v>
      </c>
      <c r="G681" s="31" t="n">
        <v>183</v>
      </c>
      <c r="H681" s="31" t="n">
        <v>45</v>
      </c>
      <c r="I681" s="110" t="n">
        <v>15</v>
      </c>
      <c r="J681" s="33"/>
      <c r="K681" s="31"/>
      <c r="L681" s="32"/>
      <c r="M681" s="30" t="n">
        <v>129</v>
      </c>
      <c r="N681" s="31" t="n">
        <v>13</v>
      </c>
      <c r="O681" s="31" t="n">
        <v>47</v>
      </c>
      <c r="P681" s="31" t="n">
        <v>325</v>
      </c>
      <c r="Q681" s="32" t="n">
        <v>17</v>
      </c>
    </row>
    <row r="682" customFormat="false" ht="13.5" hidden="false" customHeight="false" outlineLevel="0" collapsed="false">
      <c r="A682" s="14" t="s">
        <v>410</v>
      </c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</row>
    <row r="683" customFormat="false" ht="12.75" hidden="false" customHeight="false" outlineLevel="0" collapsed="false">
      <c r="A683" s="29" t="s">
        <v>411</v>
      </c>
      <c r="B683" s="30" t="n">
        <v>1</v>
      </c>
      <c r="C683" s="31" t="n">
        <v>115</v>
      </c>
      <c r="D683" s="31" t="n">
        <v>0</v>
      </c>
      <c r="E683" s="32" t="n">
        <v>19</v>
      </c>
      <c r="F683" s="33" t="n">
        <v>75</v>
      </c>
      <c r="G683" s="31" t="n">
        <v>53</v>
      </c>
      <c r="H683" s="31" t="n">
        <v>6</v>
      </c>
      <c r="I683" s="110" t="n">
        <v>0</v>
      </c>
      <c r="J683" s="33"/>
      <c r="K683" s="31"/>
      <c r="L683" s="32"/>
      <c r="M683" s="30" t="n">
        <v>29</v>
      </c>
      <c r="N683" s="31" t="n">
        <v>0</v>
      </c>
      <c r="O683" s="31" t="n">
        <v>4</v>
      </c>
      <c r="P683" s="31" t="n">
        <v>99</v>
      </c>
      <c r="Q683" s="32" t="n">
        <v>1</v>
      </c>
    </row>
    <row r="684" customFormat="false" ht="12.75" hidden="false" customHeight="false" outlineLevel="0" collapsed="false">
      <c r="A684" s="29" t="s">
        <v>412</v>
      </c>
      <c r="B684" s="30" t="n">
        <v>74</v>
      </c>
      <c r="C684" s="31" t="n">
        <v>401</v>
      </c>
      <c r="D684" s="31" t="n">
        <v>0</v>
      </c>
      <c r="E684" s="32" t="n">
        <v>100</v>
      </c>
      <c r="F684" s="33" t="n">
        <v>343</v>
      </c>
      <c r="G684" s="31" t="n">
        <v>159</v>
      </c>
      <c r="H684" s="31" t="n">
        <v>61</v>
      </c>
      <c r="I684" s="110" t="n">
        <v>13</v>
      </c>
      <c r="J684" s="33"/>
      <c r="K684" s="31"/>
      <c r="L684" s="32"/>
      <c r="M684" s="30" t="n">
        <v>141</v>
      </c>
      <c r="N684" s="31" t="n">
        <v>24</v>
      </c>
      <c r="O684" s="31" t="n">
        <v>56</v>
      </c>
      <c r="P684" s="31" t="n">
        <v>338</v>
      </c>
      <c r="Q684" s="32" t="n">
        <v>13</v>
      </c>
    </row>
    <row r="685" customFormat="false" ht="12.75" hidden="false" customHeight="false" outlineLevel="0" collapsed="false">
      <c r="A685" s="29" t="s">
        <v>413</v>
      </c>
      <c r="B685" s="30" t="n">
        <v>4</v>
      </c>
      <c r="C685" s="31" t="n">
        <v>52</v>
      </c>
      <c r="D685" s="31" t="n">
        <v>0</v>
      </c>
      <c r="E685" s="32" t="n">
        <v>21</v>
      </c>
      <c r="F685" s="33" t="n">
        <v>37</v>
      </c>
      <c r="G685" s="31" t="n">
        <v>30</v>
      </c>
      <c r="H685" s="31" t="n">
        <v>8</v>
      </c>
      <c r="I685" s="110" t="n">
        <v>1</v>
      </c>
      <c r="J685" s="33"/>
      <c r="K685" s="31"/>
      <c r="L685" s="32"/>
      <c r="M685" s="30" t="n">
        <v>24</v>
      </c>
      <c r="N685" s="31" t="n">
        <v>2</v>
      </c>
      <c r="O685" s="31" t="n">
        <v>8</v>
      </c>
      <c r="P685" s="31" t="n">
        <v>43</v>
      </c>
      <c r="Q685" s="32" t="n">
        <v>0</v>
      </c>
    </row>
    <row r="686" customFormat="false" ht="12.75" hidden="false" customHeight="false" outlineLevel="0" collapsed="false">
      <c r="A686" s="29" t="s">
        <v>414</v>
      </c>
      <c r="B686" s="30" t="n">
        <v>15</v>
      </c>
      <c r="C686" s="31" t="n">
        <v>116</v>
      </c>
      <c r="D686" s="31" t="n">
        <v>0</v>
      </c>
      <c r="E686" s="32" t="n">
        <v>32</v>
      </c>
      <c r="F686" s="33" t="n">
        <v>91</v>
      </c>
      <c r="G686" s="31" t="n">
        <v>54</v>
      </c>
      <c r="H686" s="31" t="n">
        <v>12</v>
      </c>
      <c r="I686" s="110" t="n">
        <v>4</v>
      </c>
      <c r="J686" s="33"/>
      <c r="K686" s="31"/>
      <c r="L686" s="32"/>
      <c r="M686" s="30" t="n">
        <v>39</v>
      </c>
      <c r="N686" s="31" t="n">
        <v>4</v>
      </c>
      <c r="O686" s="31" t="n">
        <v>8</v>
      </c>
      <c r="P686" s="31" t="n">
        <v>114</v>
      </c>
      <c r="Q686" s="32" t="n">
        <v>0</v>
      </c>
    </row>
    <row r="687" customFormat="false" ht="12.75" hidden="false" customHeight="false" outlineLevel="0" collapsed="false">
      <c r="A687" s="29" t="s">
        <v>415</v>
      </c>
      <c r="B687" s="30" t="n">
        <v>17</v>
      </c>
      <c r="C687" s="31" t="n">
        <v>199</v>
      </c>
      <c r="D687" s="31" t="n">
        <v>0</v>
      </c>
      <c r="E687" s="32" t="n">
        <v>59</v>
      </c>
      <c r="F687" s="33" t="n">
        <v>169</v>
      </c>
      <c r="G687" s="31" t="n">
        <v>87</v>
      </c>
      <c r="H687" s="31" t="n">
        <v>20</v>
      </c>
      <c r="I687" s="110" t="n">
        <v>6</v>
      </c>
      <c r="J687" s="33"/>
      <c r="K687" s="31"/>
      <c r="L687" s="32"/>
      <c r="M687" s="30" t="n">
        <v>62</v>
      </c>
      <c r="N687" s="31" t="n">
        <v>11</v>
      </c>
      <c r="O687" s="31" t="n">
        <v>21</v>
      </c>
      <c r="P687" s="31" t="n">
        <v>182</v>
      </c>
      <c r="Q687" s="32" t="n">
        <v>3</v>
      </c>
    </row>
    <row r="688" customFormat="false" ht="12.75" hidden="false" customHeight="false" outlineLevel="0" collapsed="false">
      <c r="A688" s="29" t="s">
        <v>416</v>
      </c>
      <c r="B688" s="30" t="n">
        <v>3</v>
      </c>
      <c r="C688" s="31" t="n">
        <v>88</v>
      </c>
      <c r="D688" s="31" t="n">
        <v>0</v>
      </c>
      <c r="E688" s="32" t="n">
        <v>14</v>
      </c>
      <c r="F688" s="33" t="n">
        <v>53</v>
      </c>
      <c r="G688" s="31" t="n">
        <v>39</v>
      </c>
      <c r="H688" s="31" t="n">
        <v>9</v>
      </c>
      <c r="I688" s="110" t="n">
        <v>2</v>
      </c>
      <c r="J688" s="33"/>
      <c r="K688" s="31"/>
      <c r="L688" s="32"/>
      <c r="M688" s="30" t="n">
        <v>17</v>
      </c>
      <c r="N688" s="31" t="n">
        <v>2</v>
      </c>
      <c r="O688" s="31" t="n">
        <v>2</v>
      </c>
      <c r="P688" s="31" t="n">
        <v>84</v>
      </c>
      <c r="Q688" s="32" t="n">
        <v>1</v>
      </c>
    </row>
    <row r="689" customFormat="false" ht="12.75" hidden="false" customHeight="false" outlineLevel="0" collapsed="false">
      <c r="A689" s="29" t="s">
        <v>417</v>
      </c>
      <c r="B689" s="30" t="n">
        <v>14</v>
      </c>
      <c r="C689" s="31" t="n">
        <v>133</v>
      </c>
      <c r="D689" s="31" t="n">
        <v>0</v>
      </c>
      <c r="E689" s="32" t="n">
        <v>27</v>
      </c>
      <c r="F689" s="33" t="n">
        <v>96</v>
      </c>
      <c r="G689" s="31" t="n">
        <v>58</v>
      </c>
      <c r="H689" s="31" t="n">
        <v>17</v>
      </c>
      <c r="I689" s="110" t="n">
        <v>4</v>
      </c>
      <c r="J689" s="33"/>
      <c r="K689" s="31"/>
      <c r="L689" s="32"/>
      <c r="M689" s="30" t="n">
        <v>35</v>
      </c>
      <c r="N689" s="31" t="n">
        <v>8</v>
      </c>
      <c r="O689" s="31" t="n">
        <v>16</v>
      </c>
      <c r="P689" s="31" t="n">
        <v>108</v>
      </c>
      <c r="Q689" s="32" t="n">
        <v>4</v>
      </c>
    </row>
    <row r="690" customFormat="false" ht="12.75" hidden="false" customHeight="false" outlineLevel="0" collapsed="false">
      <c r="A690" s="29" t="s">
        <v>418</v>
      </c>
      <c r="B690" s="30" t="n">
        <v>10</v>
      </c>
      <c r="C690" s="31" t="n">
        <v>128</v>
      </c>
      <c r="D690" s="31" t="n">
        <v>0</v>
      </c>
      <c r="E690" s="32" t="n">
        <v>28</v>
      </c>
      <c r="F690" s="33" t="n">
        <v>92</v>
      </c>
      <c r="G690" s="31" t="n">
        <v>67</v>
      </c>
      <c r="H690" s="31" t="n">
        <v>8</v>
      </c>
      <c r="I690" s="110" t="n">
        <v>2</v>
      </c>
      <c r="J690" s="33"/>
      <c r="K690" s="31"/>
      <c r="L690" s="32"/>
      <c r="M690" s="30" t="n">
        <v>29</v>
      </c>
      <c r="N690" s="31" t="n">
        <v>0</v>
      </c>
      <c r="O690" s="31" t="n">
        <v>14</v>
      </c>
      <c r="P690" s="31" t="n">
        <v>118</v>
      </c>
      <c r="Q690" s="32" t="n">
        <v>4</v>
      </c>
    </row>
    <row r="691" customFormat="false" ht="12.75" hidden="false" customHeight="false" outlineLevel="0" collapsed="false">
      <c r="A691" s="29" t="s">
        <v>419</v>
      </c>
      <c r="B691" s="30" t="n">
        <v>13</v>
      </c>
      <c r="C691" s="31" t="n">
        <v>78</v>
      </c>
      <c r="D691" s="31" t="n">
        <v>0</v>
      </c>
      <c r="E691" s="32" t="n">
        <v>11</v>
      </c>
      <c r="F691" s="33" t="n">
        <v>69</v>
      </c>
      <c r="G691" s="31" t="n">
        <v>18</v>
      </c>
      <c r="H691" s="31" t="n">
        <v>12</v>
      </c>
      <c r="I691" s="110" t="n">
        <v>6</v>
      </c>
      <c r="J691" s="33"/>
      <c r="K691" s="31"/>
      <c r="L691" s="32"/>
      <c r="M691" s="30" t="n">
        <v>15</v>
      </c>
      <c r="N691" s="31" t="n">
        <v>8</v>
      </c>
      <c r="O691" s="31" t="n">
        <v>8</v>
      </c>
      <c r="P691" s="31" t="n">
        <v>68</v>
      </c>
      <c r="Q691" s="32" t="n">
        <v>6</v>
      </c>
    </row>
    <row r="692" customFormat="false" ht="12.75" hidden="false" customHeight="false" outlineLevel="0" collapsed="false">
      <c r="A692" s="29" t="s">
        <v>173</v>
      </c>
      <c r="B692" s="70" t="n">
        <v>82</v>
      </c>
      <c r="C692" s="71" t="n">
        <v>789</v>
      </c>
      <c r="D692" s="71" t="n">
        <v>0</v>
      </c>
      <c r="E692" s="72" t="n">
        <v>224</v>
      </c>
      <c r="F692" s="73" t="n">
        <v>550</v>
      </c>
      <c r="G692" s="71" t="n">
        <v>439</v>
      </c>
      <c r="H692" s="71" t="n">
        <v>62</v>
      </c>
      <c r="I692" s="136" t="n">
        <v>34</v>
      </c>
      <c r="J692" s="73"/>
      <c r="K692" s="71"/>
      <c r="L692" s="72"/>
      <c r="M692" s="70" t="n">
        <v>284</v>
      </c>
      <c r="N692" s="71" t="n">
        <v>24</v>
      </c>
      <c r="O692" s="71" t="n">
        <v>66</v>
      </c>
      <c r="P692" s="71" t="n">
        <v>687</v>
      </c>
      <c r="Q692" s="72" t="n">
        <v>26</v>
      </c>
    </row>
    <row r="693" customFormat="false" ht="12.75" hidden="false" customHeight="false" outlineLevel="0" collapsed="false">
      <c r="A693" s="57" t="s">
        <v>31</v>
      </c>
      <c r="B693" s="58" t="n">
        <f aca="false">SUM(B665:B692)</f>
        <v>431</v>
      </c>
      <c r="C693" s="58" t="n">
        <f aca="false">SUM(C665:C692)</f>
        <v>4933</v>
      </c>
      <c r="D693" s="58" t="n">
        <f aca="false">SUM(D665:D692)</f>
        <v>0</v>
      </c>
      <c r="E693" s="58" t="n">
        <f aca="false">SUM(E665:E692)</f>
        <v>1162</v>
      </c>
      <c r="F693" s="58" t="n">
        <f aca="false">SUM(F665:F692)</f>
        <v>3624</v>
      </c>
      <c r="G693" s="58" t="n">
        <f aca="false">SUM(G665:G692)</f>
        <v>2325</v>
      </c>
      <c r="H693" s="58" t="n">
        <f aca="false">SUM(H665:H692)</f>
        <v>464</v>
      </c>
      <c r="I693" s="58" t="n">
        <f aca="false">SUM(I665:I692)</f>
        <v>138</v>
      </c>
      <c r="J693" s="58" t="n">
        <f aca="false">SUM(J665:J692)</f>
        <v>0</v>
      </c>
      <c r="K693" s="58" t="n">
        <f aca="false">SUM(K665:K692)</f>
        <v>0</v>
      </c>
      <c r="L693" s="58" t="n">
        <f aca="false">SUM(L665:L692)</f>
        <v>0</v>
      </c>
      <c r="M693" s="58" t="n">
        <f aca="false">SUM(M665:M692)</f>
        <v>1505</v>
      </c>
      <c r="N693" s="58" t="n">
        <f aca="false">SUM(N665:N692)</f>
        <v>160</v>
      </c>
      <c r="O693" s="58" t="n">
        <f aca="false">SUM(O665:O692)</f>
        <v>446</v>
      </c>
      <c r="P693" s="58" t="n">
        <f aca="false">SUM(P665:P692)</f>
        <v>4324</v>
      </c>
      <c r="Q693" s="58" t="n">
        <f aca="false">SUM(Q665:Q692)</f>
        <v>121</v>
      </c>
    </row>
    <row r="694" customFormat="false" ht="13.5" hidden="false" customHeight="false" outlineLevel="0" collapsed="false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</row>
    <row r="695" customFormat="false" ht="13.5" hidden="false" customHeight="false" outlineLevel="0" collapsed="false">
      <c r="A695" s="14" t="s">
        <v>420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 customFormat="false" ht="12.75" hidden="false" customHeight="false" outlineLevel="0" collapsed="false">
      <c r="A696" s="29" t="s">
        <v>421</v>
      </c>
      <c r="B696" s="65" t="n">
        <v>7</v>
      </c>
      <c r="C696" s="66" t="n">
        <v>167</v>
      </c>
      <c r="D696" s="66" t="n">
        <v>0</v>
      </c>
      <c r="E696" s="67" t="n">
        <v>13</v>
      </c>
      <c r="F696" s="68"/>
      <c r="G696" s="66"/>
      <c r="H696" s="66"/>
      <c r="I696" s="67"/>
      <c r="J696" s="68" t="n">
        <v>12</v>
      </c>
      <c r="K696" s="66" t="n">
        <v>16</v>
      </c>
      <c r="L696" s="67" t="n">
        <v>157</v>
      </c>
      <c r="M696" s="65" t="n">
        <v>35</v>
      </c>
      <c r="N696" s="66" t="n">
        <v>4</v>
      </c>
      <c r="O696" s="66" t="n">
        <v>5</v>
      </c>
      <c r="P696" s="66" t="n">
        <v>144</v>
      </c>
      <c r="Q696" s="67" t="n">
        <v>1</v>
      </c>
    </row>
    <row r="697" customFormat="false" ht="12.75" hidden="false" customHeight="false" outlineLevel="0" collapsed="false">
      <c r="A697" s="29" t="s">
        <v>422</v>
      </c>
      <c r="B697" s="30" t="n">
        <v>34</v>
      </c>
      <c r="C697" s="31" t="n">
        <v>437</v>
      </c>
      <c r="D697" s="31" t="n">
        <v>0</v>
      </c>
      <c r="E697" s="32" t="n">
        <v>69</v>
      </c>
      <c r="F697" s="33"/>
      <c r="G697" s="31"/>
      <c r="H697" s="31"/>
      <c r="I697" s="32"/>
      <c r="J697" s="33" t="n">
        <v>68</v>
      </c>
      <c r="K697" s="31" t="n">
        <v>45</v>
      </c>
      <c r="L697" s="32" t="n">
        <v>424</v>
      </c>
      <c r="M697" s="30" t="n">
        <v>151</v>
      </c>
      <c r="N697" s="31" t="n">
        <v>6</v>
      </c>
      <c r="O697" s="31" t="n">
        <v>35</v>
      </c>
      <c r="P697" s="31" t="n">
        <v>346</v>
      </c>
      <c r="Q697" s="32" t="n">
        <v>4</v>
      </c>
    </row>
    <row r="698" customFormat="false" ht="12.75" hidden="false" customHeight="false" outlineLevel="0" collapsed="false">
      <c r="A698" s="29" t="s">
        <v>423</v>
      </c>
      <c r="B698" s="30" t="n">
        <v>46</v>
      </c>
      <c r="C698" s="31" t="n">
        <v>638</v>
      </c>
      <c r="D698" s="31" t="n">
        <v>0</v>
      </c>
      <c r="E698" s="32" t="n">
        <v>80</v>
      </c>
      <c r="F698" s="33"/>
      <c r="G698" s="31"/>
      <c r="H698" s="31"/>
      <c r="I698" s="32"/>
      <c r="J698" s="33" t="n">
        <v>64</v>
      </c>
      <c r="K698" s="31" t="n">
        <v>101</v>
      </c>
      <c r="L698" s="32" t="n">
        <v>587</v>
      </c>
      <c r="M698" s="30" t="n">
        <v>225</v>
      </c>
      <c r="N698" s="31" t="n">
        <v>9</v>
      </c>
      <c r="O698" s="31" t="n">
        <v>60</v>
      </c>
      <c r="P698" s="31" t="n">
        <v>459</v>
      </c>
      <c r="Q698" s="32" t="n">
        <v>9</v>
      </c>
    </row>
    <row r="699" customFormat="false" ht="12.75" hidden="false" customHeight="false" outlineLevel="0" collapsed="false">
      <c r="A699" s="29" t="s">
        <v>424</v>
      </c>
      <c r="B699" s="30" t="n">
        <v>27</v>
      </c>
      <c r="C699" s="31" t="n">
        <v>339</v>
      </c>
      <c r="D699" s="31" t="n">
        <v>0</v>
      </c>
      <c r="E699" s="32" t="n">
        <v>40</v>
      </c>
      <c r="F699" s="33"/>
      <c r="G699" s="31"/>
      <c r="H699" s="31"/>
      <c r="I699" s="32"/>
      <c r="J699" s="33" t="n">
        <v>35</v>
      </c>
      <c r="K699" s="31" t="n">
        <v>49</v>
      </c>
      <c r="L699" s="32" t="n">
        <v>320</v>
      </c>
      <c r="M699" s="30" t="n">
        <v>84</v>
      </c>
      <c r="N699" s="31" t="n">
        <v>7</v>
      </c>
      <c r="O699" s="31" t="n">
        <v>25</v>
      </c>
      <c r="P699" s="31" t="n">
        <v>290</v>
      </c>
      <c r="Q699" s="32" t="n">
        <v>1</v>
      </c>
    </row>
    <row r="700" customFormat="false" ht="12.75" hidden="false" customHeight="false" outlineLevel="0" collapsed="false">
      <c r="A700" s="29" t="s">
        <v>425</v>
      </c>
      <c r="B700" s="30" t="n">
        <v>11</v>
      </c>
      <c r="C700" s="31" t="n">
        <v>160</v>
      </c>
      <c r="D700" s="31" t="n">
        <v>0</v>
      </c>
      <c r="E700" s="32" t="n">
        <v>15</v>
      </c>
      <c r="F700" s="33"/>
      <c r="G700" s="31"/>
      <c r="H700" s="31"/>
      <c r="I700" s="32"/>
      <c r="J700" s="33" t="n">
        <v>11</v>
      </c>
      <c r="K700" s="31" t="n">
        <v>18</v>
      </c>
      <c r="L700" s="32" t="n">
        <v>156</v>
      </c>
      <c r="M700" s="30" t="n">
        <v>24</v>
      </c>
      <c r="N700" s="31" t="n">
        <v>4</v>
      </c>
      <c r="O700" s="31" t="n">
        <v>2</v>
      </c>
      <c r="P700" s="31" t="n">
        <v>154</v>
      </c>
      <c r="Q700" s="32" t="n">
        <v>2</v>
      </c>
    </row>
    <row r="701" customFormat="false" ht="12.75" hidden="false" customHeight="false" outlineLevel="0" collapsed="false">
      <c r="A701" s="29" t="s">
        <v>426</v>
      </c>
      <c r="B701" s="30" t="n">
        <v>28</v>
      </c>
      <c r="C701" s="31" t="n">
        <v>378</v>
      </c>
      <c r="D701" s="31" t="n">
        <v>0</v>
      </c>
      <c r="E701" s="32" t="n">
        <v>53</v>
      </c>
      <c r="F701" s="33"/>
      <c r="G701" s="31"/>
      <c r="H701" s="31"/>
      <c r="I701" s="32"/>
      <c r="J701" s="33" t="n">
        <v>49</v>
      </c>
      <c r="K701" s="31" t="n">
        <v>37</v>
      </c>
      <c r="L701" s="32" t="n">
        <v>368</v>
      </c>
      <c r="M701" s="30" t="n">
        <v>117</v>
      </c>
      <c r="N701" s="31" t="n">
        <v>4</v>
      </c>
      <c r="O701" s="31" t="n">
        <v>22</v>
      </c>
      <c r="P701" s="31" t="n">
        <v>312</v>
      </c>
      <c r="Q701" s="32" t="n">
        <v>5</v>
      </c>
    </row>
    <row r="702" customFormat="false" ht="12.75" hidden="false" customHeight="false" outlineLevel="0" collapsed="false">
      <c r="A702" s="29" t="s">
        <v>427</v>
      </c>
      <c r="B702" s="30" t="n">
        <v>19</v>
      </c>
      <c r="C702" s="31" t="n">
        <v>287</v>
      </c>
      <c r="D702" s="31" t="n">
        <v>0</v>
      </c>
      <c r="E702" s="32" t="n">
        <v>36</v>
      </c>
      <c r="F702" s="33"/>
      <c r="G702" s="31"/>
      <c r="H702" s="31"/>
      <c r="I702" s="32"/>
      <c r="J702" s="33" t="n">
        <v>36</v>
      </c>
      <c r="K702" s="31" t="n">
        <v>21</v>
      </c>
      <c r="L702" s="32" t="n">
        <v>286</v>
      </c>
      <c r="M702" s="30" t="n">
        <v>82</v>
      </c>
      <c r="N702" s="31" t="n">
        <v>4</v>
      </c>
      <c r="O702" s="31" t="n">
        <v>16</v>
      </c>
      <c r="P702" s="31" t="n">
        <v>242</v>
      </c>
      <c r="Q702" s="32" t="n">
        <v>2</v>
      </c>
    </row>
    <row r="703" customFormat="false" ht="12.75" hidden="false" customHeight="false" outlineLevel="0" collapsed="false">
      <c r="A703" s="29" t="s">
        <v>428</v>
      </c>
      <c r="B703" s="30" t="n">
        <v>10</v>
      </c>
      <c r="C703" s="31" t="n">
        <v>125</v>
      </c>
      <c r="D703" s="31" t="n">
        <v>0</v>
      </c>
      <c r="E703" s="32" t="n">
        <v>18</v>
      </c>
      <c r="F703" s="33"/>
      <c r="G703" s="31"/>
      <c r="H703" s="31"/>
      <c r="I703" s="32"/>
      <c r="J703" s="33" t="n">
        <v>21</v>
      </c>
      <c r="K703" s="31" t="n">
        <v>14</v>
      </c>
      <c r="L703" s="32" t="n">
        <v>116</v>
      </c>
      <c r="M703" s="30" t="n">
        <v>42</v>
      </c>
      <c r="N703" s="31" t="n">
        <v>1</v>
      </c>
      <c r="O703" s="31" t="n">
        <v>10</v>
      </c>
      <c r="P703" s="31" t="n">
        <v>100</v>
      </c>
      <c r="Q703" s="32" t="n">
        <v>1</v>
      </c>
    </row>
    <row r="704" customFormat="false" ht="12.75" hidden="false" customHeight="false" outlineLevel="0" collapsed="false">
      <c r="A704" s="29" t="s">
        <v>429</v>
      </c>
      <c r="B704" s="30" t="n">
        <v>26</v>
      </c>
      <c r="C704" s="31" t="n">
        <v>407</v>
      </c>
      <c r="D704" s="31" t="n">
        <v>0</v>
      </c>
      <c r="E704" s="32" t="n">
        <v>49</v>
      </c>
      <c r="F704" s="33"/>
      <c r="G704" s="31"/>
      <c r="H704" s="31"/>
      <c r="I704" s="32"/>
      <c r="J704" s="33" t="n">
        <v>48</v>
      </c>
      <c r="K704" s="31" t="n">
        <v>34</v>
      </c>
      <c r="L704" s="32" t="n">
        <v>395</v>
      </c>
      <c r="M704" s="30" t="n">
        <v>117</v>
      </c>
      <c r="N704" s="31" t="n">
        <v>5</v>
      </c>
      <c r="O704" s="31" t="n">
        <v>29</v>
      </c>
      <c r="P704" s="31" t="n">
        <v>331</v>
      </c>
      <c r="Q704" s="32" t="n">
        <v>1</v>
      </c>
    </row>
    <row r="705" customFormat="false" ht="12.75" hidden="false" customHeight="false" outlineLevel="0" collapsed="false">
      <c r="A705" s="29" t="s">
        <v>430</v>
      </c>
      <c r="B705" s="30" t="n">
        <v>6</v>
      </c>
      <c r="C705" s="31" t="n">
        <v>126</v>
      </c>
      <c r="D705" s="31" t="n">
        <v>0</v>
      </c>
      <c r="E705" s="32" t="n">
        <v>11</v>
      </c>
      <c r="F705" s="33"/>
      <c r="G705" s="31"/>
      <c r="H705" s="31"/>
      <c r="I705" s="32"/>
      <c r="J705" s="33" t="n">
        <v>15</v>
      </c>
      <c r="K705" s="31" t="n">
        <v>11</v>
      </c>
      <c r="L705" s="32" t="n">
        <v>117</v>
      </c>
      <c r="M705" s="30" t="n">
        <v>18</v>
      </c>
      <c r="N705" s="31" t="n">
        <v>0</v>
      </c>
      <c r="O705" s="31" t="n">
        <v>12</v>
      </c>
      <c r="P705" s="31" t="n">
        <v>116</v>
      </c>
      <c r="Q705" s="32" t="n">
        <v>0</v>
      </c>
    </row>
    <row r="706" customFormat="false" ht="12.75" hidden="false" customHeight="false" outlineLevel="0" collapsed="false">
      <c r="A706" s="29" t="s">
        <v>431</v>
      </c>
      <c r="B706" s="30" t="n">
        <v>19</v>
      </c>
      <c r="C706" s="31" t="n">
        <v>271</v>
      </c>
      <c r="D706" s="31" t="n">
        <v>0</v>
      </c>
      <c r="E706" s="32" t="n">
        <v>49</v>
      </c>
      <c r="F706" s="33"/>
      <c r="G706" s="31"/>
      <c r="H706" s="31"/>
      <c r="I706" s="32"/>
      <c r="J706" s="33" t="n">
        <v>39</v>
      </c>
      <c r="K706" s="31" t="n">
        <v>40</v>
      </c>
      <c r="L706" s="32" t="n">
        <v>260</v>
      </c>
      <c r="M706" s="30" t="n">
        <v>103</v>
      </c>
      <c r="N706" s="31" t="n">
        <v>4</v>
      </c>
      <c r="O706" s="31" t="n">
        <v>22</v>
      </c>
      <c r="P706" s="31" t="n">
        <v>204</v>
      </c>
      <c r="Q706" s="32" t="n">
        <v>4</v>
      </c>
    </row>
    <row r="707" customFormat="false" ht="12.75" hidden="false" customHeight="false" outlineLevel="0" collapsed="false">
      <c r="A707" s="29" t="s">
        <v>432</v>
      </c>
      <c r="B707" s="30" t="n">
        <v>13</v>
      </c>
      <c r="C707" s="31" t="n">
        <v>165</v>
      </c>
      <c r="D707" s="31" t="n">
        <v>0</v>
      </c>
      <c r="E707" s="32" t="n">
        <v>39</v>
      </c>
      <c r="F707" s="33"/>
      <c r="G707" s="31"/>
      <c r="H707" s="31"/>
      <c r="I707" s="32"/>
      <c r="J707" s="33" t="n">
        <v>39</v>
      </c>
      <c r="K707" s="31" t="n">
        <v>25</v>
      </c>
      <c r="L707" s="32" t="n">
        <v>153</v>
      </c>
      <c r="M707" s="30" t="n">
        <v>80</v>
      </c>
      <c r="N707" s="31" t="n">
        <v>4</v>
      </c>
      <c r="O707" s="31" t="n">
        <v>18</v>
      </c>
      <c r="P707" s="31" t="n">
        <v>110</v>
      </c>
      <c r="Q707" s="32" t="n">
        <v>5</v>
      </c>
    </row>
    <row r="708" customFormat="false" ht="12.75" hidden="false" customHeight="false" outlineLevel="0" collapsed="false">
      <c r="A708" s="29" t="s">
        <v>433</v>
      </c>
      <c r="B708" s="30" t="n">
        <v>60</v>
      </c>
      <c r="C708" s="31" t="n">
        <v>862</v>
      </c>
      <c r="D708" s="31" t="n">
        <v>0</v>
      </c>
      <c r="E708" s="32" t="n">
        <v>109</v>
      </c>
      <c r="F708" s="33"/>
      <c r="G708" s="31"/>
      <c r="H708" s="31"/>
      <c r="I708" s="32"/>
      <c r="J708" s="33" t="n">
        <v>90</v>
      </c>
      <c r="K708" s="31" t="n">
        <v>82</v>
      </c>
      <c r="L708" s="32" t="n">
        <v>851</v>
      </c>
      <c r="M708" s="30" t="n">
        <v>278</v>
      </c>
      <c r="N708" s="31" t="n">
        <v>18</v>
      </c>
      <c r="O708" s="31" t="n">
        <v>55</v>
      </c>
      <c r="P708" s="31" t="n">
        <v>668</v>
      </c>
      <c r="Q708" s="32" t="n">
        <v>5</v>
      </c>
    </row>
    <row r="709" customFormat="false" ht="12.75" hidden="false" customHeight="false" outlineLevel="0" collapsed="false">
      <c r="A709" s="29" t="s">
        <v>434</v>
      </c>
      <c r="B709" s="30" t="n">
        <v>32</v>
      </c>
      <c r="C709" s="31" t="n">
        <v>420</v>
      </c>
      <c r="D709" s="31" t="n">
        <v>0</v>
      </c>
      <c r="E709" s="32" t="n">
        <v>76</v>
      </c>
      <c r="F709" s="33"/>
      <c r="G709" s="31"/>
      <c r="H709" s="31"/>
      <c r="I709" s="32"/>
      <c r="J709" s="33" t="n">
        <v>76</v>
      </c>
      <c r="K709" s="31" t="n">
        <v>54</v>
      </c>
      <c r="L709" s="32" t="n">
        <v>398</v>
      </c>
      <c r="M709" s="30" t="n">
        <v>157</v>
      </c>
      <c r="N709" s="31" t="n">
        <v>6</v>
      </c>
      <c r="O709" s="31" t="n">
        <v>34</v>
      </c>
      <c r="P709" s="31" t="n">
        <v>332</v>
      </c>
      <c r="Q709" s="32" t="n">
        <v>5</v>
      </c>
    </row>
    <row r="710" customFormat="false" ht="13.5" hidden="false" customHeight="false" outlineLevel="0" collapsed="false">
      <c r="A710" s="29" t="s">
        <v>435</v>
      </c>
      <c r="B710" s="30" t="n">
        <v>21</v>
      </c>
      <c r="C710" s="31" t="n">
        <v>388</v>
      </c>
      <c r="D710" s="31" t="n">
        <v>0</v>
      </c>
      <c r="E710" s="32" t="n">
        <v>68</v>
      </c>
      <c r="F710" s="33"/>
      <c r="G710" s="31"/>
      <c r="H710" s="31"/>
      <c r="I710" s="32"/>
      <c r="J710" s="33" t="n">
        <v>57</v>
      </c>
      <c r="K710" s="31" t="n">
        <v>48</v>
      </c>
      <c r="L710" s="32" t="n">
        <v>369</v>
      </c>
      <c r="M710" s="30" t="n">
        <v>135</v>
      </c>
      <c r="N710" s="31" t="n">
        <v>3</v>
      </c>
      <c r="O710" s="31" t="n">
        <v>28</v>
      </c>
      <c r="P710" s="31" t="n">
        <v>310</v>
      </c>
      <c r="Q710" s="32" t="n">
        <v>2</v>
      </c>
    </row>
    <row r="711" customFormat="false" ht="13.5" hidden="false" customHeight="false" outlineLevel="0" collapsed="false">
      <c r="A711" s="14" t="s">
        <v>436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 customFormat="false" ht="12.75" hidden="false" customHeight="false" outlineLevel="0" collapsed="false">
      <c r="A712" s="29" t="s">
        <v>437</v>
      </c>
      <c r="B712" s="30" t="n">
        <v>12</v>
      </c>
      <c r="C712" s="31" t="n">
        <v>242</v>
      </c>
      <c r="D712" s="31" t="n">
        <v>0</v>
      </c>
      <c r="E712" s="32" t="n">
        <v>41</v>
      </c>
      <c r="F712" s="33"/>
      <c r="G712" s="31"/>
      <c r="H712" s="31"/>
      <c r="I712" s="32"/>
      <c r="J712" s="33" t="n">
        <v>39</v>
      </c>
      <c r="K712" s="31" t="n">
        <v>21</v>
      </c>
      <c r="L712" s="32" t="n">
        <v>231</v>
      </c>
      <c r="M712" s="30" t="n">
        <v>79</v>
      </c>
      <c r="N712" s="31" t="n">
        <v>2</v>
      </c>
      <c r="O712" s="31" t="n">
        <v>27</v>
      </c>
      <c r="P712" s="31" t="n">
        <v>187</v>
      </c>
      <c r="Q712" s="32" t="n">
        <v>2</v>
      </c>
    </row>
    <row r="713" customFormat="false" ht="12.75" hidden="false" customHeight="false" outlineLevel="0" collapsed="false">
      <c r="A713" s="29" t="s">
        <v>438</v>
      </c>
      <c r="B713" s="30" t="n">
        <v>9</v>
      </c>
      <c r="C713" s="31" t="n">
        <v>294</v>
      </c>
      <c r="D713" s="31" t="n">
        <v>0</v>
      </c>
      <c r="E713" s="32" t="n">
        <v>23</v>
      </c>
      <c r="F713" s="33"/>
      <c r="G713" s="31"/>
      <c r="H713" s="31"/>
      <c r="I713" s="32"/>
      <c r="J713" s="33" t="n">
        <v>24</v>
      </c>
      <c r="K713" s="31" t="n">
        <v>28</v>
      </c>
      <c r="L713" s="32" t="n">
        <v>274</v>
      </c>
      <c r="M713" s="30" t="n">
        <v>52</v>
      </c>
      <c r="N713" s="31" t="n">
        <v>4</v>
      </c>
      <c r="O713" s="31" t="n">
        <v>16</v>
      </c>
      <c r="P713" s="31" t="n">
        <v>254</v>
      </c>
      <c r="Q713" s="32" t="n">
        <v>1</v>
      </c>
    </row>
    <row r="714" customFormat="false" ht="12.75" hidden="false" customHeight="false" outlineLevel="0" collapsed="false">
      <c r="A714" s="29" t="s">
        <v>173</v>
      </c>
      <c r="B714" s="70" t="n">
        <v>21</v>
      </c>
      <c r="C714" s="71" t="n">
        <v>524</v>
      </c>
      <c r="D714" s="71" t="n">
        <v>0</v>
      </c>
      <c r="E714" s="72" t="n">
        <v>91</v>
      </c>
      <c r="F714" s="73"/>
      <c r="G714" s="71"/>
      <c r="H714" s="71"/>
      <c r="I714" s="72"/>
      <c r="J714" s="73" t="n">
        <v>82</v>
      </c>
      <c r="K714" s="71" t="n">
        <v>49</v>
      </c>
      <c r="L714" s="72" t="n">
        <v>499</v>
      </c>
      <c r="M714" s="70" t="n">
        <v>144</v>
      </c>
      <c r="N714" s="71" t="n">
        <v>3</v>
      </c>
      <c r="O714" s="71" t="n">
        <v>25</v>
      </c>
      <c r="P714" s="71" t="n">
        <v>465</v>
      </c>
      <c r="Q714" s="72" t="n">
        <v>2</v>
      </c>
    </row>
    <row r="715" customFormat="false" ht="12.75" hidden="false" customHeight="false" outlineLevel="0" collapsed="false">
      <c r="A715" s="57" t="s">
        <v>31</v>
      </c>
      <c r="B715" s="58" t="n">
        <f aca="false">SUM(B696:B714)</f>
        <v>401</v>
      </c>
      <c r="C715" s="58" t="n">
        <f aca="false">SUM(C696:C714)</f>
        <v>6230</v>
      </c>
      <c r="D715" s="58" t="n">
        <f aca="false">SUM(D696:D714)</f>
        <v>0</v>
      </c>
      <c r="E715" s="58" t="n">
        <f aca="false">SUM(E696:E714)</f>
        <v>880</v>
      </c>
      <c r="F715" s="58" t="n">
        <f aca="false">SUM(F696:F714)</f>
        <v>0</v>
      </c>
      <c r="G715" s="58" t="n">
        <f aca="false">SUM(G696:G714)</f>
        <v>0</v>
      </c>
      <c r="H715" s="58" t="n">
        <f aca="false">SUM(H696:H714)</f>
        <v>0</v>
      </c>
      <c r="I715" s="58" t="n">
        <f aca="false">SUM(I696:I714)</f>
        <v>0</v>
      </c>
      <c r="J715" s="58" t="n">
        <f aca="false">SUM(J696:J714)</f>
        <v>805</v>
      </c>
      <c r="K715" s="58" t="n">
        <f aca="false">SUM(K696:K714)</f>
        <v>693</v>
      </c>
      <c r="L715" s="58" t="n">
        <f aca="false">SUM(L696:L714)</f>
        <v>5961</v>
      </c>
      <c r="M715" s="58" t="n">
        <f aca="false">SUM(M696:M714)</f>
        <v>1923</v>
      </c>
      <c r="N715" s="58" t="n">
        <f aca="false">SUM(N696:N714)</f>
        <v>88</v>
      </c>
      <c r="O715" s="58" t="n">
        <f aca="false">SUM(O696:O714)</f>
        <v>441</v>
      </c>
      <c r="P715" s="58" t="n">
        <f aca="false">SUM(P696:P714)</f>
        <v>5024</v>
      </c>
      <c r="Q715" s="58" t="n">
        <f aca="false">SUM(Q696:Q714)</f>
        <v>52</v>
      </c>
    </row>
    <row r="716" customFormat="false" ht="13.5" hidden="false" customHeight="false" outlineLevel="0" collapsed="false">
      <c r="A716" s="9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</row>
    <row r="717" customFormat="false" ht="13.5" hidden="false" customHeight="false" outlineLevel="0" collapsed="false">
      <c r="A717" s="14" t="s">
        <v>439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 customFormat="false" ht="12.75" hidden="false" customHeight="false" outlineLevel="0" collapsed="false">
      <c r="A718" s="29" t="s">
        <v>440</v>
      </c>
      <c r="B718" s="65" t="n">
        <v>20</v>
      </c>
      <c r="C718" s="66" t="n">
        <v>245</v>
      </c>
      <c r="D718" s="66" t="n">
        <v>0</v>
      </c>
      <c r="E718" s="67" t="n">
        <v>59</v>
      </c>
      <c r="F718" s="68"/>
      <c r="G718" s="66"/>
      <c r="H718" s="66"/>
      <c r="I718" s="67"/>
      <c r="J718" s="68" t="n">
        <v>57</v>
      </c>
      <c r="K718" s="66" t="n">
        <v>27</v>
      </c>
      <c r="L718" s="67" t="n">
        <v>235</v>
      </c>
      <c r="M718" s="65" t="n">
        <v>82</v>
      </c>
      <c r="N718" s="66" t="n">
        <v>5</v>
      </c>
      <c r="O718" s="66" t="n">
        <v>28</v>
      </c>
      <c r="P718" s="66" t="n">
        <v>206</v>
      </c>
      <c r="Q718" s="67" t="n">
        <v>2</v>
      </c>
    </row>
    <row r="719" customFormat="false" ht="12.75" hidden="false" customHeight="false" outlineLevel="0" collapsed="false">
      <c r="A719" s="29" t="s">
        <v>441</v>
      </c>
      <c r="B719" s="30" t="n">
        <v>20</v>
      </c>
      <c r="C719" s="31" t="n">
        <v>655</v>
      </c>
      <c r="D719" s="31" t="n">
        <v>0</v>
      </c>
      <c r="E719" s="32" t="n">
        <v>134</v>
      </c>
      <c r="F719" s="33"/>
      <c r="G719" s="31"/>
      <c r="H719" s="31"/>
      <c r="I719" s="32"/>
      <c r="J719" s="33" t="n">
        <v>123</v>
      </c>
      <c r="K719" s="31" t="n">
        <v>42</v>
      </c>
      <c r="L719" s="32" t="n">
        <v>640</v>
      </c>
      <c r="M719" s="30" t="n">
        <v>199</v>
      </c>
      <c r="N719" s="31" t="n">
        <v>8</v>
      </c>
      <c r="O719" s="31" t="n">
        <v>42</v>
      </c>
      <c r="P719" s="31" t="n">
        <v>556</v>
      </c>
      <c r="Q719" s="32" t="n">
        <v>5</v>
      </c>
    </row>
    <row r="720" customFormat="false" ht="12.75" hidden="false" customHeight="false" outlineLevel="0" collapsed="false">
      <c r="A720" s="29" t="s">
        <v>442</v>
      </c>
      <c r="B720" s="30" t="n">
        <v>4</v>
      </c>
      <c r="C720" s="31" t="n">
        <v>208</v>
      </c>
      <c r="D720" s="31" t="n">
        <v>0</v>
      </c>
      <c r="E720" s="32" t="n">
        <v>37</v>
      </c>
      <c r="F720" s="33"/>
      <c r="G720" s="31"/>
      <c r="H720" s="31"/>
      <c r="I720" s="32"/>
      <c r="J720" s="33" t="n">
        <v>41</v>
      </c>
      <c r="K720" s="31" t="n">
        <v>14</v>
      </c>
      <c r="L720" s="32" t="n">
        <v>191</v>
      </c>
      <c r="M720" s="30" t="n">
        <v>69</v>
      </c>
      <c r="N720" s="31" t="n">
        <v>2</v>
      </c>
      <c r="O720" s="31" t="n">
        <v>22</v>
      </c>
      <c r="P720" s="31" t="n">
        <v>156</v>
      </c>
      <c r="Q720" s="32" t="n">
        <v>0</v>
      </c>
    </row>
    <row r="721" customFormat="false" ht="12.75" hidden="false" customHeight="false" outlineLevel="0" collapsed="false">
      <c r="A721" s="29" t="s">
        <v>443</v>
      </c>
      <c r="B721" s="30" t="n">
        <v>9</v>
      </c>
      <c r="C721" s="31" t="n">
        <v>210</v>
      </c>
      <c r="D721" s="31" t="n">
        <v>0</v>
      </c>
      <c r="E721" s="32" t="n">
        <v>44</v>
      </c>
      <c r="F721" s="33"/>
      <c r="G721" s="31"/>
      <c r="H721" s="31"/>
      <c r="I721" s="32"/>
      <c r="J721" s="33" t="n">
        <v>44</v>
      </c>
      <c r="K721" s="31" t="n">
        <v>25</v>
      </c>
      <c r="L721" s="32" t="n">
        <v>192</v>
      </c>
      <c r="M721" s="30" t="n">
        <v>58</v>
      </c>
      <c r="N721" s="31" t="n">
        <v>1</v>
      </c>
      <c r="O721" s="31" t="n">
        <v>22</v>
      </c>
      <c r="P721" s="31" t="n">
        <v>184</v>
      </c>
      <c r="Q721" s="32" t="n">
        <v>1</v>
      </c>
    </row>
    <row r="722" customFormat="false" ht="12.75" hidden="false" customHeight="false" outlineLevel="0" collapsed="false">
      <c r="A722" s="29" t="s">
        <v>444</v>
      </c>
      <c r="B722" s="30" t="n">
        <v>17</v>
      </c>
      <c r="C722" s="31" t="n">
        <v>372</v>
      </c>
      <c r="D722" s="31" t="n">
        <v>0</v>
      </c>
      <c r="E722" s="32" t="n">
        <v>44</v>
      </c>
      <c r="F722" s="33"/>
      <c r="G722" s="31"/>
      <c r="H722" s="31"/>
      <c r="I722" s="32"/>
      <c r="J722" s="33" t="n">
        <v>46</v>
      </c>
      <c r="K722" s="31" t="n">
        <v>46</v>
      </c>
      <c r="L722" s="32" t="n">
        <v>338</v>
      </c>
      <c r="M722" s="30" t="n">
        <v>78</v>
      </c>
      <c r="N722" s="31" t="n">
        <v>5</v>
      </c>
      <c r="O722" s="31" t="n">
        <v>27</v>
      </c>
      <c r="P722" s="31" t="n">
        <v>320</v>
      </c>
      <c r="Q722" s="32" t="n">
        <v>3</v>
      </c>
    </row>
    <row r="723" customFormat="false" ht="12.75" hidden="false" customHeight="false" outlineLevel="0" collapsed="false">
      <c r="A723" s="29" t="s">
        <v>445</v>
      </c>
      <c r="B723" s="30" t="n">
        <v>19</v>
      </c>
      <c r="C723" s="31" t="n">
        <v>415</v>
      </c>
      <c r="D723" s="31" t="n">
        <v>0</v>
      </c>
      <c r="E723" s="32" t="n">
        <v>82</v>
      </c>
      <c r="F723" s="33"/>
      <c r="G723" s="31"/>
      <c r="H723" s="31"/>
      <c r="I723" s="32"/>
      <c r="J723" s="33" t="n">
        <v>76</v>
      </c>
      <c r="K723" s="31" t="n">
        <v>29</v>
      </c>
      <c r="L723" s="32" t="n">
        <v>409</v>
      </c>
      <c r="M723" s="30" t="n">
        <v>137</v>
      </c>
      <c r="N723" s="31" t="n">
        <v>8</v>
      </c>
      <c r="O723" s="31" t="n">
        <v>31</v>
      </c>
      <c r="P723" s="31" t="n">
        <v>342</v>
      </c>
      <c r="Q723" s="32" t="n">
        <v>3</v>
      </c>
    </row>
    <row r="724" customFormat="false" ht="12.75" hidden="false" customHeight="false" outlineLevel="0" collapsed="false">
      <c r="A724" s="29" t="s">
        <v>446</v>
      </c>
      <c r="B724" s="30" t="n">
        <v>21</v>
      </c>
      <c r="C724" s="31" t="n">
        <v>234</v>
      </c>
      <c r="D724" s="31" t="n">
        <v>0</v>
      </c>
      <c r="E724" s="32" t="n">
        <v>70</v>
      </c>
      <c r="F724" s="33"/>
      <c r="G724" s="31"/>
      <c r="H724" s="31"/>
      <c r="I724" s="32"/>
      <c r="J724" s="33" t="n">
        <v>71</v>
      </c>
      <c r="K724" s="31" t="n">
        <v>20</v>
      </c>
      <c r="L724" s="32" t="n">
        <v>234</v>
      </c>
      <c r="M724" s="30" t="n">
        <v>92</v>
      </c>
      <c r="N724" s="31" t="n">
        <v>0</v>
      </c>
      <c r="O724" s="31" t="n">
        <v>29</v>
      </c>
      <c r="P724" s="31" t="n">
        <v>203</v>
      </c>
      <c r="Q724" s="32" t="n">
        <v>3</v>
      </c>
    </row>
    <row r="725" customFormat="false" ht="12.75" hidden="false" customHeight="false" outlineLevel="0" collapsed="false">
      <c r="A725" s="29" t="s">
        <v>447</v>
      </c>
      <c r="B725" s="30" t="n">
        <v>15</v>
      </c>
      <c r="C725" s="31" t="n">
        <v>402</v>
      </c>
      <c r="D725" s="31" t="n">
        <v>0</v>
      </c>
      <c r="E725" s="32" t="n">
        <v>82</v>
      </c>
      <c r="F725" s="33"/>
      <c r="G725" s="31"/>
      <c r="H725" s="31"/>
      <c r="I725" s="32"/>
      <c r="J725" s="33" t="n">
        <v>69</v>
      </c>
      <c r="K725" s="31" t="n">
        <v>22</v>
      </c>
      <c r="L725" s="32" t="n">
        <v>404</v>
      </c>
      <c r="M725" s="30" t="n">
        <v>124</v>
      </c>
      <c r="N725" s="31" t="n">
        <v>4</v>
      </c>
      <c r="O725" s="31" t="n">
        <v>34</v>
      </c>
      <c r="P725" s="31" t="n">
        <v>338</v>
      </c>
      <c r="Q725" s="32" t="n">
        <v>2</v>
      </c>
    </row>
    <row r="726" customFormat="false" ht="12.75" hidden="false" customHeight="false" outlineLevel="0" collapsed="false">
      <c r="A726" s="29" t="s">
        <v>448</v>
      </c>
      <c r="B726" s="30" t="n">
        <v>12</v>
      </c>
      <c r="C726" s="31" t="n">
        <v>152</v>
      </c>
      <c r="D726" s="31" t="n">
        <v>0</v>
      </c>
      <c r="E726" s="32" t="n">
        <v>46</v>
      </c>
      <c r="F726" s="33"/>
      <c r="G726" s="31"/>
      <c r="H726" s="31"/>
      <c r="I726" s="32"/>
      <c r="J726" s="33" t="n">
        <v>45</v>
      </c>
      <c r="K726" s="31" t="n">
        <v>10</v>
      </c>
      <c r="L726" s="32" t="n">
        <v>151</v>
      </c>
      <c r="M726" s="30" t="n">
        <v>54</v>
      </c>
      <c r="N726" s="31" t="n">
        <v>1</v>
      </c>
      <c r="O726" s="31" t="n">
        <v>19</v>
      </c>
      <c r="P726" s="31" t="n">
        <v>130</v>
      </c>
      <c r="Q726" s="32" t="n">
        <v>3</v>
      </c>
    </row>
    <row r="727" customFormat="false" ht="12.75" hidden="false" customHeight="false" outlineLevel="0" collapsed="false">
      <c r="A727" s="29" t="s">
        <v>449</v>
      </c>
      <c r="B727" s="30" t="n">
        <v>13</v>
      </c>
      <c r="C727" s="31" t="n">
        <v>304</v>
      </c>
      <c r="D727" s="31" t="n">
        <v>0</v>
      </c>
      <c r="E727" s="32" t="n">
        <v>80</v>
      </c>
      <c r="F727" s="33"/>
      <c r="G727" s="31"/>
      <c r="H727" s="31"/>
      <c r="I727" s="32"/>
      <c r="J727" s="33" t="n">
        <v>69</v>
      </c>
      <c r="K727" s="31" t="n">
        <v>22</v>
      </c>
      <c r="L727" s="32" t="n">
        <v>304</v>
      </c>
      <c r="M727" s="30" t="n">
        <v>93</v>
      </c>
      <c r="N727" s="31" t="n">
        <v>2</v>
      </c>
      <c r="O727" s="31" t="n">
        <v>30</v>
      </c>
      <c r="P727" s="31" t="n">
        <v>266</v>
      </c>
      <c r="Q727" s="32" t="n">
        <v>7</v>
      </c>
    </row>
    <row r="728" customFormat="false" ht="12.75" hidden="false" customHeight="false" outlineLevel="0" collapsed="false">
      <c r="A728" s="29" t="s">
        <v>173</v>
      </c>
      <c r="B728" s="70" t="n">
        <v>27</v>
      </c>
      <c r="C728" s="71" t="n">
        <v>512</v>
      </c>
      <c r="D728" s="71" t="n">
        <v>0</v>
      </c>
      <c r="E728" s="72" t="n">
        <v>104</v>
      </c>
      <c r="F728" s="73"/>
      <c r="G728" s="71"/>
      <c r="H728" s="71"/>
      <c r="I728" s="72"/>
      <c r="J728" s="73" t="n">
        <v>95</v>
      </c>
      <c r="K728" s="71" t="n">
        <v>52</v>
      </c>
      <c r="L728" s="72" t="n">
        <v>489</v>
      </c>
      <c r="M728" s="70" t="n">
        <v>143</v>
      </c>
      <c r="N728" s="71" t="n">
        <v>7</v>
      </c>
      <c r="O728" s="71" t="n">
        <v>49</v>
      </c>
      <c r="P728" s="71" t="n">
        <v>437</v>
      </c>
      <c r="Q728" s="72" t="n">
        <v>4</v>
      </c>
    </row>
    <row r="729" customFormat="false" ht="12.75" hidden="false" customHeight="false" outlineLevel="0" collapsed="false">
      <c r="A729" s="57" t="s">
        <v>31</v>
      </c>
      <c r="B729" s="58" t="n">
        <f aca="false">SUM(B718:B728)</f>
        <v>177</v>
      </c>
      <c r="C729" s="58" t="n">
        <f aca="false">SUM(C718:C728)</f>
        <v>3709</v>
      </c>
      <c r="D729" s="58" t="n">
        <f aca="false">SUM(D718:D728)</f>
        <v>0</v>
      </c>
      <c r="E729" s="58" t="n">
        <f aca="false">SUM(E718:E728)</f>
        <v>782</v>
      </c>
      <c r="F729" s="58" t="n">
        <f aca="false">SUM(F718:F728)</f>
        <v>0</v>
      </c>
      <c r="G729" s="58" t="n">
        <f aca="false">SUM(G718:G728)</f>
        <v>0</v>
      </c>
      <c r="H729" s="58" t="n">
        <f aca="false">SUM(H718:H728)</f>
        <v>0</v>
      </c>
      <c r="I729" s="58" t="n">
        <f aca="false">SUM(I718:I728)</f>
        <v>0</v>
      </c>
      <c r="J729" s="58" t="n">
        <f aca="false">SUM(J718:J728)</f>
        <v>736</v>
      </c>
      <c r="K729" s="58" t="n">
        <f aca="false">SUM(K718:K728)</f>
        <v>309</v>
      </c>
      <c r="L729" s="58" t="n">
        <f aca="false">SUM(L718:L728)</f>
        <v>3587</v>
      </c>
      <c r="M729" s="58" t="n">
        <f aca="false">SUM(M718:M728)</f>
        <v>1129</v>
      </c>
      <c r="N729" s="58" t="n">
        <f aca="false">SUM(N718:N728)</f>
        <v>43</v>
      </c>
      <c r="O729" s="58" t="n">
        <f aca="false">SUM(O718:O728)</f>
        <v>333</v>
      </c>
      <c r="P729" s="58" t="n">
        <f aca="false">SUM(P718:P728)</f>
        <v>3138</v>
      </c>
      <c r="Q729" s="58" t="n">
        <f aca="false">SUM(Q718:Q728)</f>
        <v>33</v>
      </c>
    </row>
    <row r="730" customFormat="false" ht="13.5" hidden="false" customHeight="false" outlineLevel="0" collapsed="false">
      <c r="A730" s="74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137"/>
      <c r="N730" s="137"/>
      <c r="O730" s="137"/>
      <c r="P730" s="137"/>
      <c r="Q730" s="137"/>
    </row>
    <row r="731" customFormat="false" ht="13.5" hidden="false" customHeight="false" outlineLevel="0" collapsed="false">
      <c r="A731" s="14" t="s">
        <v>450</v>
      </c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</row>
    <row r="732" customFormat="false" ht="12.75" hidden="false" customHeight="false" outlineLevel="0" collapsed="false">
      <c r="A732" s="29" t="n">
        <v>1</v>
      </c>
      <c r="B732" s="65" t="n">
        <v>29</v>
      </c>
      <c r="C732" s="66" t="n">
        <v>383</v>
      </c>
      <c r="D732" s="66" t="n">
        <v>0</v>
      </c>
      <c r="E732" s="67" t="n">
        <v>108</v>
      </c>
      <c r="F732" s="68" t="n">
        <v>283</v>
      </c>
      <c r="G732" s="66" t="n">
        <v>180</v>
      </c>
      <c r="H732" s="66" t="n">
        <v>39</v>
      </c>
      <c r="I732" s="67" t="n">
        <v>16</v>
      </c>
      <c r="J732" s="68"/>
      <c r="K732" s="66"/>
      <c r="L732" s="67"/>
      <c r="M732" s="65" t="n">
        <v>104</v>
      </c>
      <c r="N732" s="66" t="n">
        <v>7</v>
      </c>
      <c r="O732" s="66" t="n">
        <v>24</v>
      </c>
      <c r="P732" s="66" t="n">
        <v>377</v>
      </c>
      <c r="Q732" s="67" t="n">
        <v>9</v>
      </c>
    </row>
    <row r="733" customFormat="false" ht="12.75" hidden="false" customHeight="false" outlineLevel="0" collapsed="false">
      <c r="A733" s="29" t="n">
        <v>2</v>
      </c>
      <c r="B733" s="30" t="n">
        <v>24</v>
      </c>
      <c r="C733" s="31" t="n">
        <v>429</v>
      </c>
      <c r="D733" s="31" t="n">
        <v>0</v>
      </c>
      <c r="E733" s="32" t="n">
        <v>71</v>
      </c>
      <c r="F733" s="33" t="n">
        <v>334</v>
      </c>
      <c r="G733" s="31" t="n">
        <v>147</v>
      </c>
      <c r="H733" s="31" t="n">
        <v>40</v>
      </c>
      <c r="I733" s="32" t="n">
        <v>7</v>
      </c>
      <c r="J733" s="33"/>
      <c r="K733" s="31"/>
      <c r="L733" s="32"/>
      <c r="M733" s="30" t="n">
        <v>80</v>
      </c>
      <c r="N733" s="31" t="n">
        <v>2</v>
      </c>
      <c r="O733" s="31" t="n">
        <v>24</v>
      </c>
      <c r="P733" s="31" t="n">
        <v>416</v>
      </c>
      <c r="Q733" s="32" t="n">
        <v>3</v>
      </c>
    </row>
    <row r="734" customFormat="false" ht="12.75" hidden="false" customHeight="false" outlineLevel="0" collapsed="false">
      <c r="A734" s="29" t="n">
        <v>3</v>
      </c>
      <c r="B734" s="30" t="n">
        <v>33</v>
      </c>
      <c r="C734" s="31" t="n">
        <v>460</v>
      </c>
      <c r="D734" s="31" t="n">
        <v>0</v>
      </c>
      <c r="E734" s="32" t="n">
        <v>98</v>
      </c>
      <c r="F734" s="33" t="n">
        <v>336</v>
      </c>
      <c r="G734" s="31" t="n">
        <v>184</v>
      </c>
      <c r="H734" s="31" t="n">
        <v>48</v>
      </c>
      <c r="I734" s="32" t="n">
        <v>19</v>
      </c>
      <c r="J734" s="33"/>
      <c r="K734" s="31"/>
      <c r="L734" s="32"/>
      <c r="M734" s="30" t="n">
        <v>112</v>
      </c>
      <c r="N734" s="31" t="n">
        <v>7</v>
      </c>
      <c r="O734" s="31" t="n">
        <v>29</v>
      </c>
      <c r="P734" s="31" t="n">
        <v>443</v>
      </c>
      <c r="Q734" s="32" t="n">
        <v>4</v>
      </c>
    </row>
    <row r="735" customFormat="false" ht="12.75" hidden="false" customHeight="false" outlineLevel="0" collapsed="false">
      <c r="A735" s="29" t="n">
        <v>4</v>
      </c>
      <c r="B735" s="30" t="n">
        <v>31</v>
      </c>
      <c r="C735" s="31" t="n">
        <v>301</v>
      </c>
      <c r="D735" s="31" t="n">
        <v>0</v>
      </c>
      <c r="E735" s="32" t="n">
        <v>119</v>
      </c>
      <c r="F735" s="33" t="n">
        <v>220</v>
      </c>
      <c r="G735" s="31" t="n">
        <v>179</v>
      </c>
      <c r="H735" s="31" t="n">
        <v>37</v>
      </c>
      <c r="I735" s="32" t="n">
        <v>9</v>
      </c>
      <c r="J735" s="33"/>
      <c r="K735" s="31"/>
      <c r="L735" s="32"/>
      <c r="M735" s="30" t="n">
        <v>124</v>
      </c>
      <c r="N735" s="31" t="n">
        <v>8</v>
      </c>
      <c r="O735" s="31" t="n">
        <v>28</v>
      </c>
      <c r="P735" s="31" t="n">
        <v>283</v>
      </c>
      <c r="Q735" s="32" t="n">
        <v>7</v>
      </c>
    </row>
    <row r="736" customFormat="false" ht="12.75" hidden="false" customHeight="false" outlineLevel="0" collapsed="false">
      <c r="A736" s="29" t="n">
        <v>5</v>
      </c>
      <c r="B736" s="30" t="n">
        <v>27</v>
      </c>
      <c r="C736" s="31" t="n">
        <v>415</v>
      </c>
      <c r="D736" s="31" t="n">
        <v>0</v>
      </c>
      <c r="E736" s="32" t="n">
        <v>105</v>
      </c>
      <c r="F736" s="33" t="n">
        <v>301</v>
      </c>
      <c r="G736" s="31" t="n">
        <v>194</v>
      </c>
      <c r="H736" s="31" t="n">
        <v>43</v>
      </c>
      <c r="I736" s="32" t="n">
        <v>7</v>
      </c>
      <c r="J736" s="33"/>
      <c r="K736" s="31"/>
      <c r="L736" s="32"/>
      <c r="M736" s="30" t="n">
        <v>124</v>
      </c>
      <c r="N736" s="31" t="n">
        <v>8</v>
      </c>
      <c r="O736" s="31" t="n">
        <v>25</v>
      </c>
      <c r="P736" s="31" t="n">
        <v>382</v>
      </c>
      <c r="Q736" s="32" t="n">
        <v>12</v>
      </c>
    </row>
    <row r="737" customFormat="false" ht="12.75" hidden="false" customHeight="false" outlineLevel="0" collapsed="false">
      <c r="A737" s="29" t="n">
        <v>6</v>
      </c>
      <c r="B737" s="30" t="n">
        <v>31</v>
      </c>
      <c r="C737" s="31" t="n">
        <v>625</v>
      </c>
      <c r="D737" s="31" t="n">
        <v>0</v>
      </c>
      <c r="E737" s="32" t="n">
        <v>99</v>
      </c>
      <c r="F737" s="33" t="n">
        <v>463</v>
      </c>
      <c r="G737" s="31" t="n">
        <v>208</v>
      </c>
      <c r="H737" s="31" t="n">
        <v>60</v>
      </c>
      <c r="I737" s="32" t="n">
        <v>21</v>
      </c>
      <c r="J737" s="33"/>
      <c r="K737" s="31"/>
      <c r="L737" s="32"/>
      <c r="M737" s="30" t="n">
        <v>112</v>
      </c>
      <c r="N737" s="31" t="n">
        <v>8</v>
      </c>
      <c r="O737" s="31" t="n">
        <v>25</v>
      </c>
      <c r="P737" s="31" t="n">
        <v>606</v>
      </c>
      <c r="Q737" s="32" t="n">
        <v>8</v>
      </c>
    </row>
    <row r="738" customFormat="false" ht="12.75" hidden="false" customHeight="false" outlineLevel="0" collapsed="false">
      <c r="A738" s="29" t="n">
        <v>7</v>
      </c>
      <c r="B738" s="30" t="n">
        <v>38</v>
      </c>
      <c r="C738" s="31" t="n">
        <v>488</v>
      </c>
      <c r="D738" s="31" t="n">
        <v>0</v>
      </c>
      <c r="E738" s="32" t="n">
        <v>143</v>
      </c>
      <c r="F738" s="33" t="n">
        <v>380</v>
      </c>
      <c r="G738" s="31" t="n">
        <v>227</v>
      </c>
      <c r="H738" s="31" t="n">
        <v>55</v>
      </c>
      <c r="I738" s="32" t="n">
        <v>15</v>
      </c>
      <c r="J738" s="33"/>
      <c r="K738" s="31"/>
      <c r="L738" s="32"/>
      <c r="M738" s="30" t="n">
        <v>152</v>
      </c>
      <c r="N738" s="31" t="n">
        <v>4</v>
      </c>
      <c r="O738" s="31" t="n">
        <v>25</v>
      </c>
      <c r="P738" s="31" t="n">
        <v>480</v>
      </c>
      <c r="Q738" s="32" t="n">
        <v>14</v>
      </c>
    </row>
    <row r="739" customFormat="false" ht="13.5" hidden="false" customHeight="false" outlineLevel="0" collapsed="false">
      <c r="A739" s="46" t="n">
        <v>8</v>
      </c>
      <c r="B739" s="30" t="n">
        <v>40</v>
      </c>
      <c r="C739" s="31" t="n">
        <v>627</v>
      </c>
      <c r="D739" s="31" t="n">
        <v>0</v>
      </c>
      <c r="E739" s="32" t="n">
        <v>149</v>
      </c>
      <c r="F739" s="33" t="n">
        <v>480</v>
      </c>
      <c r="G739" s="31" t="n">
        <v>267</v>
      </c>
      <c r="H739" s="31" t="n">
        <v>57</v>
      </c>
      <c r="I739" s="32" t="n">
        <v>11</v>
      </c>
      <c r="J739" s="33"/>
      <c r="K739" s="31"/>
      <c r="L739" s="32"/>
      <c r="M739" s="30" t="n">
        <v>161</v>
      </c>
      <c r="N739" s="31" t="n">
        <v>6</v>
      </c>
      <c r="O739" s="31" t="n">
        <v>39</v>
      </c>
      <c r="P739" s="31" t="n">
        <v>597</v>
      </c>
      <c r="Q739" s="32" t="n">
        <v>12</v>
      </c>
    </row>
    <row r="740" customFormat="false" ht="13.5" hidden="false" customHeight="false" outlineLevel="0" collapsed="false">
      <c r="A740" s="14" t="s">
        <v>451</v>
      </c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</row>
    <row r="741" customFormat="false" ht="12.75" hidden="false" customHeight="false" outlineLevel="0" collapsed="false">
      <c r="A741" s="46" t="n">
        <v>9</v>
      </c>
      <c r="B741" s="30" t="n">
        <v>29</v>
      </c>
      <c r="C741" s="31" t="n">
        <v>456</v>
      </c>
      <c r="D741" s="31" t="n">
        <v>0</v>
      </c>
      <c r="E741" s="32" t="n">
        <v>116</v>
      </c>
      <c r="F741" s="33" t="n">
        <v>324</v>
      </c>
      <c r="G741" s="31" t="n">
        <v>207</v>
      </c>
      <c r="H741" s="31" t="n">
        <v>53</v>
      </c>
      <c r="I741" s="32" t="n">
        <v>10</v>
      </c>
      <c r="J741" s="33"/>
      <c r="K741" s="31"/>
      <c r="L741" s="32"/>
      <c r="M741" s="30" t="n">
        <v>123</v>
      </c>
      <c r="N741" s="31" t="n">
        <v>5</v>
      </c>
      <c r="O741" s="31" t="n">
        <v>32</v>
      </c>
      <c r="P741" s="31" t="n">
        <v>436</v>
      </c>
      <c r="Q741" s="32" t="n">
        <v>7</v>
      </c>
    </row>
    <row r="742" customFormat="false" ht="12.75" hidden="false" customHeight="false" outlineLevel="0" collapsed="false">
      <c r="A742" s="29" t="n">
        <v>10</v>
      </c>
      <c r="B742" s="30" t="n">
        <v>6</v>
      </c>
      <c r="C742" s="31" t="n">
        <v>178</v>
      </c>
      <c r="D742" s="31" t="n">
        <v>0</v>
      </c>
      <c r="E742" s="32" t="n">
        <v>67</v>
      </c>
      <c r="F742" s="33" t="n">
        <v>125</v>
      </c>
      <c r="G742" s="31" t="n">
        <v>104</v>
      </c>
      <c r="H742" s="31" t="n">
        <v>18</v>
      </c>
      <c r="I742" s="32" t="n">
        <v>6</v>
      </c>
      <c r="J742" s="33"/>
      <c r="K742" s="31"/>
      <c r="L742" s="32"/>
      <c r="M742" s="30" t="n">
        <v>72</v>
      </c>
      <c r="N742" s="31" t="n">
        <v>4</v>
      </c>
      <c r="O742" s="31" t="n">
        <v>9</v>
      </c>
      <c r="P742" s="31" t="n">
        <v>163</v>
      </c>
      <c r="Q742" s="32" t="n">
        <v>4</v>
      </c>
    </row>
    <row r="743" customFormat="false" ht="12.75" hidden="false" customHeight="false" outlineLevel="0" collapsed="false">
      <c r="A743" s="29" t="n">
        <v>11</v>
      </c>
      <c r="B743" s="30" t="n">
        <v>19</v>
      </c>
      <c r="C743" s="31" t="n">
        <v>317</v>
      </c>
      <c r="D743" s="31" t="n">
        <v>0</v>
      </c>
      <c r="E743" s="32" t="n">
        <v>92</v>
      </c>
      <c r="F743" s="33" t="n">
        <v>222</v>
      </c>
      <c r="G743" s="31" t="n">
        <v>151</v>
      </c>
      <c r="H743" s="31" t="n">
        <v>38</v>
      </c>
      <c r="I743" s="32" t="n">
        <v>17</v>
      </c>
      <c r="J743" s="33"/>
      <c r="K743" s="31"/>
      <c r="L743" s="32"/>
      <c r="M743" s="30" t="n">
        <v>92</v>
      </c>
      <c r="N743" s="31" t="n">
        <v>8</v>
      </c>
      <c r="O743" s="31" t="n">
        <v>22</v>
      </c>
      <c r="P743" s="31" t="n">
        <v>289</v>
      </c>
      <c r="Q743" s="32" t="n">
        <v>14</v>
      </c>
    </row>
    <row r="744" customFormat="false" ht="12.75" hidden="false" customHeight="false" outlineLevel="0" collapsed="false">
      <c r="A744" s="29" t="n">
        <v>12</v>
      </c>
      <c r="B744" s="30" t="n">
        <v>7</v>
      </c>
      <c r="C744" s="31" t="n">
        <v>194</v>
      </c>
      <c r="D744" s="31" t="n">
        <v>0</v>
      </c>
      <c r="E744" s="32" t="n">
        <v>47</v>
      </c>
      <c r="F744" s="33" t="n">
        <v>145</v>
      </c>
      <c r="G744" s="31" t="n">
        <v>79</v>
      </c>
      <c r="H744" s="31" t="n">
        <v>16</v>
      </c>
      <c r="I744" s="32" t="n">
        <v>5</v>
      </c>
      <c r="J744" s="33"/>
      <c r="K744" s="31"/>
      <c r="L744" s="32"/>
      <c r="M744" s="30" t="n">
        <v>53</v>
      </c>
      <c r="N744" s="31" t="n">
        <v>0</v>
      </c>
      <c r="O744" s="31" t="n">
        <v>7</v>
      </c>
      <c r="P744" s="31" t="n">
        <v>184</v>
      </c>
      <c r="Q744" s="32" t="n">
        <v>4</v>
      </c>
    </row>
    <row r="745" customFormat="false" ht="12.75" hidden="false" customHeight="false" outlineLevel="0" collapsed="false">
      <c r="A745" s="29" t="n">
        <v>13</v>
      </c>
      <c r="B745" s="30" t="n">
        <v>7</v>
      </c>
      <c r="C745" s="31" t="n">
        <v>198</v>
      </c>
      <c r="D745" s="31" t="n">
        <v>0</v>
      </c>
      <c r="E745" s="32" t="n">
        <v>35</v>
      </c>
      <c r="F745" s="33" t="n">
        <v>161</v>
      </c>
      <c r="G745" s="31" t="n">
        <v>75</v>
      </c>
      <c r="H745" s="31" t="n">
        <v>6</v>
      </c>
      <c r="I745" s="32" t="n">
        <v>1</v>
      </c>
      <c r="J745" s="33"/>
      <c r="K745" s="31"/>
      <c r="L745" s="32"/>
      <c r="M745" s="30" t="n">
        <v>39</v>
      </c>
      <c r="N745" s="31" t="n">
        <v>2</v>
      </c>
      <c r="O745" s="31" t="n">
        <v>4</v>
      </c>
      <c r="P745" s="31" t="n">
        <v>197</v>
      </c>
      <c r="Q745" s="32" t="n">
        <v>3</v>
      </c>
    </row>
    <row r="746" customFormat="false" ht="12.75" hidden="false" customHeight="false" outlineLevel="0" collapsed="false">
      <c r="A746" s="29" t="n">
        <v>14</v>
      </c>
      <c r="B746" s="30" t="n">
        <v>21</v>
      </c>
      <c r="C746" s="31" t="n">
        <v>318</v>
      </c>
      <c r="D746" s="31" t="n">
        <v>0</v>
      </c>
      <c r="E746" s="32" t="n">
        <v>89</v>
      </c>
      <c r="F746" s="33" t="n">
        <v>231</v>
      </c>
      <c r="G746" s="31" t="n">
        <v>138</v>
      </c>
      <c r="H746" s="31" t="n">
        <v>43</v>
      </c>
      <c r="I746" s="32" t="n">
        <v>8</v>
      </c>
      <c r="J746" s="33"/>
      <c r="K746" s="31"/>
      <c r="L746" s="32"/>
      <c r="M746" s="30" t="n">
        <v>95</v>
      </c>
      <c r="N746" s="31" t="n">
        <v>8</v>
      </c>
      <c r="O746" s="31" t="n">
        <v>32</v>
      </c>
      <c r="P746" s="31" t="n">
        <v>289</v>
      </c>
      <c r="Q746" s="32" t="n">
        <v>5</v>
      </c>
    </row>
    <row r="747" customFormat="false" ht="12.75" hidden="false" customHeight="false" outlineLevel="0" collapsed="false">
      <c r="A747" s="29" t="n">
        <v>15</v>
      </c>
      <c r="B747" s="30" t="n">
        <v>18</v>
      </c>
      <c r="C747" s="31" t="n">
        <v>470</v>
      </c>
      <c r="D747" s="31" t="n">
        <v>0</v>
      </c>
      <c r="E747" s="32" t="n">
        <v>126</v>
      </c>
      <c r="F747" s="33" t="n">
        <v>343</v>
      </c>
      <c r="G747" s="31" t="n">
        <v>233</v>
      </c>
      <c r="H747" s="31" t="n">
        <v>26</v>
      </c>
      <c r="I747" s="32" t="n">
        <v>5</v>
      </c>
      <c r="J747" s="33"/>
      <c r="K747" s="31"/>
      <c r="L747" s="32"/>
      <c r="M747" s="30" t="n">
        <v>130</v>
      </c>
      <c r="N747" s="31" t="n">
        <v>11</v>
      </c>
      <c r="O747" s="31" t="n">
        <v>11</v>
      </c>
      <c r="P747" s="31" t="n">
        <v>458</v>
      </c>
      <c r="Q747" s="32" t="n">
        <v>8</v>
      </c>
    </row>
    <row r="748" customFormat="false" ht="12.75" hidden="false" customHeight="false" outlineLevel="0" collapsed="false">
      <c r="A748" s="29" t="n">
        <v>16</v>
      </c>
      <c r="B748" s="30" t="n">
        <v>14</v>
      </c>
      <c r="C748" s="31" t="n">
        <v>513</v>
      </c>
      <c r="D748" s="31" t="n">
        <v>0</v>
      </c>
      <c r="E748" s="32" t="n">
        <v>144</v>
      </c>
      <c r="F748" s="33" t="n">
        <v>389</v>
      </c>
      <c r="G748" s="31" t="n">
        <v>245</v>
      </c>
      <c r="H748" s="31" t="n">
        <v>26</v>
      </c>
      <c r="I748" s="32" t="n">
        <v>9</v>
      </c>
      <c r="J748" s="33"/>
      <c r="K748" s="31"/>
      <c r="L748" s="32"/>
      <c r="M748" s="30" t="n">
        <v>150</v>
      </c>
      <c r="N748" s="31" t="n">
        <v>11</v>
      </c>
      <c r="O748" s="31" t="n">
        <v>18</v>
      </c>
      <c r="P748" s="31" t="n">
        <v>491</v>
      </c>
      <c r="Q748" s="32" t="n">
        <v>2</v>
      </c>
    </row>
    <row r="749" customFormat="false" ht="12.75" hidden="false" customHeight="false" outlineLevel="0" collapsed="false">
      <c r="A749" s="29" t="n">
        <v>17</v>
      </c>
      <c r="B749" s="30" t="n">
        <v>15</v>
      </c>
      <c r="C749" s="31" t="n">
        <v>302</v>
      </c>
      <c r="D749" s="31" t="n">
        <v>0</v>
      </c>
      <c r="E749" s="32" t="n">
        <v>77</v>
      </c>
      <c r="F749" s="33" t="n">
        <v>216</v>
      </c>
      <c r="G749" s="31" t="n">
        <v>138</v>
      </c>
      <c r="H749" s="31" t="n">
        <v>31</v>
      </c>
      <c r="I749" s="32" t="n">
        <v>8</v>
      </c>
      <c r="J749" s="33"/>
      <c r="K749" s="31"/>
      <c r="L749" s="32"/>
      <c r="M749" s="30" t="n">
        <v>71</v>
      </c>
      <c r="N749" s="31" t="n">
        <v>7</v>
      </c>
      <c r="O749" s="31" t="n">
        <v>13</v>
      </c>
      <c r="P749" s="31" t="n">
        <v>297</v>
      </c>
      <c r="Q749" s="32" t="n">
        <v>5</v>
      </c>
    </row>
    <row r="750" customFormat="false" ht="12.75" hidden="false" customHeight="false" outlineLevel="0" collapsed="false">
      <c r="A750" s="29" t="n">
        <v>18</v>
      </c>
      <c r="B750" s="30" t="n">
        <v>34</v>
      </c>
      <c r="C750" s="31" t="n">
        <v>478</v>
      </c>
      <c r="D750" s="31" t="n">
        <v>0</v>
      </c>
      <c r="E750" s="32" t="n">
        <v>143</v>
      </c>
      <c r="F750" s="33" t="n">
        <v>356</v>
      </c>
      <c r="G750" s="31" t="n">
        <v>242</v>
      </c>
      <c r="H750" s="31" t="n">
        <v>30</v>
      </c>
      <c r="I750" s="32" t="n">
        <v>22</v>
      </c>
      <c r="J750" s="33"/>
      <c r="K750" s="31"/>
      <c r="L750" s="32"/>
      <c r="M750" s="30" t="n">
        <v>153</v>
      </c>
      <c r="N750" s="31" t="n">
        <v>8</v>
      </c>
      <c r="O750" s="31" t="n">
        <v>24</v>
      </c>
      <c r="P750" s="31" t="n">
        <v>460</v>
      </c>
      <c r="Q750" s="32" t="n">
        <v>9</v>
      </c>
    </row>
    <row r="751" customFormat="false" ht="12.75" hidden="false" customHeight="false" outlineLevel="0" collapsed="false">
      <c r="A751" s="29" t="n">
        <v>19</v>
      </c>
      <c r="B751" s="30" t="n">
        <v>10</v>
      </c>
      <c r="C751" s="31" t="n">
        <v>364</v>
      </c>
      <c r="D751" s="31" t="n">
        <v>0</v>
      </c>
      <c r="E751" s="32" t="n">
        <v>105</v>
      </c>
      <c r="F751" s="33" t="n">
        <v>256</v>
      </c>
      <c r="G751" s="31" t="n">
        <v>190</v>
      </c>
      <c r="H751" s="31" t="n">
        <v>24</v>
      </c>
      <c r="I751" s="32" t="n">
        <v>9</v>
      </c>
      <c r="J751" s="33"/>
      <c r="K751" s="31"/>
      <c r="L751" s="32"/>
      <c r="M751" s="30" t="n">
        <v>118</v>
      </c>
      <c r="N751" s="31" t="n">
        <v>3</v>
      </c>
      <c r="O751" s="31" t="n">
        <v>6</v>
      </c>
      <c r="P751" s="31" t="n">
        <v>353</v>
      </c>
      <c r="Q751" s="32" t="n">
        <v>3</v>
      </c>
    </row>
    <row r="752" customFormat="false" ht="12.75" hidden="false" customHeight="false" outlineLevel="0" collapsed="false">
      <c r="A752" s="29" t="n">
        <v>20</v>
      </c>
      <c r="B752" s="30" t="n">
        <v>18</v>
      </c>
      <c r="C752" s="31" t="n">
        <v>378</v>
      </c>
      <c r="D752" s="31" t="n">
        <v>0</v>
      </c>
      <c r="E752" s="32" t="n">
        <v>116</v>
      </c>
      <c r="F752" s="33" t="n">
        <v>300</v>
      </c>
      <c r="G752" s="31" t="n">
        <v>172</v>
      </c>
      <c r="H752" s="31" t="n">
        <v>30</v>
      </c>
      <c r="I752" s="32" t="n">
        <v>9</v>
      </c>
      <c r="J752" s="33"/>
      <c r="K752" s="31"/>
      <c r="L752" s="32"/>
      <c r="M752" s="30" t="n">
        <v>126</v>
      </c>
      <c r="N752" s="31" t="n">
        <v>5</v>
      </c>
      <c r="O752" s="31" t="n">
        <v>30</v>
      </c>
      <c r="P752" s="31" t="n">
        <v>346</v>
      </c>
      <c r="Q752" s="32" t="n">
        <v>7</v>
      </c>
    </row>
    <row r="753" customFormat="false" ht="12.75" hidden="false" customHeight="false" outlineLevel="0" collapsed="false">
      <c r="A753" s="29" t="n">
        <v>21</v>
      </c>
      <c r="B753" s="30" t="n">
        <v>14</v>
      </c>
      <c r="C753" s="31" t="n">
        <v>291</v>
      </c>
      <c r="D753" s="31" t="n">
        <v>0</v>
      </c>
      <c r="E753" s="32" t="n">
        <v>105</v>
      </c>
      <c r="F753" s="33" t="n">
        <v>200</v>
      </c>
      <c r="G753" s="31" t="n">
        <v>170</v>
      </c>
      <c r="H753" s="31" t="n">
        <v>27</v>
      </c>
      <c r="I753" s="32" t="n">
        <v>9</v>
      </c>
      <c r="J753" s="33"/>
      <c r="K753" s="31"/>
      <c r="L753" s="32"/>
      <c r="M753" s="30" t="n">
        <v>113</v>
      </c>
      <c r="N753" s="31" t="n">
        <v>5</v>
      </c>
      <c r="O753" s="31" t="n">
        <v>17</v>
      </c>
      <c r="P753" s="31" t="n">
        <v>271</v>
      </c>
      <c r="Q753" s="32" t="n">
        <v>5</v>
      </c>
    </row>
    <row r="754" customFormat="false" ht="12.75" hidden="false" customHeight="false" outlineLevel="0" collapsed="false">
      <c r="A754" s="29" t="n">
        <v>22</v>
      </c>
      <c r="B754" s="30" t="n">
        <v>11</v>
      </c>
      <c r="C754" s="31" t="n">
        <v>457</v>
      </c>
      <c r="D754" s="31" t="n">
        <v>0</v>
      </c>
      <c r="E754" s="32" t="n">
        <v>144</v>
      </c>
      <c r="F754" s="33" t="n">
        <v>344</v>
      </c>
      <c r="G754" s="31" t="n">
        <v>238</v>
      </c>
      <c r="H754" s="31" t="n">
        <v>15</v>
      </c>
      <c r="I754" s="32" t="n">
        <v>13</v>
      </c>
      <c r="J754" s="33"/>
      <c r="K754" s="31"/>
      <c r="L754" s="32"/>
      <c r="M754" s="30" t="n">
        <v>155</v>
      </c>
      <c r="N754" s="31" t="n">
        <v>8</v>
      </c>
      <c r="O754" s="31" t="n">
        <v>13</v>
      </c>
      <c r="P754" s="31" t="n">
        <v>432</v>
      </c>
      <c r="Q754" s="32" t="n">
        <v>4</v>
      </c>
    </row>
    <row r="755" customFormat="false" ht="12.75" hidden="false" customHeight="false" outlineLevel="0" collapsed="false">
      <c r="A755" s="29" t="n">
        <v>23</v>
      </c>
      <c r="B755" s="30" t="n">
        <v>28</v>
      </c>
      <c r="C755" s="31" t="n">
        <v>277</v>
      </c>
      <c r="D755" s="31" t="n">
        <v>0</v>
      </c>
      <c r="E755" s="32" t="n">
        <v>72</v>
      </c>
      <c r="F755" s="33" t="n">
        <v>201</v>
      </c>
      <c r="G755" s="31" t="n">
        <v>137</v>
      </c>
      <c r="H755" s="31" t="n">
        <v>28</v>
      </c>
      <c r="I755" s="32" t="n">
        <v>11</v>
      </c>
      <c r="J755" s="33"/>
      <c r="K755" s="31"/>
      <c r="L755" s="32"/>
      <c r="M755" s="30" t="n">
        <v>81</v>
      </c>
      <c r="N755" s="31" t="n">
        <v>8</v>
      </c>
      <c r="O755" s="31" t="n">
        <v>15</v>
      </c>
      <c r="P755" s="31" t="n">
        <v>257</v>
      </c>
      <c r="Q755" s="32" t="n">
        <v>16</v>
      </c>
    </row>
    <row r="756" customFormat="false" ht="12.75" hidden="false" customHeight="false" outlineLevel="0" collapsed="false">
      <c r="A756" s="29" t="n">
        <v>24</v>
      </c>
      <c r="B756" s="30" t="n">
        <v>10</v>
      </c>
      <c r="C756" s="31" t="n">
        <v>236</v>
      </c>
      <c r="D756" s="31" t="n">
        <v>0</v>
      </c>
      <c r="E756" s="32" t="n">
        <v>72</v>
      </c>
      <c r="F756" s="33" t="n">
        <v>152</v>
      </c>
      <c r="G756" s="31" t="n">
        <v>119</v>
      </c>
      <c r="H756" s="31" t="n">
        <v>32</v>
      </c>
      <c r="I756" s="32" t="n">
        <v>13</v>
      </c>
      <c r="J756" s="33"/>
      <c r="K756" s="31"/>
      <c r="L756" s="32"/>
      <c r="M756" s="30" t="n">
        <v>86</v>
      </c>
      <c r="N756" s="31" t="n">
        <v>3</v>
      </c>
      <c r="O756" s="31" t="n">
        <v>17</v>
      </c>
      <c r="P756" s="31" t="n">
        <v>212</v>
      </c>
      <c r="Q756" s="32" t="n">
        <v>3</v>
      </c>
    </row>
    <row r="757" customFormat="false" ht="12.75" hidden="false" customHeight="false" outlineLevel="0" collapsed="false">
      <c r="A757" s="29" t="n">
        <v>25</v>
      </c>
      <c r="B757" s="30" t="n">
        <v>30</v>
      </c>
      <c r="C757" s="31" t="n">
        <v>364</v>
      </c>
      <c r="D757" s="31" t="n">
        <v>0</v>
      </c>
      <c r="E757" s="32" t="n">
        <v>140</v>
      </c>
      <c r="F757" s="33" t="n">
        <v>275</v>
      </c>
      <c r="G757" s="31" t="n">
        <v>210</v>
      </c>
      <c r="H757" s="31" t="n">
        <v>34</v>
      </c>
      <c r="I757" s="32" t="n">
        <v>16</v>
      </c>
      <c r="J757" s="33"/>
      <c r="K757" s="31"/>
      <c r="L757" s="32"/>
      <c r="M757" s="30" t="n">
        <v>134</v>
      </c>
      <c r="N757" s="31" t="n">
        <v>16</v>
      </c>
      <c r="O757" s="31" t="n">
        <v>22</v>
      </c>
      <c r="P757" s="31" t="n">
        <v>343</v>
      </c>
      <c r="Q757" s="32" t="n">
        <v>13</v>
      </c>
    </row>
    <row r="758" customFormat="false" ht="12.75" hidden="false" customHeight="false" outlineLevel="0" collapsed="false">
      <c r="A758" s="29" t="n">
        <v>26</v>
      </c>
      <c r="B758" s="30" t="n">
        <v>13</v>
      </c>
      <c r="C758" s="31" t="n">
        <v>216</v>
      </c>
      <c r="D758" s="31" t="n">
        <v>0</v>
      </c>
      <c r="E758" s="32" t="n">
        <v>65</v>
      </c>
      <c r="F758" s="33" t="n">
        <v>144</v>
      </c>
      <c r="G758" s="31" t="n">
        <v>112</v>
      </c>
      <c r="H758" s="31" t="n">
        <v>24</v>
      </c>
      <c r="I758" s="32" t="n">
        <v>10</v>
      </c>
      <c r="J758" s="33"/>
      <c r="K758" s="31"/>
      <c r="L758" s="32"/>
      <c r="M758" s="30" t="n">
        <v>63</v>
      </c>
      <c r="N758" s="31" t="n">
        <v>7</v>
      </c>
      <c r="O758" s="31" t="n">
        <v>13</v>
      </c>
      <c r="P758" s="31" t="n">
        <v>209</v>
      </c>
      <c r="Q758" s="32" t="n">
        <v>4</v>
      </c>
    </row>
    <row r="759" customFormat="false" ht="12.75" hidden="false" customHeight="false" outlineLevel="0" collapsed="false">
      <c r="A759" s="29" t="n">
        <v>27</v>
      </c>
      <c r="B759" s="30" t="n">
        <v>10</v>
      </c>
      <c r="C759" s="31" t="n">
        <v>202</v>
      </c>
      <c r="D759" s="31" t="n">
        <v>0</v>
      </c>
      <c r="E759" s="32" t="n">
        <v>52</v>
      </c>
      <c r="F759" s="33" t="n">
        <v>130</v>
      </c>
      <c r="G759" s="31" t="n">
        <v>107</v>
      </c>
      <c r="H759" s="31" t="n">
        <v>18</v>
      </c>
      <c r="I759" s="32" t="n">
        <v>7</v>
      </c>
      <c r="J759" s="33"/>
      <c r="K759" s="31"/>
      <c r="L759" s="32"/>
      <c r="M759" s="30" t="n">
        <v>53</v>
      </c>
      <c r="N759" s="31" t="n">
        <v>5</v>
      </c>
      <c r="O759" s="31" t="n">
        <v>9</v>
      </c>
      <c r="P759" s="31" t="n">
        <v>188</v>
      </c>
      <c r="Q759" s="32" t="n">
        <v>9</v>
      </c>
    </row>
    <row r="760" customFormat="false" ht="12.75" hidden="false" customHeight="false" outlineLevel="0" collapsed="false">
      <c r="A760" s="29" t="n">
        <v>28</v>
      </c>
      <c r="B760" s="30" t="n">
        <v>26</v>
      </c>
      <c r="C760" s="31" t="n">
        <v>556</v>
      </c>
      <c r="D760" s="31" t="n">
        <v>0</v>
      </c>
      <c r="E760" s="32" t="n">
        <v>150</v>
      </c>
      <c r="F760" s="33" t="n">
        <v>430</v>
      </c>
      <c r="G760" s="31" t="n">
        <v>228</v>
      </c>
      <c r="H760" s="31" t="n">
        <v>48</v>
      </c>
      <c r="I760" s="32" t="n">
        <v>18</v>
      </c>
      <c r="J760" s="33"/>
      <c r="K760" s="31"/>
      <c r="L760" s="32"/>
      <c r="M760" s="30" t="n">
        <v>154</v>
      </c>
      <c r="N760" s="31" t="n">
        <v>6</v>
      </c>
      <c r="O760" s="31" t="n">
        <v>41</v>
      </c>
      <c r="P760" s="31" t="n">
        <v>520</v>
      </c>
      <c r="Q760" s="32" t="n">
        <v>15</v>
      </c>
    </row>
    <row r="761" customFormat="false" ht="12.75" hidden="false" customHeight="false" outlineLevel="0" collapsed="false">
      <c r="A761" s="29" t="n">
        <v>29</v>
      </c>
      <c r="B761" s="30" t="n">
        <v>20</v>
      </c>
      <c r="C761" s="31" t="n">
        <v>226</v>
      </c>
      <c r="D761" s="31" t="n">
        <v>0</v>
      </c>
      <c r="E761" s="32" t="n">
        <v>84</v>
      </c>
      <c r="F761" s="33" t="n">
        <v>159</v>
      </c>
      <c r="G761" s="31" t="n">
        <v>130</v>
      </c>
      <c r="H761" s="31" t="n">
        <v>31</v>
      </c>
      <c r="I761" s="32" t="n">
        <v>10</v>
      </c>
      <c r="J761" s="33"/>
      <c r="K761" s="31"/>
      <c r="L761" s="32"/>
      <c r="M761" s="30" t="n">
        <v>76</v>
      </c>
      <c r="N761" s="31" t="n">
        <v>3</v>
      </c>
      <c r="O761" s="31" t="n">
        <v>15</v>
      </c>
      <c r="P761" s="31" t="n">
        <v>225</v>
      </c>
      <c r="Q761" s="32" t="n">
        <v>13</v>
      </c>
    </row>
    <row r="762" customFormat="false" ht="12.75" hidden="false" customHeight="false" outlineLevel="0" collapsed="false">
      <c r="A762" s="29" t="n">
        <v>30</v>
      </c>
      <c r="B762" s="30" t="n">
        <v>25</v>
      </c>
      <c r="C762" s="31" t="n">
        <v>330</v>
      </c>
      <c r="D762" s="31" t="n">
        <v>0</v>
      </c>
      <c r="E762" s="32" t="n">
        <v>85</v>
      </c>
      <c r="F762" s="33" t="n">
        <v>256</v>
      </c>
      <c r="G762" s="31" t="n">
        <v>134</v>
      </c>
      <c r="H762" s="31" t="n">
        <v>39</v>
      </c>
      <c r="I762" s="32" t="n">
        <v>9</v>
      </c>
      <c r="J762" s="33"/>
      <c r="K762" s="31"/>
      <c r="L762" s="32"/>
      <c r="M762" s="30" t="n">
        <v>84</v>
      </c>
      <c r="N762" s="31" t="n">
        <v>7</v>
      </c>
      <c r="O762" s="31" t="n">
        <v>25</v>
      </c>
      <c r="P762" s="31" t="n">
        <v>317</v>
      </c>
      <c r="Q762" s="32" t="n">
        <v>7</v>
      </c>
    </row>
    <row r="763" customFormat="false" ht="12.75" hidden="false" customHeight="false" outlineLevel="0" collapsed="false">
      <c r="A763" s="29" t="n">
        <v>31</v>
      </c>
      <c r="B763" s="30" t="n">
        <v>7</v>
      </c>
      <c r="C763" s="31" t="n">
        <v>104</v>
      </c>
      <c r="D763" s="31" t="n">
        <v>0</v>
      </c>
      <c r="E763" s="32" t="n">
        <v>32</v>
      </c>
      <c r="F763" s="33" t="n">
        <v>72</v>
      </c>
      <c r="G763" s="31" t="n">
        <v>59</v>
      </c>
      <c r="H763" s="31" t="n">
        <v>6</v>
      </c>
      <c r="I763" s="32" t="n">
        <v>6</v>
      </c>
      <c r="J763" s="33"/>
      <c r="K763" s="31"/>
      <c r="L763" s="32"/>
      <c r="M763" s="30" t="n">
        <v>31</v>
      </c>
      <c r="N763" s="31" t="n">
        <v>5</v>
      </c>
      <c r="O763" s="31" t="n">
        <v>4</v>
      </c>
      <c r="P763" s="31" t="n">
        <v>103</v>
      </c>
      <c r="Q763" s="32" t="n">
        <v>2</v>
      </c>
    </row>
    <row r="764" customFormat="false" ht="12.75" hidden="false" customHeight="false" outlineLevel="0" collapsed="false">
      <c r="A764" s="29" t="n">
        <v>32</v>
      </c>
      <c r="B764" s="30" t="n">
        <v>26</v>
      </c>
      <c r="C764" s="31" t="n">
        <v>261</v>
      </c>
      <c r="D764" s="31" t="n">
        <v>0</v>
      </c>
      <c r="E764" s="32" t="n">
        <v>95</v>
      </c>
      <c r="F764" s="33" t="n">
        <v>182</v>
      </c>
      <c r="G764" s="31" t="n">
        <v>167</v>
      </c>
      <c r="H764" s="31" t="n">
        <v>26</v>
      </c>
      <c r="I764" s="32" t="n">
        <v>11</v>
      </c>
      <c r="J764" s="33"/>
      <c r="K764" s="31"/>
      <c r="L764" s="32"/>
      <c r="M764" s="30" t="n">
        <v>99</v>
      </c>
      <c r="N764" s="31" t="n">
        <v>7</v>
      </c>
      <c r="O764" s="31" t="n">
        <v>17</v>
      </c>
      <c r="P764" s="31" t="n">
        <v>249</v>
      </c>
      <c r="Q764" s="32" t="n">
        <v>6</v>
      </c>
    </row>
    <row r="765" customFormat="false" ht="12.75" hidden="false" customHeight="false" outlineLevel="0" collapsed="false">
      <c r="A765" s="29" t="n">
        <v>33</v>
      </c>
      <c r="B765" s="30" t="n">
        <v>20</v>
      </c>
      <c r="C765" s="31" t="n">
        <v>178</v>
      </c>
      <c r="D765" s="31" t="n">
        <v>0</v>
      </c>
      <c r="E765" s="32" t="n">
        <v>66</v>
      </c>
      <c r="F765" s="33" t="n">
        <v>138</v>
      </c>
      <c r="G765" s="31" t="n">
        <v>104</v>
      </c>
      <c r="H765" s="31" t="n">
        <v>15</v>
      </c>
      <c r="I765" s="32" t="n">
        <v>4</v>
      </c>
      <c r="J765" s="33"/>
      <c r="K765" s="31"/>
      <c r="L765" s="32"/>
      <c r="M765" s="30" t="n">
        <v>70</v>
      </c>
      <c r="N765" s="31" t="n">
        <v>6</v>
      </c>
      <c r="O765" s="31" t="n">
        <v>14</v>
      </c>
      <c r="P765" s="31" t="n">
        <v>171</v>
      </c>
      <c r="Q765" s="32" t="n">
        <v>3</v>
      </c>
    </row>
    <row r="766" customFormat="false" ht="12.75" hidden="false" customHeight="false" outlineLevel="0" collapsed="false">
      <c r="A766" s="29" t="n">
        <v>34</v>
      </c>
      <c r="B766" s="30" t="n">
        <v>20</v>
      </c>
      <c r="C766" s="31" t="n">
        <v>431</v>
      </c>
      <c r="D766" s="31" t="n">
        <v>0</v>
      </c>
      <c r="E766" s="32" t="n">
        <v>120</v>
      </c>
      <c r="F766" s="33" t="n">
        <v>317</v>
      </c>
      <c r="G766" s="31" t="n">
        <v>218</v>
      </c>
      <c r="H766" s="31" t="n">
        <v>28</v>
      </c>
      <c r="I766" s="32" t="n">
        <v>9</v>
      </c>
      <c r="J766" s="33"/>
      <c r="K766" s="31"/>
      <c r="L766" s="32"/>
      <c r="M766" s="30" t="n">
        <v>136</v>
      </c>
      <c r="N766" s="31" t="n">
        <v>4</v>
      </c>
      <c r="O766" s="31" t="n">
        <v>13</v>
      </c>
      <c r="P766" s="31" t="n">
        <v>412</v>
      </c>
      <c r="Q766" s="32" t="n">
        <v>9</v>
      </c>
    </row>
    <row r="767" customFormat="false" ht="12.75" hidden="false" customHeight="false" outlineLevel="0" collapsed="false">
      <c r="A767" s="29" t="n">
        <v>35</v>
      </c>
      <c r="B767" s="30" t="n">
        <v>21</v>
      </c>
      <c r="C767" s="31" t="n">
        <v>273</v>
      </c>
      <c r="D767" s="31" t="n">
        <v>0</v>
      </c>
      <c r="E767" s="32" t="n">
        <v>83</v>
      </c>
      <c r="F767" s="33" t="n">
        <v>228</v>
      </c>
      <c r="G767" s="31" t="n">
        <v>125</v>
      </c>
      <c r="H767" s="31" t="n">
        <v>14</v>
      </c>
      <c r="I767" s="32" t="n">
        <v>12</v>
      </c>
      <c r="J767" s="33"/>
      <c r="K767" s="31"/>
      <c r="L767" s="32"/>
      <c r="M767" s="30" t="n">
        <v>92</v>
      </c>
      <c r="N767" s="31" t="n">
        <v>9</v>
      </c>
      <c r="O767" s="31" t="n">
        <v>16</v>
      </c>
      <c r="P767" s="31" t="n">
        <v>258</v>
      </c>
      <c r="Q767" s="32" t="n">
        <v>6</v>
      </c>
    </row>
    <row r="768" customFormat="false" ht="13.5" hidden="false" customHeight="false" outlineLevel="0" collapsed="false">
      <c r="A768" s="29" t="n">
        <v>36</v>
      </c>
      <c r="B768" s="30" t="n">
        <v>16</v>
      </c>
      <c r="C768" s="31" t="n">
        <v>358</v>
      </c>
      <c r="D768" s="31" t="n">
        <v>0</v>
      </c>
      <c r="E768" s="32" t="n">
        <v>80</v>
      </c>
      <c r="F768" s="33" t="n">
        <v>274</v>
      </c>
      <c r="G768" s="31" t="n">
        <v>142</v>
      </c>
      <c r="H768" s="31" t="n">
        <v>23</v>
      </c>
      <c r="I768" s="32" t="n">
        <v>11</v>
      </c>
      <c r="J768" s="33"/>
      <c r="K768" s="31"/>
      <c r="L768" s="32"/>
      <c r="M768" s="30" t="n">
        <v>83</v>
      </c>
      <c r="N768" s="31" t="n">
        <v>6</v>
      </c>
      <c r="O768" s="31" t="n">
        <v>10</v>
      </c>
      <c r="P768" s="31" t="n">
        <v>346</v>
      </c>
      <c r="Q768" s="32" t="n">
        <v>6</v>
      </c>
    </row>
    <row r="769" customFormat="false" ht="13.5" hidden="false" customHeight="false" outlineLevel="0" collapsed="false">
      <c r="A769" s="14" t="s">
        <v>451</v>
      </c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</row>
    <row r="770" customFormat="false" ht="12.75" hidden="false" customHeight="false" outlineLevel="0" collapsed="false">
      <c r="A770" s="29" t="n">
        <v>37</v>
      </c>
      <c r="B770" s="30" t="n">
        <v>18</v>
      </c>
      <c r="C770" s="31" t="n">
        <v>232</v>
      </c>
      <c r="D770" s="31" t="n">
        <v>0</v>
      </c>
      <c r="E770" s="32" t="n">
        <v>105</v>
      </c>
      <c r="F770" s="33" t="n">
        <v>158</v>
      </c>
      <c r="G770" s="31" t="n">
        <v>167</v>
      </c>
      <c r="H770" s="31" t="n">
        <v>28</v>
      </c>
      <c r="I770" s="32" t="n">
        <v>4</v>
      </c>
      <c r="J770" s="33"/>
      <c r="K770" s="31"/>
      <c r="L770" s="32"/>
      <c r="M770" s="30" t="n">
        <v>104</v>
      </c>
      <c r="N770" s="31" t="n">
        <v>6</v>
      </c>
      <c r="O770" s="31" t="n">
        <v>31</v>
      </c>
      <c r="P770" s="31" t="n">
        <v>211</v>
      </c>
      <c r="Q770" s="32" t="n">
        <v>6</v>
      </c>
    </row>
    <row r="771" customFormat="false" ht="12.75" hidden="false" customHeight="false" outlineLevel="0" collapsed="false">
      <c r="A771" s="29" t="n">
        <v>38</v>
      </c>
      <c r="B771" s="30" t="n">
        <v>55</v>
      </c>
      <c r="C771" s="31" t="n">
        <v>838</v>
      </c>
      <c r="D771" s="31" t="n">
        <v>0</v>
      </c>
      <c r="E771" s="32" t="n">
        <v>239</v>
      </c>
      <c r="F771" s="33" t="n">
        <v>632</v>
      </c>
      <c r="G771" s="31" t="n">
        <v>415</v>
      </c>
      <c r="H771" s="31" t="n">
        <v>67</v>
      </c>
      <c r="I771" s="32" t="n">
        <v>22</v>
      </c>
      <c r="J771" s="33"/>
      <c r="K771" s="31"/>
      <c r="L771" s="32"/>
      <c r="M771" s="30" t="n">
        <v>279</v>
      </c>
      <c r="N771" s="31" t="n">
        <v>20</v>
      </c>
      <c r="O771" s="31" t="n">
        <v>51</v>
      </c>
      <c r="P771" s="31" t="n">
        <v>776</v>
      </c>
      <c r="Q771" s="32" t="n">
        <v>10</v>
      </c>
    </row>
    <row r="772" customFormat="false" ht="12.75" hidden="false" customHeight="false" outlineLevel="0" collapsed="false">
      <c r="A772" s="29" t="n">
        <v>39</v>
      </c>
      <c r="B772" s="30" t="n">
        <v>22</v>
      </c>
      <c r="C772" s="31" t="n">
        <v>405</v>
      </c>
      <c r="D772" s="31" t="n">
        <v>0</v>
      </c>
      <c r="E772" s="32" t="n">
        <v>145</v>
      </c>
      <c r="F772" s="33" t="n">
        <v>312</v>
      </c>
      <c r="G772" s="31" t="n">
        <v>210</v>
      </c>
      <c r="H772" s="31" t="n">
        <v>35</v>
      </c>
      <c r="I772" s="32" t="n">
        <v>11</v>
      </c>
      <c r="J772" s="33"/>
      <c r="K772" s="31"/>
      <c r="L772" s="32"/>
      <c r="M772" s="30" t="n">
        <v>156</v>
      </c>
      <c r="N772" s="31" t="n">
        <v>3</v>
      </c>
      <c r="O772" s="31" t="n">
        <v>15</v>
      </c>
      <c r="P772" s="31" t="n">
        <v>396</v>
      </c>
      <c r="Q772" s="32" t="n">
        <v>2</v>
      </c>
    </row>
    <row r="773" customFormat="false" ht="12.75" hidden="false" customHeight="false" outlineLevel="0" collapsed="false">
      <c r="A773" s="29" t="n">
        <v>40</v>
      </c>
      <c r="B773" s="30" t="n">
        <v>17</v>
      </c>
      <c r="C773" s="31" t="n">
        <v>442</v>
      </c>
      <c r="D773" s="31" t="n">
        <v>0</v>
      </c>
      <c r="E773" s="32" t="n">
        <v>105</v>
      </c>
      <c r="F773" s="33" t="n">
        <v>325</v>
      </c>
      <c r="G773" s="31" t="n">
        <v>197</v>
      </c>
      <c r="H773" s="31" t="n">
        <v>26</v>
      </c>
      <c r="I773" s="32" t="n">
        <v>13</v>
      </c>
      <c r="J773" s="33"/>
      <c r="K773" s="31"/>
      <c r="L773" s="32"/>
      <c r="M773" s="30" t="n">
        <v>119</v>
      </c>
      <c r="N773" s="31" t="n">
        <v>11</v>
      </c>
      <c r="O773" s="31" t="n">
        <v>8</v>
      </c>
      <c r="P773" s="31" t="n">
        <v>417</v>
      </c>
      <c r="Q773" s="32" t="n">
        <v>6</v>
      </c>
    </row>
    <row r="774" customFormat="false" ht="12.75" hidden="false" customHeight="false" outlineLevel="0" collapsed="false">
      <c r="A774" s="29" t="n">
        <v>41</v>
      </c>
      <c r="B774" s="30" t="n">
        <v>6</v>
      </c>
      <c r="C774" s="31" t="n">
        <v>253</v>
      </c>
      <c r="D774" s="31" t="n">
        <v>0</v>
      </c>
      <c r="E774" s="32" t="n">
        <v>92</v>
      </c>
      <c r="F774" s="33" t="n">
        <v>189</v>
      </c>
      <c r="G774" s="31" t="n">
        <v>148</v>
      </c>
      <c r="H774" s="31" t="n">
        <v>17</v>
      </c>
      <c r="I774" s="32" t="n">
        <v>2</v>
      </c>
      <c r="J774" s="33"/>
      <c r="K774" s="31"/>
      <c r="L774" s="32"/>
      <c r="M774" s="30" t="n">
        <v>105</v>
      </c>
      <c r="N774" s="31" t="n">
        <v>1</v>
      </c>
      <c r="O774" s="31" t="n">
        <v>9</v>
      </c>
      <c r="P774" s="31" t="n">
        <v>235</v>
      </c>
      <c r="Q774" s="32" t="n">
        <v>5</v>
      </c>
    </row>
    <row r="775" customFormat="false" ht="12.75" hidden="false" customHeight="false" outlineLevel="0" collapsed="false">
      <c r="A775" s="29" t="n">
        <v>42</v>
      </c>
      <c r="B775" s="30" t="n">
        <v>8</v>
      </c>
      <c r="C775" s="31" t="n">
        <v>168</v>
      </c>
      <c r="D775" s="31" t="n">
        <v>0</v>
      </c>
      <c r="E775" s="32" t="n">
        <v>70</v>
      </c>
      <c r="F775" s="33" t="n">
        <v>113</v>
      </c>
      <c r="G775" s="31" t="n">
        <v>105</v>
      </c>
      <c r="H775" s="31" t="n">
        <v>18</v>
      </c>
      <c r="I775" s="32" t="n">
        <v>6</v>
      </c>
      <c r="J775" s="33"/>
      <c r="K775" s="31"/>
      <c r="L775" s="32"/>
      <c r="M775" s="30" t="n">
        <v>78</v>
      </c>
      <c r="N775" s="31" t="n">
        <v>5</v>
      </c>
      <c r="O775" s="31" t="n">
        <v>9</v>
      </c>
      <c r="P775" s="31" t="n">
        <v>150</v>
      </c>
      <c r="Q775" s="32" t="n">
        <v>3</v>
      </c>
    </row>
    <row r="776" customFormat="false" ht="12.75" hidden="false" customHeight="false" outlineLevel="0" collapsed="false">
      <c r="A776" s="29" t="n">
        <v>43</v>
      </c>
      <c r="B776" s="30" t="n">
        <v>5</v>
      </c>
      <c r="C776" s="31" t="n">
        <v>202</v>
      </c>
      <c r="D776" s="31" t="n">
        <v>0</v>
      </c>
      <c r="E776" s="32" t="n">
        <v>92</v>
      </c>
      <c r="F776" s="33" t="n">
        <v>121</v>
      </c>
      <c r="G776" s="31" t="n">
        <v>144</v>
      </c>
      <c r="H776" s="31" t="n">
        <v>23</v>
      </c>
      <c r="I776" s="32" t="n">
        <v>5</v>
      </c>
      <c r="J776" s="33"/>
      <c r="K776" s="31"/>
      <c r="L776" s="32"/>
      <c r="M776" s="30" t="n">
        <v>104</v>
      </c>
      <c r="N776" s="31" t="n">
        <v>4</v>
      </c>
      <c r="O776" s="31" t="n">
        <v>12</v>
      </c>
      <c r="P776" s="31" t="n">
        <v>181</v>
      </c>
      <c r="Q776" s="32" t="n">
        <v>2</v>
      </c>
    </row>
    <row r="777" customFormat="false" ht="12.75" hidden="false" customHeight="false" outlineLevel="0" collapsed="false">
      <c r="A777" s="29" t="n">
        <v>44</v>
      </c>
      <c r="B777" s="30" t="n">
        <v>13</v>
      </c>
      <c r="C777" s="31" t="n">
        <v>205</v>
      </c>
      <c r="D777" s="31" t="n">
        <v>0</v>
      </c>
      <c r="E777" s="32" t="n">
        <v>73</v>
      </c>
      <c r="F777" s="33" t="n">
        <v>144</v>
      </c>
      <c r="G777" s="31" t="n">
        <v>118</v>
      </c>
      <c r="H777" s="31" t="n">
        <v>21</v>
      </c>
      <c r="I777" s="32" t="n">
        <v>6</v>
      </c>
      <c r="J777" s="33"/>
      <c r="K777" s="31"/>
      <c r="L777" s="32"/>
      <c r="M777" s="30" t="n">
        <v>76</v>
      </c>
      <c r="N777" s="31" t="n">
        <v>2</v>
      </c>
      <c r="O777" s="31" t="n">
        <v>15</v>
      </c>
      <c r="P777" s="31" t="n">
        <v>192</v>
      </c>
      <c r="Q777" s="32" t="n">
        <v>5</v>
      </c>
    </row>
    <row r="778" customFormat="false" ht="12.75" hidden="false" customHeight="false" outlineLevel="0" collapsed="false">
      <c r="A778" s="29" t="n">
        <v>45</v>
      </c>
      <c r="B778" s="30" t="n">
        <v>21</v>
      </c>
      <c r="C778" s="31" t="n">
        <v>341</v>
      </c>
      <c r="D778" s="31" t="n">
        <v>0</v>
      </c>
      <c r="E778" s="32" t="n">
        <v>147</v>
      </c>
      <c r="F778" s="33" t="n">
        <v>228</v>
      </c>
      <c r="G778" s="31" t="n">
        <v>229</v>
      </c>
      <c r="H778" s="31" t="n">
        <v>42</v>
      </c>
      <c r="I778" s="32" t="n">
        <v>12</v>
      </c>
      <c r="J778" s="33"/>
      <c r="K778" s="31"/>
      <c r="L778" s="32"/>
      <c r="M778" s="30" t="n">
        <v>159</v>
      </c>
      <c r="N778" s="31" t="n">
        <v>9</v>
      </c>
      <c r="O778" s="31" t="n">
        <v>19</v>
      </c>
      <c r="P778" s="31" t="n">
        <v>321</v>
      </c>
      <c r="Q778" s="32" t="n">
        <v>6</v>
      </c>
    </row>
    <row r="779" customFormat="false" ht="12.75" hidden="false" customHeight="false" outlineLevel="0" collapsed="false">
      <c r="A779" s="29" t="n">
        <v>46</v>
      </c>
      <c r="B779" s="30" t="n">
        <v>26</v>
      </c>
      <c r="C779" s="31" t="n">
        <v>471</v>
      </c>
      <c r="D779" s="31" t="n">
        <v>0</v>
      </c>
      <c r="E779" s="32" t="n">
        <v>145</v>
      </c>
      <c r="F779" s="33" t="n">
        <v>337</v>
      </c>
      <c r="G779" s="31" t="n">
        <v>264</v>
      </c>
      <c r="H779" s="31" t="n">
        <v>33</v>
      </c>
      <c r="I779" s="32" t="n">
        <v>11</v>
      </c>
      <c r="J779" s="33"/>
      <c r="K779" s="31"/>
      <c r="L779" s="32"/>
      <c r="M779" s="30" t="n">
        <v>167</v>
      </c>
      <c r="N779" s="31" t="n">
        <v>13</v>
      </c>
      <c r="O779" s="31" t="n">
        <v>17</v>
      </c>
      <c r="P779" s="31" t="n">
        <v>447</v>
      </c>
      <c r="Q779" s="32" t="n">
        <v>6</v>
      </c>
    </row>
    <row r="780" customFormat="false" ht="12.75" hidden="false" customHeight="false" outlineLevel="0" collapsed="false">
      <c r="A780" s="29" t="n">
        <v>47</v>
      </c>
      <c r="B780" s="30" t="n">
        <v>17</v>
      </c>
      <c r="C780" s="31" t="n">
        <v>171</v>
      </c>
      <c r="D780" s="31" t="n">
        <v>0</v>
      </c>
      <c r="E780" s="32" t="n">
        <v>77</v>
      </c>
      <c r="F780" s="33" t="n">
        <v>119</v>
      </c>
      <c r="G780" s="31" t="n">
        <v>116</v>
      </c>
      <c r="H780" s="31" t="n">
        <v>20</v>
      </c>
      <c r="I780" s="32" t="n">
        <v>8</v>
      </c>
      <c r="J780" s="33"/>
      <c r="K780" s="31"/>
      <c r="L780" s="32"/>
      <c r="M780" s="30" t="n">
        <v>81</v>
      </c>
      <c r="N780" s="31" t="n">
        <v>2</v>
      </c>
      <c r="O780" s="31" t="n">
        <v>15</v>
      </c>
      <c r="P780" s="31" t="n">
        <v>164</v>
      </c>
      <c r="Q780" s="32" t="n">
        <v>4</v>
      </c>
    </row>
    <row r="781" customFormat="false" ht="12.75" hidden="false" customHeight="false" outlineLevel="0" collapsed="false">
      <c r="A781" s="29" t="n">
        <v>48</v>
      </c>
      <c r="B781" s="30" t="n">
        <v>16</v>
      </c>
      <c r="C781" s="31" t="n">
        <v>212</v>
      </c>
      <c r="D781" s="31" t="n">
        <v>0</v>
      </c>
      <c r="E781" s="32" t="n">
        <v>91</v>
      </c>
      <c r="F781" s="33" t="n">
        <v>151</v>
      </c>
      <c r="G781" s="31" t="n">
        <v>146</v>
      </c>
      <c r="H781" s="31" t="n">
        <v>15</v>
      </c>
      <c r="I781" s="32" t="n">
        <v>9</v>
      </c>
      <c r="J781" s="33"/>
      <c r="K781" s="31"/>
      <c r="L781" s="32"/>
      <c r="M781" s="30" t="n">
        <v>96</v>
      </c>
      <c r="N781" s="31" t="n">
        <v>8</v>
      </c>
      <c r="O781" s="31" t="n">
        <v>13</v>
      </c>
      <c r="P781" s="31" t="n">
        <v>192</v>
      </c>
      <c r="Q781" s="32" t="n">
        <v>9</v>
      </c>
    </row>
    <row r="782" customFormat="false" ht="12.75" hidden="false" customHeight="false" outlineLevel="0" collapsed="false">
      <c r="A782" s="29" t="n">
        <v>49</v>
      </c>
      <c r="B782" s="30" t="n">
        <v>10</v>
      </c>
      <c r="C782" s="31" t="n">
        <v>205</v>
      </c>
      <c r="D782" s="31" t="n">
        <v>0</v>
      </c>
      <c r="E782" s="32" t="n">
        <v>110</v>
      </c>
      <c r="F782" s="33" t="n">
        <v>154</v>
      </c>
      <c r="G782" s="31" t="n">
        <v>152</v>
      </c>
      <c r="H782" s="31" t="n">
        <v>19</v>
      </c>
      <c r="I782" s="32" t="n">
        <v>4</v>
      </c>
      <c r="J782" s="33"/>
      <c r="K782" s="31"/>
      <c r="L782" s="32"/>
      <c r="M782" s="30" t="n">
        <v>120</v>
      </c>
      <c r="N782" s="31" t="n">
        <v>2</v>
      </c>
      <c r="O782" s="31" t="n">
        <v>8</v>
      </c>
      <c r="P782" s="31" t="n">
        <v>193</v>
      </c>
      <c r="Q782" s="32" t="n">
        <v>4</v>
      </c>
    </row>
    <row r="783" customFormat="false" ht="12.75" hidden="false" customHeight="false" outlineLevel="0" collapsed="false">
      <c r="A783" s="29" t="n">
        <v>50</v>
      </c>
      <c r="B783" s="30" t="n">
        <v>12</v>
      </c>
      <c r="C783" s="31" t="n">
        <v>345</v>
      </c>
      <c r="D783" s="31" t="n">
        <v>0</v>
      </c>
      <c r="E783" s="32" t="n">
        <v>113</v>
      </c>
      <c r="F783" s="33" t="n">
        <v>243</v>
      </c>
      <c r="G783" s="31" t="n">
        <v>196</v>
      </c>
      <c r="H783" s="31" t="n">
        <v>21</v>
      </c>
      <c r="I783" s="32" t="n">
        <v>6</v>
      </c>
      <c r="J783" s="33"/>
      <c r="K783" s="31"/>
      <c r="L783" s="32"/>
      <c r="M783" s="30" t="n">
        <v>141</v>
      </c>
      <c r="N783" s="31" t="n">
        <v>5</v>
      </c>
      <c r="O783" s="31" t="n">
        <v>12</v>
      </c>
      <c r="P783" s="31" t="n">
        <v>306</v>
      </c>
      <c r="Q783" s="32" t="n">
        <v>4</v>
      </c>
    </row>
    <row r="784" customFormat="false" ht="12.75" hidden="false" customHeight="false" outlineLevel="0" collapsed="false">
      <c r="A784" s="46" t="n">
        <v>51</v>
      </c>
      <c r="B784" s="30" t="n">
        <v>15</v>
      </c>
      <c r="C784" s="31" t="n">
        <v>104</v>
      </c>
      <c r="D784" s="31" t="n">
        <v>0</v>
      </c>
      <c r="E784" s="32" t="n">
        <v>75</v>
      </c>
      <c r="F784" s="33" t="n">
        <v>72</v>
      </c>
      <c r="G784" s="31" t="n">
        <v>107</v>
      </c>
      <c r="H784" s="31" t="n">
        <v>11</v>
      </c>
      <c r="I784" s="32" t="n">
        <v>6</v>
      </c>
      <c r="J784" s="33"/>
      <c r="K784" s="31"/>
      <c r="L784" s="32"/>
      <c r="M784" s="30" t="n">
        <v>74</v>
      </c>
      <c r="N784" s="31" t="n">
        <v>4</v>
      </c>
      <c r="O784" s="31" t="n">
        <v>16</v>
      </c>
      <c r="P784" s="31" t="n">
        <v>101</v>
      </c>
      <c r="Q784" s="32" t="n">
        <v>2</v>
      </c>
    </row>
    <row r="785" customFormat="false" ht="12.75" hidden="false" customHeight="false" outlineLevel="0" collapsed="false">
      <c r="A785" s="46" t="n">
        <v>52</v>
      </c>
      <c r="B785" s="30" t="n">
        <v>10</v>
      </c>
      <c r="C785" s="31" t="n">
        <v>195</v>
      </c>
      <c r="D785" s="31" t="n">
        <v>0</v>
      </c>
      <c r="E785" s="32" t="n">
        <v>101</v>
      </c>
      <c r="F785" s="33" t="n">
        <v>130</v>
      </c>
      <c r="G785" s="31" t="n">
        <v>142</v>
      </c>
      <c r="H785" s="31" t="n">
        <v>27</v>
      </c>
      <c r="I785" s="32" t="n">
        <v>8</v>
      </c>
      <c r="J785" s="33"/>
      <c r="K785" s="31"/>
      <c r="L785" s="32"/>
      <c r="M785" s="30" t="n">
        <v>104</v>
      </c>
      <c r="N785" s="31" t="n">
        <v>7</v>
      </c>
      <c r="O785" s="31" t="n">
        <v>17</v>
      </c>
      <c r="P785" s="31" t="n">
        <v>178</v>
      </c>
      <c r="Q785" s="32" t="n">
        <v>4</v>
      </c>
    </row>
    <row r="786" customFormat="false" ht="12.75" hidden="false" customHeight="false" outlineLevel="0" collapsed="false">
      <c r="A786" s="29" t="n">
        <v>53</v>
      </c>
      <c r="B786" s="30" t="n">
        <v>19</v>
      </c>
      <c r="C786" s="31" t="n">
        <v>161</v>
      </c>
      <c r="D786" s="31" t="n">
        <v>0</v>
      </c>
      <c r="E786" s="32" t="n">
        <v>119</v>
      </c>
      <c r="F786" s="33" t="n">
        <v>118</v>
      </c>
      <c r="G786" s="31" t="n">
        <v>147</v>
      </c>
      <c r="H786" s="31" t="n">
        <v>27</v>
      </c>
      <c r="I786" s="32" t="n">
        <v>8</v>
      </c>
      <c r="J786" s="33"/>
      <c r="K786" s="31"/>
      <c r="L786" s="32"/>
      <c r="M786" s="30" t="n">
        <v>119</v>
      </c>
      <c r="N786" s="31" t="n">
        <v>4</v>
      </c>
      <c r="O786" s="31" t="n">
        <v>13</v>
      </c>
      <c r="P786" s="31" t="n">
        <v>162</v>
      </c>
      <c r="Q786" s="32" t="n">
        <v>3</v>
      </c>
    </row>
    <row r="787" customFormat="false" ht="12.75" hidden="false" customHeight="false" outlineLevel="0" collapsed="false">
      <c r="A787" s="29" t="n">
        <v>54</v>
      </c>
      <c r="B787" s="30" t="n">
        <v>8</v>
      </c>
      <c r="C787" s="31" t="n">
        <v>150</v>
      </c>
      <c r="D787" s="31" t="n">
        <v>0</v>
      </c>
      <c r="E787" s="32" t="n">
        <v>116</v>
      </c>
      <c r="F787" s="33" t="n">
        <v>105</v>
      </c>
      <c r="G787" s="31" t="n">
        <v>150</v>
      </c>
      <c r="H787" s="31" t="n">
        <v>17</v>
      </c>
      <c r="I787" s="32" t="n">
        <v>6</v>
      </c>
      <c r="J787" s="33"/>
      <c r="K787" s="31"/>
      <c r="L787" s="32"/>
      <c r="M787" s="30" t="n">
        <v>132</v>
      </c>
      <c r="N787" s="31" t="n">
        <v>4</v>
      </c>
      <c r="O787" s="31" t="n">
        <v>13</v>
      </c>
      <c r="P787" s="31" t="n">
        <v>132</v>
      </c>
      <c r="Q787" s="32" t="n">
        <v>0</v>
      </c>
    </row>
    <row r="788" customFormat="false" ht="12.75" hidden="false" customHeight="false" outlineLevel="0" collapsed="false">
      <c r="A788" s="29" t="n">
        <v>55</v>
      </c>
      <c r="B788" s="30" t="n">
        <v>12</v>
      </c>
      <c r="C788" s="31" t="n">
        <v>131</v>
      </c>
      <c r="D788" s="31" t="n">
        <v>0</v>
      </c>
      <c r="E788" s="32" t="n">
        <v>115</v>
      </c>
      <c r="F788" s="33" t="n">
        <v>104</v>
      </c>
      <c r="G788" s="31" t="n">
        <v>133</v>
      </c>
      <c r="H788" s="31" t="n">
        <v>12</v>
      </c>
      <c r="I788" s="32" t="n">
        <v>12</v>
      </c>
      <c r="J788" s="33"/>
      <c r="K788" s="31"/>
      <c r="L788" s="32"/>
      <c r="M788" s="30" t="n">
        <v>112</v>
      </c>
      <c r="N788" s="31" t="n">
        <v>6</v>
      </c>
      <c r="O788" s="31" t="n">
        <v>14</v>
      </c>
      <c r="P788" s="31" t="n">
        <v>125</v>
      </c>
      <c r="Q788" s="32" t="n">
        <v>2</v>
      </c>
    </row>
    <row r="789" customFormat="false" ht="12.75" hidden="false" customHeight="false" outlineLevel="0" collapsed="false">
      <c r="A789" s="29" t="n">
        <v>56</v>
      </c>
      <c r="B789" s="30" t="n">
        <v>17</v>
      </c>
      <c r="C789" s="31" t="n">
        <v>128</v>
      </c>
      <c r="D789" s="31" t="n">
        <v>0</v>
      </c>
      <c r="E789" s="32" t="n">
        <v>122</v>
      </c>
      <c r="F789" s="33" t="n">
        <v>77</v>
      </c>
      <c r="G789" s="31" t="n">
        <v>163</v>
      </c>
      <c r="H789" s="31" t="n">
        <v>16</v>
      </c>
      <c r="I789" s="32" t="n">
        <v>14</v>
      </c>
      <c r="J789" s="33"/>
      <c r="K789" s="31"/>
      <c r="L789" s="32"/>
      <c r="M789" s="30" t="n">
        <v>117</v>
      </c>
      <c r="N789" s="31" t="n">
        <v>9</v>
      </c>
      <c r="O789" s="31" t="n">
        <v>16</v>
      </c>
      <c r="P789" s="31" t="n">
        <v>124</v>
      </c>
      <c r="Q789" s="32" t="n">
        <v>3</v>
      </c>
    </row>
    <row r="790" customFormat="false" ht="12.75" hidden="false" customHeight="false" outlineLevel="0" collapsed="false">
      <c r="A790" s="29" t="n">
        <v>57</v>
      </c>
      <c r="B790" s="30" t="n">
        <v>15</v>
      </c>
      <c r="C790" s="31" t="n">
        <v>188</v>
      </c>
      <c r="D790" s="31" t="n">
        <v>0</v>
      </c>
      <c r="E790" s="32" t="n">
        <v>129</v>
      </c>
      <c r="F790" s="33" t="n">
        <v>137</v>
      </c>
      <c r="G790" s="31" t="n">
        <v>174</v>
      </c>
      <c r="H790" s="31" t="n">
        <v>14</v>
      </c>
      <c r="I790" s="32" t="n">
        <v>10</v>
      </c>
      <c r="J790" s="33"/>
      <c r="K790" s="31"/>
      <c r="L790" s="32"/>
      <c r="M790" s="30" t="n">
        <v>141</v>
      </c>
      <c r="N790" s="31" t="n">
        <v>5</v>
      </c>
      <c r="O790" s="31" t="n">
        <v>11</v>
      </c>
      <c r="P790" s="31" t="n">
        <v>175</v>
      </c>
      <c r="Q790" s="32" t="n">
        <v>1</v>
      </c>
    </row>
    <row r="791" customFormat="false" ht="12.75" hidden="false" customHeight="false" outlineLevel="0" collapsed="false">
      <c r="A791" s="29" t="n">
        <v>58</v>
      </c>
      <c r="B791" s="30" t="n">
        <v>21</v>
      </c>
      <c r="C791" s="31" t="n">
        <v>163</v>
      </c>
      <c r="D791" s="31" t="n">
        <v>0</v>
      </c>
      <c r="E791" s="32" t="n">
        <v>162</v>
      </c>
      <c r="F791" s="33" t="n">
        <v>106</v>
      </c>
      <c r="G791" s="31" t="n">
        <v>210</v>
      </c>
      <c r="H791" s="31" t="n">
        <v>21</v>
      </c>
      <c r="I791" s="32" t="n">
        <v>12</v>
      </c>
      <c r="J791" s="33"/>
      <c r="K791" s="31"/>
      <c r="L791" s="32"/>
      <c r="M791" s="30" t="n">
        <v>180</v>
      </c>
      <c r="N791" s="31" t="n">
        <v>9</v>
      </c>
      <c r="O791" s="31" t="n">
        <v>11</v>
      </c>
      <c r="P791" s="31" t="n">
        <v>144</v>
      </c>
      <c r="Q791" s="32" t="n">
        <v>4</v>
      </c>
    </row>
    <row r="792" customFormat="false" ht="12.75" hidden="false" customHeight="false" outlineLevel="0" collapsed="false">
      <c r="A792" s="29" t="n">
        <v>59</v>
      </c>
      <c r="B792" s="30" t="n">
        <v>13</v>
      </c>
      <c r="C792" s="31" t="n">
        <v>105</v>
      </c>
      <c r="D792" s="31" t="n">
        <v>0</v>
      </c>
      <c r="E792" s="32" t="n">
        <v>109</v>
      </c>
      <c r="F792" s="33" t="n">
        <v>69</v>
      </c>
      <c r="G792" s="31" t="n">
        <v>127</v>
      </c>
      <c r="H792" s="31" t="n">
        <v>19</v>
      </c>
      <c r="I792" s="32" t="n">
        <v>14</v>
      </c>
      <c r="J792" s="33"/>
      <c r="K792" s="31"/>
      <c r="L792" s="32"/>
      <c r="M792" s="30" t="n">
        <v>100</v>
      </c>
      <c r="N792" s="31" t="n">
        <v>5</v>
      </c>
      <c r="O792" s="31" t="n">
        <v>9</v>
      </c>
      <c r="P792" s="31" t="n">
        <v>111</v>
      </c>
      <c r="Q792" s="32" t="n">
        <v>3</v>
      </c>
    </row>
    <row r="793" customFormat="false" ht="12.75" hidden="false" customHeight="false" outlineLevel="0" collapsed="false">
      <c r="A793" s="29" t="n">
        <v>60</v>
      </c>
      <c r="B793" s="30" t="n">
        <v>6</v>
      </c>
      <c r="C793" s="31" t="n">
        <v>92</v>
      </c>
      <c r="D793" s="31" t="n">
        <v>0</v>
      </c>
      <c r="E793" s="32" t="n">
        <v>70</v>
      </c>
      <c r="F793" s="33" t="n">
        <v>64</v>
      </c>
      <c r="G793" s="31" t="n">
        <v>95</v>
      </c>
      <c r="H793" s="31" t="n">
        <v>9</v>
      </c>
      <c r="I793" s="32" t="n">
        <v>5</v>
      </c>
      <c r="J793" s="33"/>
      <c r="K793" s="31"/>
      <c r="L793" s="32"/>
      <c r="M793" s="30" t="n">
        <v>71</v>
      </c>
      <c r="N793" s="31" t="n">
        <v>4</v>
      </c>
      <c r="O793" s="31" t="n">
        <v>5</v>
      </c>
      <c r="P793" s="31" t="n">
        <v>88</v>
      </c>
      <c r="Q793" s="32" t="n">
        <v>5</v>
      </c>
    </row>
    <row r="794" customFormat="false" ht="12.75" hidden="false" customHeight="false" outlineLevel="0" collapsed="false">
      <c r="A794" s="29" t="n">
        <v>61</v>
      </c>
      <c r="B794" s="30" t="n">
        <v>18</v>
      </c>
      <c r="C794" s="31" t="n">
        <v>314</v>
      </c>
      <c r="D794" s="31" t="n">
        <v>0</v>
      </c>
      <c r="E794" s="32" t="n">
        <v>82</v>
      </c>
      <c r="F794" s="33" t="n">
        <v>245</v>
      </c>
      <c r="G794" s="31" t="n">
        <v>144</v>
      </c>
      <c r="H794" s="31" t="n">
        <v>20</v>
      </c>
      <c r="I794" s="32" t="n">
        <v>4</v>
      </c>
      <c r="J794" s="33"/>
      <c r="K794" s="31"/>
      <c r="L794" s="32"/>
      <c r="M794" s="30" t="n">
        <v>97</v>
      </c>
      <c r="N794" s="31" t="n">
        <v>0</v>
      </c>
      <c r="O794" s="31" t="n">
        <v>15</v>
      </c>
      <c r="P794" s="31" t="n">
        <v>298</v>
      </c>
      <c r="Q794" s="32" t="n">
        <v>6</v>
      </c>
    </row>
    <row r="795" customFormat="false" ht="12.75" hidden="false" customHeight="false" outlineLevel="0" collapsed="false">
      <c r="A795" s="29" t="n">
        <v>62</v>
      </c>
      <c r="B795" s="30" t="n">
        <v>9</v>
      </c>
      <c r="C795" s="31" t="n">
        <v>186</v>
      </c>
      <c r="D795" s="31" t="n">
        <v>0</v>
      </c>
      <c r="E795" s="32" t="n">
        <v>87</v>
      </c>
      <c r="F795" s="33" t="n">
        <v>130</v>
      </c>
      <c r="G795" s="31" t="n">
        <v>121</v>
      </c>
      <c r="H795" s="31" t="n">
        <v>21</v>
      </c>
      <c r="I795" s="32" t="n">
        <v>4</v>
      </c>
      <c r="J795" s="33"/>
      <c r="K795" s="31"/>
      <c r="L795" s="32"/>
      <c r="M795" s="30" t="n">
        <v>91</v>
      </c>
      <c r="N795" s="31" t="n">
        <v>1</v>
      </c>
      <c r="O795" s="31" t="n">
        <v>9</v>
      </c>
      <c r="P795" s="31" t="n">
        <v>177</v>
      </c>
      <c r="Q795" s="32" t="n">
        <v>4</v>
      </c>
    </row>
    <row r="796" customFormat="false" ht="12.75" hidden="false" customHeight="false" outlineLevel="0" collapsed="false">
      <c r="A796" s="29" t="n">
        <v>63</v>
      </c>
      <c r="B796" s="30" t="n">
        <v>17</v>
      </c>
      <c r="C796" s="31" t="n">
        <v>443</v>
      </c>
      <c r="D796" s="31" t="n">
        <v>0</v>
      </c>
      <c r="E796" s="32" t="n">
        <v>83</v>
      </c>
      <c r="F796" s="33" t="n">
        <v>343</v>
      </c>
      <c r="G796" s="31" t="n">
        <v>166</v>
      </c>
      <c r="H796" s="31" t="n">
        <v>29</v>
      </c>
      <c r="I796" s="32" t="n">
        <v>7</v>
      </c>
      <c r="J796" s="33"/>
      <c r="K796" s="31"/>
      <c r="L796" s="32"/>
      <c r="M796" s="30" t="n">
        <v>85</v>
      </c>
      <c r="N796" s="31" t="n">
        <v>4</v>
      </c>
      <c r="O796" s="31" t="n">
        <v>20</v>
      </c>
      <c r="P796" s="31" t="n">
        <v>424</v>
      </c>
      <c r="Q796" s="32" t="n">
        <v>7</v>
      </c>
    </row>
    <row r="797" customFormat="false" ht="13.5" hidden="false" customHeight="false" outlineLevel="0" collapsed="false">
      <c r="A797" s="29" t="n">
        <v>64</v>
      </c>
      <c r="B797" s="30" t="n">
        <v>7</v>
      </c>
      <c r="C797" s="31" t="n">
        <v>227</v>
      </c>
      <c r="D797" s="31" t="n">
        <v>0</v>
      </c>
      <c r="E797" s="32" t="n">
        <v>39</v>
      </c>
      <c r="F797" s="33" t="n">
        <v>170</v>
      </c>
      <c r="G797" s="31" t="n">
        <v>88</v>
      </c>
      <c r="H797" s="31" t="n">
        <v>13</v>
      </c>
      <c r="I797" s="32" t="n">
        <v>3</v>
      </c>
      <c r="J797" s="33"/>
      <c r="K797" s="31"/>
      <c r="L797" s="32"/>
      <c r="M797" s="30" t="n">
        <v>44</v>
      </c>
      <c r="N797" s="31" t="n">
        <v>1</v>
      </c>
      <c r="O797" s="31" t="n">
        <v>6</v>
      </c>
      <c r="P797" s="31" t="n">
        <v>215</v>
      </c>
      <c r="Q797" s="32" t="n">
        <v>4</v>
      </c>
    </row>
    <row r="798" customFormat="false" ht="13.5" hidden="false" customHeight="false" outlineLevel="0" collapsed="false">
      <c r="A798" s="14" t="s">
        <v>451</v>
      </c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</row>
    <row r="799" customFormat="false" ht="12.75" hidden="false" customHeight="false" outlineLevel="0" collapsed="false">
      <c r="A799" s="29" t="n">
        <v>65</v>
      </c>
      <c r="B799" s="30" t="n">
        <v>18</v>
      </c>
      <c r="C799" s="31" t="n">
        <v>308</v>
      </c>
      <c r="D799" s="31" t="n">
        <v>0</v>
      </c>
      <c r="E799" s="32" t="n">
        <v>82</v>
      </c>
      <c r="F799" s="33" t="n">
        <v>228</v>
      </c>
      <c r="G799" s="31" t="n">
        <v>148</v>
      </c>
      <c r="H799" s="31" t="n">
        <v>24</v>
      </c>
      <c r="I799" s="32" t="n">
        <v>3</v>
      </c>
      <c r="J799" s="33"/>
      <c r="K799" s="31"/>
      <c r="L799" s="32"/>
      <c r="M799" s="30" t="n">
        <v>102</v>
      </c>
      <c r="N799" s="31" t="n">
        <v>6</v>
      </c>
      <c r="O799" s="31" t="n">
        <v>11</v>
      </c>
      <c r="P799" s="31" t="n">
        <v>283</v>
      </c>
      <c r="Q799" s="32" t="n">
        <v>4</v>
      </c>
    </row>
    <row r="800" customFormat="false" ht="12.75" hidden="false" customHeight="false" outlineLevel="0" collapsed="false">
      <c r="A800" s="29" t="n">
        <v>66</v>
      </c>
      <c r="B800" s="30" t="n">
        <v>9</v>
      </c>
      <c r="C800" s="31" t="n">
        <v>342</v>
      </c>
      <c r="D800" s="31" t="n">
        <v>0</v>
      </c>
      <c r="E800" s="32" t="n">
        <v>115</v>
      </c>
      <c r="F800" s="33" t="n">
        <v>252</v>
      </c>
      <c r="G800" s="31" t="n">
        <v>182</v>
      </c>
      <c r="H800" s="31" t="n">
        <v>18</v>
      </c>
      <c r="I800" s="32" t="n">
        <v>5</v>
      </c>
      <c r="J800" s="33"/>
      <c r="K800" s="31"/>
      <c r="L800" s="32"/>
      <c r="M800" s="30" t="n">
        <v>119</v>
      </c>
      <c r="N800" s="31" t="n">
        <v>7</v>
      </c>
      <c r="O800" s="31" t="n">
        <v>22</v>
      </c>
      <c r="P800" s="31" t="n">
        <v>313</v>
      </c>
      <c r="Q800" s="32" t="n">
        <v>1</v>
      </c>
    </row>
    <row r="801" customFormat="false" ht="12.75" hidden="false" customHeight="false" outlineLevel="0" collapsed="false">
      <c r="A801" s="29" t="n">
        <v>67</v>
      </c>
      <c r="B801" s="30" t="n">
        <v>7</v>
      </c>
      <c r="C801" s="31" t="n">
        <v>157</v>
      </c>
      <c r="D801" s="31" t="n">
        <v>0</v>
      </c>
      <c r="E801" s="32" t="n">
        <v>53</v>
      </c>
      <c r="F801" s="33" t="n">
        <v>115</v>
      </c>
      <c r="G801" s="31" t="n">
        <v>92</v>
      </c>
      <c r="H801" s="31" t="n">
        <v>8</v>
      </c>
      <c r="I801" s="32" t="n">
        <v>2</v>
      </c>
      <c r="J801" s="33"/>
      <c r="K801" s="31"/>
      <c r="L801" s="32"/>
      <c r="M801" s="30" t="n">
        <v>49</v>
      </c>
      <c r="N801" s="31" t="n">
        <v>0</v>
      </c>
      <c r="O801" s="31" t="n">
        <v>6</v>
      </c>
      <c r="P801" s="31" t="n">
        <v>163</v>
      </c>
      <c r="Q801" s="32" t="n">
        <v>0</v>
      </c>
    </row>
    <row r="802" customFormat="false" ht="12.75" hidden="false" customHeight="false" outlineLevel="0" collapsed="false">
      <c r="A802" s="29" t="n">
        <v>68</v>
      </c>
      <c r="B802" s="30" t="n">
        <v>6</v>
      </c>
      <c r="C802" s="31" t="n">
        <v>80</v>
      </c>
      <c r="D802" s="31" t="n">
        <v>0</v>
      </c>
      <c r="E802" s="32" t="n">
        <v>27</v>
      </c>
      <c r="F802" s="33" t="n">
        <v>53</v>
      </c>
      <c r="G802" s="31" t="n">
        <v>47</v>
      </c>
      <c r="H802" s="31" t="n">
        <v>6</v>
      </c>
      <c r="I802" s="32" t="n">
        <v>6</v>
      </c>
      <c r="J802" s="33"/>
      <c r="K802" s="31"/>
      <c r="L802" s="32"/>
      <c r="M802" s="30" t="n">
        <v>31</v>
      </c>
      <c r="N802" s="31" t="n">
        <v>3</v>
      </c>
      <c r="O802" s="31" t="n">
        <v>4</v>
      </c>
      <c r="P802" s="31" t="n">
        <v>73</v>
      </c>
      <c r="Q802" s="32" t="n">
        <v>3</v>
      </c>
    </row>
    <row r="803" customFormat="false" ht="12.75" hidden="false" customHeight="false" outlineLevel="0" collapsed="false">
      <c r="A803" s="29" t="n">
        <v>69</v>
      </c>
      <c r="B803" s="30" t="n">
        <v>12</v>
      </c>
      <c r="C803" s="31" t="n">
        <v>241</v>
      </c>
      <c r="D803" s="31" t="n">
        <v>0</v>
      </c>
      <c r="E803" s="32" t="n">
        <v>113</v>
      </c>
      <c r="F803" s="33" t="n">
        <v>170</v>
      </c>
      <c r="G803" s="31" t="n">
        <v>163</v>
      </c>
      <c r="H803" s="31" t="n">
        <v>20</v>
      </c>
      <c r="I803" s="32" t="n">
        <v>10</v>
      </c>
      <c r="J803" s="33"/>
      <c r="K803" s="31"/>
      <c r="L803" s="32"/>
      <c r="M803" s="30" t="n">
        <v>109</v>
      </c>
      <c r="N803" s="31" t="n">
        <v>9</v>
      </c>
      <c r="O803" s="31" t="n">
        <v>10</v>
      </c>
      <c r="P803" s="31" t="n">
        <v>233</v>
      </c>
      <c r="Q803" s="32" t="n">
        <v>5</v>
      </c>
    </row>
    <row r="804" customFormat="false" ht="12.75" hidden="false" customHeight="false" outlineLevel="0" collapsed="false">
      <c r="A804" s="29" t="n">
        <v>70</v>
      </c>
      <c r="B804" s="30" t="n">
        <v>7</v>
      </c>
      <c r="C804" s="31" t="n">
        <v>75</v>
      </c>
      <c r="D804" s="31" t="n">
        <v>0</v>
      </c>
      <c r="E804" s="32" t="n">
        <v>40</v>
      </c>
      <c r="F804" s="33" t="n">
        <v>44</v>
      </c>
      <c r="G804" s="31" t="n">
        <v>66</v>
      </c>
      <c r="H804" s="31" t="n">
        <v>7</v>
      </c>
      <c r="I804" s="32" t="n">
        <v>3</v>
      </c>
      <c r="J804" s="33"/>
      <c r="K804" s="31"/>
      <c r="L804" s="32"/>
      <c r="M804" s="30" t="n">
        <v>38</v>
      </c>
      <c r="N804" s="31" t="n">
        <v>0</v>
      </c>
      <c r="O804" s="31" t="n">
        <v>6</v>
      </c>
      <c r="P804" s="31" t="n">
        <v>76</v>
      </c>
      <c r="Q804" s="32" t="n">
        <v>2</v>
      </c>
    </row>
    <row r="805" customFormat="false" ht="12.75" hidden="false" customHeight="false" outlineLevel="0" collapsed="false">
      <c r="A805" s="29" t="n">
        <v>71</v>
      </c>
      <c r="B805" s="30" t="n">
        <v>9</v>
      </c>
      <c r="C805" s="31" t="n">
        <v>133</v>
      </c>
      <c r="D805" s="31" t="n">
        <v>0</v>
      </c>
      <c r="E805" s="32" t="n">
        <v>59</v>
      </c>
      <c r="F805" s="33" t="n">
        <v>87</v>
      </c>
      <c r="G805" s="31" t="n">
        <v>93</v>
      </c>
      <c r="H805" s="31" t="n">
        <v>11</v>
      </c>
      <c r="I805" s="32" t="n">
        <v>6</v>
      </c>
      <c r="J805" s="33"/>
      <c r="K805" s="31"/>
      <c r="L805" s="32"/>
      <c r="M805" s="30" t="n">
        <v>59</v>
      </c>
      <c r="N805" s="31" t="n">
        <v>5</v>
      </c>
      <c r="O805" s="31" t="n">
        <v>13</v>
      </c>
      <c r="P805" s="31" t="n">
        <v>122</v>
      </c>
      <c r="Q805" s="32" t="n">
        <v>1</v>
      </c>
    </row>
    <row r="806" customFormat="false" ht="12.75" hidden="false" customHeight="false" outlineLevel="0" collapsed="false">
      <c r="A806" s="29" t="s">
        <v>452</v>
      </c>
      <c r="B806" s="30" t="n">
        <v>3</v>
      </c>
      <c r="C806" s="31" t="n">
        <v>187</v>
      </c>
      <c r="D806" s="31" t="n">
        <v>0</v>
      </c>
      <c r="E806" s="32" t="n">
        <v>76</v>
      </c>
      <c r="F806" s="33" t="n">
        <v>123</v>
      </c>
      <c r="G806" s="31" t="n">
        <v>135</v>
      </c>
      <c r="H806" s="31" t="n">
        <v>7</v>
      </c>
      <c r="I806" s="32" t="n">
        <v>0</v>
      </c>
      <c r="J806" s="33"/>
      <c r="K806" s="31"/>
      <c r="L806" s="32"/>
      <c r="M806" s="30" t="n">
        <v>78</v>
      </c>
      <c r="N806" s="31" t="n">
        <v>1</v>
      </c>
      <c r="O806" s="31" t="n">
        <v>12</v>
      </c>
      <c r="P806" s="31" t="n">
        <v>177</v>
      </c>
      <c r="Q806" s="32" t="n">
        <v>0</v>
      </c>
    </row>
    <row r="807" customFormat="false" ht="12.75" hidden="false" customHeight="false" outlineLevel="0" collapsed="false">
      <c r="A807" s="29" t="s">
        <v>453</v>
      </c>
      <c r="B807" s="30" t="n">
        <v>181</v>
      </c>
      <c r="C807" s="31" t="n">
        <v>3321</v>
      </c>
      <c r="D807" s="31" t="n">
        <v>0</v>
      </c>
      <c r="E807" s="32" t="n">
        <v>1007</v>
      </c>
      <c r="F807" s="33" t="n">
        <v>2338</v>
      </c>
      <c r="G807" s="31" t="n">
        <v>1766</v>
      </c>
      <c r="H807" s="31" t="n">
        <v>288</v>
      </c>
      <c r="I807" s="32" t="n">
        <v>74</v>
      </c>
      <c r="J807" s="33"/>
      <c r="K807" s="31"/>
      <c r="L807" s="32"/>
      <c r="M807" s="30" t="n">
        <v>1121</v>
      </c>
      <c r="N807" s="31" t="n">
        <v>59</v>
      </c>
      <c r="O807" s="31" t="n">
        <v>137</v>
      </c>
      <c r="P807" s="31" t="n">
        <v>3164</v>
      </c>
      <c r="Q807" s="32" t="n">
        <v>39</v>
      </c>
    </row>
    <row r="808" customFormat="false" ht="12.75" hidden="false" customHeight="false" outlineLevel="0" collapsed="false">
      <c r="A808" s="29" t="s">
        <v>454</v>
      </c>
      <c r="B808" s="30" t="n">
        <v>113</v>
      </c>
      <c r="C808" s="31" t="n">
        <v>2534</v>
      </c>
      <c r="D808" s="31" t="n">
        <v>0</v>
      </c>
      <c r="E808" s="32" t="n">
        <v>1453</v>
      </c>
      <c r="F808" s="33" t="n">
        <v>1744</v>
      </c>
      <c r="G808" s="31" t="n">
        <v>2029</v>
      </c>
      <c r="H808" s="31" t="n">
        <v>225</v>
      </c>
      <c r="I808" s="32" t="n">
        <v>63</v>
      </c>
      <c r="J808" s="33"/>
      <c r="K808" s="31"/>
      <c r="L808" s="32"/>
      <c r="M808" s="30" t="n">
        <v>1542</v>
      </c>
      <c r="N808" s="31" t="n">
        <v>42</v>
      </c>
      <c r="O808" s="31" t="n">
        <v>136</v>
      </c>
      <c r="P808" s="31" t="n">
        <v>2378</v>
      </c>
      <c r="Q808" s="32" t="n">
        <v>26</v>
      </c>
    </row>
    <row r="809" customFormat="false" ht="12.75" hidden="false" customHeight="false" outlineLevel="0" collapsed="false">
      <c r="A809" s="29" t="s">
        <v>455</v>
      </c>
      <c r="B809" s="70" t="n">
        <v>155</v>
      </c>
      <c r="C809" s="71" t="n">
        <v>2874</v>
      </c>
      <c r="D809" s="71" t="n">
        <v>0</v>
      </c>
      <c r="E809" s="72" t="n">
        <v>944</v>
      </c>
      <c r="F809" s="73" t="n">
        <v>2042</v>
      </c>
      <c r="G809" s="71" t="n">
        <v>1569</v>
      </c>
      <c r="H809" s="71" t="n">
        <v>237</v>
      </c>
      <c r="I809" s="72" t="n">
        <v>83</v>
      </c>
      <c r="J809" s="73"/>
      <c r="K809" s="71"/>
      <c r="L809" s="72"/>
      <c r="M809" s="70" t="n">
        <v>1045</v>
      </c>
      <c r="N809" s="71" t="n">
        <v>55</v>
      </c>
      <c r="O809" s="71" t="n">
        <v>131</v>
      </c>
      <c r="P809" s="71" t="n">
        <v>2704</v>
      </c>
      <c r="Q809" s="72" t="n">
        <v>55</v>
      </c>
    </row>
    <row r="810" customFormat="false" ht="12.75" hidden="false" customHeight="false" outlineLevel="0" collapsed="false">
      <c r="A810" s="57" t="s">
        <v>31</v>
      </c>
      <c r="B810" s="58" t="n">
        <f aca="false">SUM(B732:B809)</f>
        <v>1701</v>
      </c>
      <c r="C810" s="58" t="n">
        <f aca="false">SUM(C732:C809)</f>
        <v>29983</v>
      </c>
      <c r="D810" s="58" t="n">
        <f aca="false">SUM(D732:D809)</f>
        <v>0</v>
      </c>
      <c r="E810" s="58" t="n">
        <f aca="false">SUM(E732:E809)</f>
        <v>10476</v>
      </c>
      <c r="F810" s="58" t="n">
        <f aca="false">SUM(F732:F809)</f>
        <v>21659</v>
      </c>
      <c r="G810" s="58" t="n">
        <f aca="false">SUM(G732:G809)</f>
        <v>16824</v>
      </c>
      <c r="H810" s="58" t="n">
        <f aca="false">SUM(H732:H809)</f>
        <v>2620</v>
      </c>
      <c r="I810" s="58" t="n">
        <f aca="false">SUM(I732:I809)</f>
        <v>870</v>
      </c>
      <c r="J810" s="58" t="n">
        <f aca="false">SUM(J732:J809)</f>
        <v>0</v>
      </c>
      <c r="K810" s="58" t="n">
        <f aca="false">SUM(K732:K809)</f>
        <v>0</v>
      </c>
      <c r="L810" s="58" t="n">
        <f aca="false">SUM(L732:L809)</f>
        <v>0</v>
      </c>
      <c r="M810" s="58" t="n">
        <f aca="false">SUM(M732:M809)</f>
        <v>11246</v>
      </c>
      <c r="N810" s="58" t="n">
        <f aca="false">SUM(N732:N809)</f>
        <v>568</v>
      </c>
      <c r="O810" s="58" t="n">
        <f aca="false">SUM(O732:O809)</f>
        <v>1585</v>
      </c>
      <c r="P810" s="58" t="n">
        <f aca="false">SUM(P732:P809)</f>
        <v>28381</v>
      </c>
      <c r="Q810" s="58" t="n">
        <f aca="false">SUM(Q732:Q809)</f>
        <v>517</v>
      </c>
    </row>
    <row r="811" customFormat="false" ht="13.5" hidden="false" customHeight="false" outlineLevel="0" collapsed="false">
      <c r="A811" s="9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</row>
    <row r="812" customFormat="false" ht="13.5" hidden="false" customHeight="false" outlineLevel="0" collapsed="false">
      <c r="A812" s="14" t="s">
        <v>456</v>
      </c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</row>
    <row r="813" customFormat="false" ht="12.75" hidden="false" customHeight="false" outlineLevel="0" collapsed="false">
      <c r="A813" s="29" t="s">
        <v>457</v>
      </c>
      <c r="B813" s="65" t="n">
        <v>3</v>
      </c>
      <c r="C813" s="66" t="n">
        <v>58</v>
      </c>
      <c r="D813" s="66" t="n">
        <v>0</v>
      </c>
      <c r="E813" s="67" t="n">
        <v>46</v>
      </c>
      <c r="F813" s="68" t="n">
        <v>31</v>
      </c>
      <c r="G813" s="66" t="n">
        <v>69</v>
      </c>
      <c r="H813" s="66" t="n">
        <v>3</v>
      </c>
      <c r="I813" s="67" t="n">
        <v>4</v>
      </c>
      <c r="J813" s="68"/>
      <c r="K813" s="66"/>
      <c r="L813" s="67"/>
      <c r="M813" s="65" t="n">
        <v>56</v>
      </c>
      <c r="N813" s="66" t="n">
        <v>2</v>
      </c>
      <c r="O813" s="66" t="n">
        <v>6</v>
      </c>
      <c r="P813" s="66" t="n">
        <v>39</v>
      </c>
      <c r="Q813" s="67" t="n">
        <v>4</v>
      </c>
    </row>
    <row r="814" customFormat="false" ht="12.75" hidden="false" customHeight="false" outlineLevel="0" collapsed="false">
      <c r="A814" s="29" t="s">
        <v>458</v>
      </c>
      <c r="B814" s="30" t="n">
        <v>16</v>
      </c>
      <c r="C814" s="31" t="n">
        <v>233</v>
      </c>
      <c r="D814" s="31" t="n">
        <v>0</v>
      </c>
      <c r="E814" s="32" t="n">
        <v>164</v>
      </c>
      <c r="F814" s="33" t="n">
        <v>160</v>
      </c>
      <c r="G814" s="31" t="n">
        <v>209</v>
      </c>
      <c r="H814" s="31" t="n">
        <v>19</v>
      </c>
      <c r="I814" s="32" t="n">
        <v>18</v>
      </c>
      <c r="J814" s="33"/>
      <c r="K814" s="31"/>
      <c r="L814" s="32"/>
      <c r="M814" s="30" t="n">
        <v>170</v>
      </c>
      <c r="N814" s="31" t="n">
        <v>12</v>
      </c>
      <c r="O814" s="31" t="n">
        <v>19</v>
      </c>
      <c r="P814" s="31" t="n">
        <v>201</v>
      </c>
      <c r="Q814" s="32" t="n">
        <v>7</v>
      </c>
    </row>
    <row r="815" customFormat="false" ht="12.75" hidden="false" customHeight="false" outlineLevel="0" collapsed="false">
      <c r="A815" s="29" t="s">
        <v>459</v>
      </c>
      <c r="B815" s="30" t="n">
        <v>12</v>
      </c>
      <c r="C815" s="31" t="n">
        <v>226</v>
      </c>
      <c r="D815" s="31" t="n">
        <v>0</v>
      </c>
      <c r="E815" s="32" t="n">
        <v>172</v>
      </c>
      <c r="F815" s="33" t="n">
        <v>169</v>
      </c>
      <c r="G815" s="31" t="n">
        <v>221</v>
      </c>
      <c r="H815" s="31" t="n">
        <v>14</v>
      </c>
      <c r="I815" s="32" t="n">
        <v>11</v>
      </c>
      <c r="J815" s="33"/>
      <c r="K815" s="31"/>
      <c r="L815" s="32"/>
      <c r="M815" s="30" t="n">
        <v>204</v>
      </c>
      <c r="N815" s="31" t="n">
        <v>17</v>
      </c>
      <c r="O815" s="31" t="n">
        <v>6</v>
      </c>
      <c r="P815" s="31" t="n">
        <v>184</v>
      </c>
      <c r="Q815" s="32" t="n">
        <v>3</v>
      </c>
    </row>
    <row r="816" customFormat="false" ht="12.75" hidden="false" customHeight="false" outlineLevel="0" collapsed="false">
      <c r="A816" s="29" t="s">
        <v>460</v>
      </c>
      <c r="B816" s="30" t="n">
        <v>11</v>
      </c>
      <c r="C816" s="31" t="n">
        <v>281</v>
      </c>
      <c r="D816" s="31" t="n">
        <v>0</v>
      </c>
      <c r="E816" s="32" t="n">
        <v>157</v>
      </c>
      <c r="F816" s="33" t="n">
        <v>167</v>
      </c>
      <c r="G816" s="31" t="n">
        <v>264</v>
      </c>
      <c r="H816" s="31" t="n">
        <v>18</v>
      </c>
      <c r="I816" s="32" t="n">
        <v>5</v>
      </c>
      <c r="J816" s="33"/>
      <c r="K816" s="31"/>
      <c r="L816" s="32"/>
      <c r="M816" s="30" t="n">
        <v>208</v>
      </c>
      <c r="N816" s="31" t="n">
        <v>16</v>
      </c>
      <c r="O816" s="31" t="n">
        <v>14</v>
      </c>
      <c r="P816" s="31" t="n">
        <v>215</v>
      </c>
      <c r="Q816" s="32" t="n">
        <v>1</v>
      </c>
    </row>
    <row r="817" customFormat="false" ht="12.75" hidden="false" customHeight="false" outlineLevel="0" collapsed="false">
      <c r="A817" s="29" t="s">
        <v>461</v>
      </c>
      <c r="B817" s="30" t="n">
        <v>13</v>
      </c>
      <c r="C817" s="31" t="n">
        <v>354</v>
      </c>
      <c r="D817" s="31" t="n">
        <v>0</v>
      </c>
      <c r="E817" s="32" t="n">
        <v>248</v>
      </c>
      <c r="F817" s="33" t="n">
        <v>215</v>
      </c>
      <c r="G817" s="31" t="n">
        <v>348</v>
      </c>
      <c r="H817" s="31" t="n">
        <v>35</v>
      </c>
      <c r="I817" s="32" t="n">
        <v>15</v>
      </c>
      <c r="J817" s="33"/>
      <c r="K817" s="31"/>
      <c r="L817" s="32"/>
      <c r="M817" s="30" t="n">
        <v>287</v>
      </c>
      <c r="N817" s="31" t="n">
        <v>11</v>
      </c>
      <c r="O817" s="31" t="n">
        <v>14</v>
      </c>
      <c r="P817" s="31" t="n">
        <v>301</v>
      </c>
      <c r="Q817" s="32" t="n">
        <v>12</v>
      </c>
    </row>
    <row r="818" customFormat="false" ht="12.75" hidden="false" customHeight="false" outlineLevel="0" collapsed="false">
      <c r="A818" s="29" t="s">
        <v>462</v>
      </c>
      <c r="B818" s="30" t="n">
        <v>9</v>
      </c>
      <c r="C818" s="31" t="n">
        <v>125</v>
      </c>
      <c r="D818" s="31" t="n">
        <v>0</v>
      </c>
      <c r="E818" s="32" t="n">
        <v>183</v>
      </c>
      <c r="F818" s="33" t="n">
        <v>86</v>
      </c>
      <c r="G818" s="31" t="n">
        <v>195</v>
      </c>
      <c r="H818" s="31" t="n">
        <v>14</v>
      </c>
      <c r="I818" s="32" t="n">
        <v>14</v>
      </c>
      <c r="J818" s="33"/>
      <c r="K818" s="31"/>
      <c r="L818" s="32"/>
      <c r="M818" s="30" t="n">
        <v>194</v>
      </c>
      <c r="N818" s="31" t="n">
        <v>12</v>
      </c>
      <c r="O818" s="31" t="n">
        <v>9</v>
      </c>
      <c r="P818" s="31" t="n">
        <v>99</v>
      </c>
      <c r="Q818" s="32" t="n">
        <v>2</v>
      </c>
    </row>
    <row r="819" customFormat="false" ht="12.75" hidden="false" customHeight="false" outlineLevel="0" collapsed="false">
      <c r="A819" s="29" t="s">
        <v>463</v>
      </c>
      <c r="B819" s="30" t="n">
        <v>15</v>
      </c>
      <c r="C819" s="31" t="n">
        <v>213</v>
      </c>
      <c r="D819" s="31" t="n">
        <v>0</v>
      </c>
      <c r="E819" s="32" t="n">
        <v>135</v>
      </c>
      <c r="F819" s="33" t="n">
        <v>169</v>
      </c>
      <c r="G819" s="31" t="n">
        <v>175</v>
      </c>
      <c r="H819" s="31" t="n">
        <v>17</v>
      </c>
      <c r="I819" s="32" t="n">
        <v>7</v>
      </c>
      <c r="J819" s="33"/>
      <c r="K819" s="31"/>
      <c r="L819" s="32"/>
      <c r="M819" s="30" t="n">
        <v>151</v>
      </c>
      <c r="N819" s="31" t="n">
        <v>8</v>
      </c>
      <c r="O819" s="31" t="n">
        <v>15</v>
      </c>
      <c r="P819" s="31" t="n">
        <v>193</v>
      </c>
      <c r="Q819" s="32" t="n">
        <v>6</v>
      </c>
    </row>
    <row r="820" customFormat="false" ht="12.75" hidden="false" customHeight="false" outlineLevel="0" collapsed="false">
      <c r="A820" s="29" t="s">
        <v>464</v>
      </c>
      <c r="B820" s="30" t="n">
        <v>3</v>
      </c>
      <c r="C820" s="31" t="n">
        <v>62</v>
      </c>
      <c r="D820" s="31" t="n">
        <v>0</v>
      </c>
      <c r="E820" s="32" t="n">
        <v>38</v>
      </c>
      <c r="F820" s="33" t="n">
        <v>43</v>
      </c>
      <c r="G820" s="31" t="n">
        <v>58</v>
      </c>
      <c r="H820" s="31" t="n">
        <v>0</v>
      </c>
      <c r="I820" s="32" t="n">
        <v>2</v>
      </c>
      <c r="J820" s="33"/>
      <c r="K820" s="31"/>
      <c r="L820" s="32"/>
      <c r="M820" s="30" t="n">
        <v>45</v>
      </c>
      <c r="N820" s="31" t="n">
        <v>4</v>
      </c>
      <c r="O820" s="31" t="n">
        <v>4</v>
      </c>
      <c r="P820" s="31" t="n">
        <v>47</v>
      </c>
      <c r="Q820" s="32" t="n">
        <v>3</v>
      </c>
    </row>
    <row r="821" customFormat="false" ht="12.75" hidden="false" customHeight="false" outlineLevel="0" collapsed="false">
      <c r="A821" s="29" t="s">
        <v>465</v>
      </c>
      <c r="B821" s="30" t="n">
        <v>10</v>
      </c>
      <c r="C821" s="31" t="n">
        <v>218</v>
      </c>
      <c r="D821" s="31" t="n">
        <v>0</v>
      </c>
      <c r="E821" s="32" t="n">
        <v>205</v>
      </c>
      <c r="F821" s="33" t="n">
        <v>133</v>
      </c>
      <c r="G821" s="31" t="n">
        <v>271</v>
      </c>
      <c r="H821" s="31" t="n">
        <v>20</v>
      </c>
      <c r="I821" s="32" t="n">
        <v>15</v>
      </c>
      <c r="J821" s="33"/>
      <c r="K821" s="31"/>
      <c r="L821" s="32"/>
      <c r="M821" s="30" t="n">
        <v>238</v>
      </c>
      <c r="N821" s="31" t="n">
        <v>8</v>
      </c>
      <c r="O821" s="31" t="n">
        <v>13</v>
      </c>
      <c r="P821" s="31" t="n">
        <v>179</v>
      </c>
      <c r="Q821" s="32" t="n">
        <v>2</v>
      </c>
    </row>
    <row r="822" customFormat="false" ht="12.75" hidden="false" customHeight="false" outlineLevel="0" collapsed="false">
      <c r="A822" s="29" t="s">
        <v>466</v>
      </c>
      <c r="B822" s="30" t="n">
        <v>7</v>
      </c>
      <c r="C822" s="31" t="n">
        <v>185</v>
      </c>
      <c r="D822" s="31" t="n">
        <v>0</v>
      </c>
      <c r="E822" s="32" t="n">
        <v>233</v>
      </c>
      <c r="F822" s="33" t="n">
        <v>104</v>
      </c>
      <c r="G822" s="31" t="n">
        <v>292</v>
      </c>
      <c r="H822" s="31" t="n">
        <v>15</v>
      </c>
      <c r="I822" s="32" t="n">
        <v>8</v>
      </c>
      <c r="J822" s="33"/>
      <c r="K822" s="31"/>
      <c r="L822" s="32"/>
      <c r="M822" s="30" t="n">
        <v>266</v>
      </c>
      <c r="N822" s="31" t="n">
        <v>10</v>
      </c>
      <c r="O822" s="31" t="n">
        <v>10</v>
      </c>
      <c r="P822" s="31" t="n">
        <v>139</v>
      </c>
      <c r="Q822" s="32" t="n">
        <v>5</v>
      </c>
    </row>
    <row r="823" customFormat="false" ht="12.75" hidden="false" customHeight="false" outlineLevel="0" collapsed="false">
      <c r="A823" s="29" t="s">
        <v>467</v>
      </c>
      <c r="B823" s="30" t="n">
        <v>12</v>
      </c>
      <c r="C823" s="31" t="n">
        <v>167</v>
      </c>
      <c r="D823" s="31" t="n">
        <v>0</v>
      </c>
      <c r="E823" s="32" t="n">
        <v>219</v>
      </c>
      <c r="F823" s="33" t="n">
        <v>116</v>
      </c>
      <c r="G823" s="31" t="n">
        <v>244</v>
      </c>
      <c r="H823" s="31" t="n">
        <v>29</v>
      </c>
      <c r="I823" s="32" t="n">
        <v>10</v>
      </c>
      <c r="J823" s="33"/>
      <c r="K823" s="31"/>
      <c r="L823" s="32"/>
      <c r="M823" s="30" t="n">
        <v>237</v>
      </c>
      <c r="N823" s="31" t="n">
        <v>18</v>
      </c>
      <c r="O823" s="31" t="n">
        <v>13</v>
      </c>
      <c r="P823" s="31" t="n">
        <v>133</v>
      </c>
      <c r="Q823" s="32" t="n">
        <v>8</v>
      </c>
    </row>
    <row r="824" customFormat="false" ht="12.75" hidden="false" customHeight="false" outlineLevel="0" collapsed="false">
      <c r="A824" s="29" t="s">
        <v>468</v>
      </c>
      <c r="B824" s="30" t="n">
        <v>10</v>
      </c>
      <c r="C824" s="31" t="n">
        <v>288</v>
      </c>
      <c r="D824" s="31" t="n">
        <v>0</v>
      </c>
      <c r="E824" s="32" t="n">
        <v>159</v>
      </c>
      <c r="F824" s="33" t="n">
        <v>172</v>
      </c>
      <c r="G824" s="31" t="n">
        <v>255</v>
      </c>
      <c r="H824" s="31" t="n">
        <v>22</v>
      </c>
      <c r="I824" s="32" t="n">
        <v>9</v>
      </c>
      <c r="J824" s="33"/>
      <c r="K824" s="31"/>
      <c r="L824" s="32"/>
      <c r="M824" s="30" t="n">
        <v>199</v>
      </c>
      <c r="N824" s="31" t="n">
        <v>8</v>
      </c>
      <c r="O824" s="31" t="n">
        <v>13</v>
      </c>
      <c r="P824" s="31" t="n">
        <v>234</v>
      </c>
      <c r="Q824" s="32" t="n">
        <v>7</v>
      </c>
    </row>
    <row r="825" customFormat="false" ht="12.75" hidden="false" customHeight="false" outlineLevel="0" collapsed="false">
      <c r="A825" s="29" t="s">
        <v>469</v>
      </c>
      <c r="B825" s="30" t="n">
        <v>7</v>
      </c>
      <c r="C825" s="31" t="n">
        <v>125</v>
      </c>
      <c r="D825" s="31" t="n">
        <v>0</v>
      </c>
      <c r="E825" s="32" t="n">
        <v>166</v>
      </c>
      <c r="F825" s="33" t="n">
        <v>88</v>
      </c>
      <c r="G825" s="31" t="n">
        <v>199</v>
      </c>
      <c r="H825" s="31" t="n">
        <v>8</v>
      </c>
      <c r="I825" s="32" t="n">
        <v>5</v>
      </c>
      <c r="J825" s="33"/>
      <c r="K825" s="31"/>
      <c r="L825" s="32"/>
      <c r="M825" s="30" t="n">
        <v>190</v>
      </c>
      <c r="N825" s="31" t="n">
        <v>10</v>
      </c>
      <c r="O825" s="31" t="n">
        <v>1</v>
      </c>
      <c r="P825" s="31" t="n">
        <v>100</v>
      </c>
      <c r="Q825" s="32" t="n">
        <v>3</v>
      </c>
    </row>
    <row r="826" customFormat="false" ht="13.5" hidden="false" customHeight="false" outlineLevel="0" collapsed="false">
      <c r="A826" s="29" t="s">
        <v>470</v>
      </c>
      <c r="B826" s="30" t="n">
        <v>17</v>
      </c>
      <c r="C826" s="31" t="n">
        <v>146</v>
      </c>
      <c r="D826" s="31" t="n">
        <v>0</v>
      </c>
      <c r="E826" s="32" t="n">
        <v>193</v>
      </c>
      <c r="F826" s="33" t="n">
        <v>105</v>
      </c>
      <c r="G826" s="31" t="n">
        <v>205</v>
      </c>
      <c r="H826" s="31" t="n">
        <v>21</v>
      </c>
      <c r="I826" s="32" t="n">
        <v>15</v>
      </c>
      <c r="J826" s="33"/>
      <c r="K826" s="31"/>
      <c r="L826" s="32"/>
      <c r="M826" s="30" t="n">
        <v>199</v>
      </c>
      <c r="N826" s="31" t="n">
        <v>16</v>
      </c>
      <c r="O826" s="31" t="n">
        <v>10</v>
      </c>
      <c r="P826" s="31" t="n">
        <v>123</v>
      </c>
      <c r="Q826" s="32" t="n">
        <v>7</v>
      </c>
    </row>
    <row r="827" customFormat="false" ht="13.5" hidden="false" customHeight="false" outlineLevel="0" collapsed="false">
      <c r="A827" s="14" t="s">
        <v>471</v>
      </c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</row>
    <row r="828" customFormat="false" ht="12.75" hidden="false" customHeight="false" outlineLevel="0" collapsed="false">
      <c r="A828" s="29" t="s">
        <v>472</v>
      </c>
      <c r="B828" s="30" t="n">
        <v>12</v>
      </c>
      <c r="C828" s="31" t="n">
        <v>186</v>
      </c>
      <c r="D828" s="31" t="n">
        <v>0</v>
      </c>
      <c r="E828" s="32" t="n">
        <v>293</v>
      </c>
      <c r="F828" s="33" t="n">
        <v>135</v>
      </c>
      <c r="G828" s="31" t="n">
        <v>325</v>
      </c>
      <c r="H828" s="31" t="n">
        <v>16</v>
      </c>
      <c r="I828" s="32" t="n">
        <v>10</v>
      </c>
      <c r="J828" s="33"/>
      <c r="K828" s="31"/>
      <c r="L828" s="32"/>
      <c r="M828" s="30" t="n">
        <v>318</v>
      </c>
      <c r="N828" s="31" t="n">
        <v>11</v>
      </c>
      <c r="O828" s="31" t="n">
        <v>7</v>
      </c>
      <c r="P828" s="31" t="n">
        <v>146</v>
      </c>
      <c r="Q828" s="32" t="n">
        <v>11</v>
      </c>
    </row>
    <row r="829" customFormat="false" ht="12.75" hidden="false" customHeight="false" outlineLevel="0" collapsed="false">
      <c r="A829" s="46" t="s">
        <v>473</v>
      </c>
      <c r="B829" s="30" t="n">
        <v>13</v>
      </c>
      <c r="C829" s="31" t="n">
        <v>99</v>
      </c>
      <c r="D829" s="31" t="n">
        <v>0</v>
      </c>
      <c r="E829" s="32" t="n">
        <v>158</v>
      </c>
      <c r="F829" s="33" t="n">
        <v>62</v>
      </c>
      <c r="G829" s="31" t="n">
        <v>165</v>
      </c>
      <c r="H829" s="31" t="n">
        <v>14</v>
      </c>
      <c r="I829" s="32" t="n">
        <v>22</v>
      </c>
      <c r="J829" s="33"/>
      <c r="K829" s="31"/>
      <c r="L829" s="32"/>
      <c r="M829" s="30" t="n">
        <v>155</v>
      </c>
      <c r="N829" s="31" t="n">
        <v>19</v>
      </c>
      <c r="O829" s="31" t="n">
        <v>9</v>
      </c>
      <c r="P829" s="31" t="n">
        <v>84</v>
      </c>
      <c r="Q829" s="32" t="n">
        <v>7</v>
      </c>
    </row>
    <row r="830" customFormat="false" ht="12.75" hidden="false" customHeight="false" outlineLevel="0" collapsed="false">
      <c r="A830" s="46" t="s">
        <v>474</v>
      </c>
      <c r="B830" s="30" t="n">
        <v>13</v>
      </c>
      <c r="C830" s="31" t="n">
        <v>233</v>
      </c>
      <c r="D830" s="31" t="n">
        <v>0</v>
      </c>
      <c r="E830" s="32" t="n">
        <v>174</v>
      </c>
      <c r="F830" s="33" t="n">
        <v>156</v>
      </c>
      <c r="G830" s="31" t="n">
        <v>240</v>
      </c>
      <c r="H830" s="31" t="n">
        <v>14</v>
      </c>
      <c r="I830" s="32" t="n">
        <v>11</v>
      </c>
      <c r="J830" s="33"/>
      <c r="K830" s="31"/>
      <c r="L830" s="32"/>
      <c r="M830" s="30" t="n">
        <v>200</v>
      </c>
      <c r="N830" s="31" t="n">
        <v>12</v>
      </c>
      <c r="O830" s="31" t="n">
        <v>9</v>
      </c>
      <c r="P830" s="31" t="n">
        <v>201</v>
      </c>
      <c r="Q830" s="32" t="n">
        <v>2</v>
      </c>
    </row>
    <row r="831" customFormat="false" ht="12.75" hidden="false" customHeight="false" outlineLevel="0" collapsed="false">
      <c r="A831" s="29" t="s">
        <v>475</v>
      </c>
      <c r="B831" s="30" t="n">
        <v>7</v>
      </c>
      <c r="C831" s="31" t="n">
        <v>94</v>
      </c>
      <c r="D831" s="31" t="n">
        <v>0</v>
      </c>
      <c r="E831" s="32" t="n">
        <v>90</v>
      </c>
      <c r="F831" s="33" t="n">
        <v>57</v>
      </c>
      <c r="G831" s="31" t="n">
        <v>114</v>
      </c>
      <c r="H831" s="31" t="n">
        <v>10</v>
      </c>
      <c r="I831" s="32" t="n">
        <v>11</v>
      </c>
      <c r="J831" s="33"/>
      <c r="K831" s="31"/>
      <c r="L831" s="32"/>
      <c r="M831" s="30" t="n">
        <v>103</v>
      </c>
      <c r="N831" s="31" t="n">
        <v>9</v>
      </c>
      <c r="O831" s="31" t="n">
        <v>7</v>
      </c>
      <c r="P831" s="31" t="n">
        <v>78</v>
      </c>
      <c r="Q831" s="32" t="n">
        <v>0</v>
      </c>
    </row>
    <row r="832" customFormat="false" ht="12.75" hidden="false" customHeight="false" outlineLevel="0" collapsed="false">
      <c r="A832" s="29" t="s">
        <v>476</v>
      </c>
      <c r="B832" s="30" t="n">
        <v>18</v>
      </c>
      <c r="C832" s="31" t="n">
        <v>293</v>
      </c>
      <c r="D832" s="31" t="n">
        <v>0</v>
      </c>
      <c r="E832" s="32" t="n">
        <v>119</v>
      </c>
      <c r="F832" s="33" t="n">
        <v>183</v>
      </c>
      <c r="G832" s="31" t="n">
        <v>208</v>
      </c>
      <c r="H832" s="31" t="n">
        <v>35</v>
      </c>
      <c r="I832" s="32" t="n">
        <v>8</v>
      </c>
      <c r="J832" s="33"/>
      <c r="K832" s="31"/>
      <c r="L832" s="32"/>
      <c r="M832" s="30" t="n">
        <v>146</v>
      </c>
      <c r="N832" s="31" t="n">
        <v>9</v>
      </c>
      <c r="O832" s="31" t="n">
        <v>20</v>
      </c>
      <c r="P832" s="31" t="n">
        <v>261</v>
      </c>
      <c r="Q832" s="32" t="n">
        <v>0</v>
      </c>
    </row>
    <row r="833" customFormat="false" ht="12.75" hidden="false" customHeight="false" outlineLevel="0" collapsed="false">
      <c r="A833" s="29" t="s">
        <v>477</v>
      </c>
      <c r="B833" s="30" t="n">
        <v>0</v>
      </c>
      <c r="C833" s="31" t="n">
        <v>18</v>
      </c>
      <c r="D833" s="31" t="n">
        <v>0</v>
      </c>
      <c r="E833" s="32" t="n">
        <v>2</v>
      </c>
      <c r="F833" s="33" t="n">
        <v>10</v>
      </c>
      <c r="G833" s="31" t="n">
        <v>10</v>
      </c>
      <c r="H833" s="31" t="n">
        <v>0</v>
      </c>
      <c r="I833" s="32" t="n">
        <v>0</v>
      </c>
      <c r="J833" s="33"/>
      <c r="K833" s="31"/>
      <c r="L833" s="32"/>
      <c r="M833" s="30" t="n">
        <v>1</v>
      </c>
      <c r="N833" s="31" t="n">
        <v>1</v>
      </c>
      <c r="O833" s="31" t="n">
        <v>0</v>
      </c>
      <c r="P833" s="31" t="n">
        <v>18</v>
      </c>
      <c r="Q833" s="32" t="n">
        <v>0</v>
      </c>
    </row>
    <row r="834" customFormat="false" ht="12.75" hidden="false" customHeight="false" outlineLevel="0" collapsed="false">
      <c r="A834" s="29" t="s">
        <v>478</v>
      </c>
      <c r="B834" s="30" t="n">
        <v>13</v>
      </c>
      <c r="C834" s="31" t="n">
        <v>335</v>
      </c>
      <c r="D834" s="31" t="n">
        <v>0</v>
      </c>
      <c r="E834" s="32" t="n">
        <v>157</v>
      </c>
      <c r="F834" s="33" t="n">
        <v>199</v>
      </c>
      <c r="G834" s="31" t="n">
        <v>263</v>
      </c>
      <c r="H834" s="31" t="n">
        <v>24</v>
      </c>
      <c r="I834" s="32" t="n">
        <v>14</v>
      </c>
      <c r="J834" s="33"/>
      <c r="K834" s="31"/>
      <c r="L834" s="32"/>
      <c r="M834" s="30" t="n">
        <v>161</v>
      </c>
      <c r="N834" s="31" t="n">
        <v>13</v>
      </c>
      <c r="O834" s="31" t="n">
        <v>21</v>
      </c>
      <c r="P834" s="31" t="n">
        <v>303</v>
      </c>
      <c r="Q834" s="32" t="n">
        <v>5</v>
      </c>
    </row>
    <row r="835" customFormat="false" ht="12.75" hidden="false" customHeight="false" outlineLevel="0" collapsed="false">
      <c r="A835" s="29" t="s">
        <v>479</v>
      </c>
      <c r="B835" s="30" t="n">
        <v>2</v>
      </c>
      <c r="C835" s="31" t="n">
        <v>106</v>
      </c>
      <c r="D835" s="31" t="n">
        <v>0</v>
      </c>
      <c r="E835" s="32" t="n">
        <v>31</v>
      </c>
      <c r="F835" s="33" t="n">
        <v>73</v>
      </c>
      <c r="G835" s="31" t="n">
        <v>57</v>
      </c>
      <c r="H835" s="31" t="n">
        <v>5</v>
      </c>
      <c r="I835" s="32" t="n">
        <v>3</v>
      </c>
      <c r="J835" s="33"/>
      <c r="K835" s="31"/>
      <c r="L835" s="32"/>
      <c r="M835" s="30" t="n">
        <v>38</v>
      </c>
      <c r="N835" s="31" t="n">
        <v>2</v>
      </c>
      <c r="O835" s="31" t="n">
        <v>4</v>
      </c>
      <c r="P835" s="31" t="n">
        <v>92</v>
      </c>
      <c r="Q835" s="32" t="n">
        <v>0</v>
      </c>
    </row>
    <row r="836" customFormat="false" ht="12.75" hidden="false" customHeight="false" outlineLevel="0" collapsed="false">
      <c r="A836" s="29" t="s">
        <v>480</v>
      </c>
      <c r="B836" s="30" t="n">
        <v>10</v>
      </c>
      <c r="C836" s="31" t="n">
        <v>137</v>
      </c>
      <c r="D836" s="31" t="n">
        <v>0</v>
      </c>
      <c r="E836" s="32" t="n">
        <v>76</v>
      </c>
      <c r="F836" s="33" t="n">
        <v>101</v>
      </c>
      <c r="G836" s="31" t="n">
        <v>108</v>
      </c>
      <c r="H836" s="31" t="n">
        <v>6</v>
      </c>
      <c r="I836" s="32" t="n">
        <v>8</v>
      </c>
      <c r="J836" s="33"/>
      <c r="K836" s="31"/>
      <c r="L836" s="32"/>
      <c r="M836" s="30" t="n">
        <v>81</v>
      </c>
      <c r="N836" s="31" t="n">
        <v>2</v>
      </c>
      <c r="O836" s="31" t="n">
        <v>13</v>
      </c>
      <c r="P836" s="31" t="n">
        <v>124</v>
      </c>
      <c r="Q836" s="32" t="n">
        <v>2</v>
      </c>
    </row>
    <row r="837" customFormat="false" ht="12.75" hidden="false" customHeight="false" outlineLevel="0" collapsed="false">
      <c r="A837" s="29" t="s">
        <v>481</v>
      </c>
      <c r="B837" s="30" t="n">
        <v>6</v>
      </c>
      <c r="C837" s="31" t="n">
        <v>139</v>
      </c>
      <c r="D837" s="31" t="n">
        <v>0</v>
      </c>
      <c r="E837" s="32" t="n">
        <v>69</v>
      </c>
      <c r="F837" s="33" t="n">
        <v>84</v>
      </c>
      <c r="G837" s="31" t="n">
        <v>114</v>
      </c>
      <c r="H837" s="31" t="n">
        <v>10</v>
      </c>
      <c r="I837" s="32" t="n">
        <v>3</v>
      </c>
      <c r="J837" s="33"/>
      <c r="K837" s="31"/>
      <c r="L837" s="32"/>
      <c r="M837" s="30" t="n">
        <v>80</v>
      </c>
      <c r="N837" s="31" t="n">
        <v>2</v>
      </c>
      <c r="O837" s="31" t="n">
        <v>11</v>
      </c>
      <c r="P837" s="31" t="n">
        <v>125</v>
      </c>
      <c r="Q837" s="32" t="n">
        <v>0</v>
      </c>
    </row>
    <row r="838" customFormat="false" ht="12.75" hidden="false" customHeight="false" outlineLevel="0" collapsed="false">
      <c r="A838" s="29" t="s">
        <v>482</v>
      </c>
      <c r="B838" s="30" t="n">
        <v>0</v>
      </c>
      <c r="C838" s="31" t="n">
        <v>52</v>
      </c>
      <c r="D838" s="31" t="n">
        <v>0</v>
      </c>
      <c r="E838" s="32" t="n">
        <v>8</v>
      </c>
      <c r="F838" s="33" t="n">
        <v>30</v>
      </c>
      <c r="G838" s="31" t="n">
        <v>28</v>
      </c>
      <c r="H838" s="31" t="n">
        <v>2</v>
      </c>
      <c r="I838" s="32" t="n">
        <v>0</v>
      </c>
      <c r="J838" s="33"/>
      <c r="K838" s="31"/>
      <c r="L838" s="32"/>
      <c r="M838" s="30" t="n">
        <v>14</v>
      </c>
      <c r="N838" s="31" t="n">
        <v>0</v>
      </c>
      <c r="O838" s="31" t="n">
        <v>2</v>
      </c>
      <c r="P838" s="31" t="n">
        <v>45</v>
      </c>
      <c r="Q838" s="32" t="n">
        <v>0</v>
      </c>
    </row>
    <row r="839" customFormat="false" ht="12.75" hidden="false" customHeight="false" outlineLevel="0" collapsed="false">
      <c r="A839" s="29" t="s">
        <v>483</v>
      </c>
      <c r="B839" s="30" t="n">
        <v>5</v>
      </c>
      <c r="C839" s="31" t="n">
        <v>102</v>
      </c>
      <c r="D839" s="31" t="n">
        <v>0</v>
      </c>
      <c r="E839" s="32" t="n">
        <v>51</v>
      </c>
      <c r="F839" s="33" t="n">
        <v>62</v>
      </c>
      <c r="G839" s="31" t="n">
        <v>83</v>
      </c>
      <c r="H839" s="31" t="n">
        <v>10</v>
      </c>
      <c r="I839" s="32" t="n">
        <v>2</v>
      </c>
      <c r="J839" s="33"/>
      <c r="K839" s="31"/>
      <c r="L839" s="32"/>
      <c r="M839" s="30" t="n">
        <v>49</v>
      </c>
      <c r="N839" s="31" t="n">
        <v>4</v>
      </c>
      <c r="O839" s="31" t="n">
        <v>12</v>
      </c>
      <c r="P839" s="31" t="n">
        <v>93</v>
      </c>
      <c r="Q839" s="32" t="n">
        <v>2</v>
      </c>
    </row>
    <row r="840" customFormat="false" ht="12.75" hidden="false" customHeight="false" outlineLevel="0" collapsed="false">
      <c r="A840" s="29" t="s">
        <v>484</v>
      </c>
      <c r="B840" s="30" t="n">
        <v>22</v>
      </c>
      <c r="C840" s="31" t="n">
        <v>262</v>
      </c>
      <c r="D840" s="31" t="n">
        <v>0</v>
      </c>
      <c r="E840" s="32" t="n">
        <v>139</v>
      </c>
      <c r="F840" s="33" t="n">
        <v>190</v>
      </c>
      <c r="G840" s="31" t="n">
        <v>197</v>
      </c>
      <c r="H840" s="31" t="n">
        <v>19</v>
      </c>
      <c r="I840" s="32" t="n">
        <v>13</v>
      </c>
      <c r="J840" s="33"/>
      <c r="K840" s="31"/>
      <c r="L840" s="32"/>
      <c r="M840" s="30" t="n">
        <v>150</v>
      </c>
      <c r="N840" s="31" t="n">
        <v>10</v>
      </c>
      <c r="O840" s="31" t="n">
        <v>22</v>
      </c>
      <c r="P840" s="31" t="n">
        <v>237</v>
      </c>
      <c r="Q840" s="32" t="n">
        <v>8</v>
      </c>
    </row>
    <row r="841" customFormat="false" ht="12.75" hidden="false" customHeight="false" outlineLevel="0" collapsed="false">
      <c r="A841" s="29" t="s">
        <v>485</v>
      </c>
      <c r="B841" s="30" t="n">
        <v>6</v>
      </c>
      <c r="C841" s="31" t="n">
        <v>209</v>
      </c>
      <c r="D841" s="31" t="n">
        <v>0</v>
      </c>
      <c r="E841" s="32" t="n">
        <v>52</v>
      </c>
      <c r="F841" s="33" t="n">
        <v>146</v>
      </c>
      <c r="G841" s="31" t="n">
        <v>106</v>
      </c>
      <c r="H841" s="31" t="n">
        <v>15</v>
      </c>
      <c r="I841" s="32" t="n">
        <v>2</v>
      </c>
      <c r="J841" s="33"/>
      <c r="K841" s="31"/>
      <c r="L841" s="32"/>
      <c r="M841" s="30" t="n">
        <v>64</v>
      </c>
      <c r="N841" s="31" t="n">
        <v>4</v>
      </c>
      <c r="O841" s="31" t="n">
        <v>7</v>
      </c>
      <c r="P841" s="31" t="n">
        <v>191</v>
      </c>
      <c r="Q841" s="32" t="n">
        <v>1</v>
      </c>
    </row>
    <row r="842" customFormat="false" ht="12.75" hidden="false" customHeight="false" outlineLevel="0" collapsed="false">
      <c r="A842" s="29" t="s">
        <v>486</v>
      </c>
      <c r="B842" s="30" t="n">
        <v>25</v>
      </c>
      <c r="C842" s="31" t="n">
        <v>463</v>
      </c>
      <c r="D842" s="31" t="n">
        <v>0</v>
      </c>
      <c r="E842" s="32" t="n">
        <v>259</v>
      </c>
      <c r="F842" s="33" t="n">
        <v>316</v>
      </c>
      <c r="G842" s="31" t="n">
        <v>386</v>
      </c>
      <c r="H842" s="31" t="n">
        <v>33</v>
      </c>
      <c r="I842" s="32" t="n">
        <v>17</v>
      </c>
      <c r="J842" s="33"/>
      <c r="K842" s="31"/>
      <c r="L842" s="32"/>
      <c r="M842" s="30" t="n">
        <v>299</v>
      </c>
      <c r="N842" s="31" t="n">
        <v>10</v>
      </c>
      <c r="O842" s="31" t="n">
        <v>28</v>
      </c>
      <c r="P842" s="31" t="n">
        <v>415</v>
      </c>
      <c r="Q842" s="32" t="n">
        <v>3</v>
      </c>
    </row>
    <row r="843" customFormat="false" ht="12.75" hidden="false" customHeight="false" outlineLevel="0" collapsed="false">
      <c r="A843" s="29" t="s">
        <v>487</v>
      </c>
      <c r="B843" s="30" t="n">
        <v>14</v>
      </c>
      <c r="C843" s="31" t="n">
        <v>143</v>
      </c>
      <c r="D843" s="31" t="n">
        <v>0</v>
      </c>
      <c r="E843" s="32" t="n">
        <v>63</v>
      </c>
      <c r="F843" s="33" t="n">
        <v>92</v>
      </c>
      <c r="G843" s="31" t="n">
        <v>103</v>
      </c>
      <c r="H843" s="31" t="n">
        <v>12</v>
      </c>
      <c r="I843" s="32" t="n">
        <v>6</v>
      </c>
      <c r="J843" s="33"/>
      <c r="K843" s="31"/>
      <c r="L843" s="32"/>
      <c r="M843" s="30" t="n">
        <v>83</v>
      </c>
      <c r="N843" s="31" t="n">
        <v>8</v>
      </c>
      <c r="O843" s="31" t="n">
        <v>7</v>
      </c>
      <c r="P843" s="31" t="n">
        <v>115</v>
      </c>
      <c r="Q843" s="32" t="n">
        <v>5</v>
      </c>
    </row>
    <row r="844" customFormat="false" ht="12.75" hidden="false" customHeight="false" outlineLevel="0" collapsed="false">
      <c r="A844" s="29" t="s">
        <v>488</v>
      </c>
      <c r="B844" s="30" t="n">
        <v>7</v>
      </c>
      <c r="C844" s="31" t="n">
        <v>93</v>
      </c>
      <c r="D844" s="31" t="n">
        <v>0</v>
      </c>
      <c r="E844" s="32" t="n">
        <v>32</v>
      </c>
      <c r="F844" s="33" t="n">
        <v>64</v>
      </c>
      <c r="G844" s="31" t="n">
        <v>54</v>
      </c>
      <c r="H844" s="31" t="n">
        <v>8</v>
      </c>
      <c r="I844" s="32" t="n">
        <v>2</v>
      </c>
      <c r="J844" s="33"/>
      <c r="K844" s="31"/>
      <c r="L844" s="32"/>
      <c r="M844" s="30" t="n">
        <v>30</v>
      </c>
      <c r="N844" s="31" t="n">
        <v>3</v>
      </c>
      <c r="O844" s="31" t="n">
        <v>4</v>
      </c>
      <c r="P844" s="31" t="n">
        <v>91</v>
      </c>
      <c r="Q844" s="32" t="n">
        <v>2</v>
      </c>
    </row>
    <row r="845" customFormat="false" ht="12.75" hidden="false" customHeight="false" outlineLevel="0" collapsed="false">
      <c r="A845" s="29" t="s">
        <v>489</v>
      </c>
      <c r="B845" s="30" t="n">
        <v>7</v>
      </c>
      <c r="C845" s="31" t="n">
        <v>55</v>
      </c>
      <c r="D845" s="31" t="n">
        <v>0</v>
      </c>
      <c r="E845" s="32" t="n">
        <v>34</v>
      </c>
      <c r="F845" s="33" t="n">
        <v>36</v>
      </c>
      <c r="G845" s="31" t="n">
        <v>50</v>
      </c>
      <c r="H845" s="31" t="n">
        <v>8</v>
      </c>
      <c r="I845" s="32" t="n">
        <v>5</v>
      </c>
      <c r="J845" s="33"/>
      <c r="K845" s="31"/>
      <c r="L845" s="32"/>
      <c r="M845" s="30" t="n">
        <v>39</v>
      </c>
      <c r="N845" s="31" t="n">
        <v>3</v>
      </c>
      <c r="O845" s="31" t="n">
        <v>6</v>
      </c>
      <c r="P845" s="31" t="n">
        <v>53</v>
      </c>
      <c r="Q845" s="32" t="n">
        <v>1</v>
      </c>
    </row>
    <row r="846" customFormat="false" ht="12.75" hidden="false" customHeight="false" outlineLevel="0" collapsed="false">
      <c r="A846" s="29" t="s">
        <v>490</v>
      </c>
      <c r="B846" s="70" t="n">
        <v>47</v>
      </c>
      <c r="C846" s="71" t="n">
        <v>1036</v>
      </c>
      <c r="D846" s="71" t="n">
        <v>0</v>
      </c>
      <c r="E846" s="72" t="n">
        <v>1037</v>
      </c>
      <c r="F846" s="73" t="n">
        <v>619</v>
      </c>
      <c r="G846" s="71" t="n">
        <v>1361</v>
      </c>
      <c r="H846" s="71" t="n">
        <v>86</v>
      </c>
      <c r="I846" s="72" t="n">
        <v>24</v>
      </c>
      <c r="J846" s="73"/>
      <c r="K846" s="71"/>
      <c r="L846" s="72"/>
      <c r="M846" s="70" t="n">
        <v>1202</v>
      </c>
      <c r="N846" s="71" t="n">
        <v>29</v>
      </c>
      <c r="O846" s="71" t="n">
        <v>57</v>
      </c>
      <c r="P846" s="71" t="n">
        <v>837</v>
      </c>
      <c r="Q846" s="72" t="n">
        <v>13</v>
      </c>
    </row>
    <row r="847" customFormat="false" ht="12.75" hidden="false" customHeight="false" outlineLevel="0" collapsed="false">
      <c r="A847" s="57" t="s">
        <v>31</v>
      </c>
      <c r="B847" s="58" t="n">
        <f aca="false">SUM(B813:B846)</f>
        <v>372</v>
      </c>
      <c r="C847" s="58" t="n">
        <f aca="false">SUM(C813:C846)</f>
        <v>6736</v>
      </c>
      <c r="D847" s="58" t="n">
        <f aca="false">SUM(D813:D846)</f>
        <v>0</v>
      </c>
      <c r="E847" s="58" t="n">
        <f aca="false">SUM(E813:E846)</f>
        <v>5162</v>
      </c>
      <c r="F847" s="58" t="n">
        <f aca="false">SUM(F813:F846)</f>
        <v>4373</v>
      </c>
      <c r="G847" s="58" t="n">
        <f aca="false">SUM(G813:G846)</f>
        <v>6977</v>
      </c>
      <c r="H847" s="58" t="n">
        <f aca="false">SUM(H813:H846)</f>
        <v>562</v>
      </c>
      <c r="I847" s="58" t="n">
        <f aca="false">SUM(I813:I846)</f>
        <v>299</v>
      </c>
      <c r="J847" s="58" t="n">
        <f aca="false">SUM(J813:J846)</f>
        <v>0</v>
      </c>
      <c r="K847" s="58" t="n">
        <f aca="false">SUM(K813:K846)</f>
        <v>0</v>
      </c>
      <c r="L847" s="58" t="n">
        <f aca="false">SUM(L813:L846)</f>
        <v>0</v>
      </c>
      <c r="M847" s="58" t="n">
        <f aca="false">SUM(M813:M846)</f>
        <v>5857</v>
      </c>
      <c r="N847" s="58" t="n">
        <f aca="false">SUM(N813:N846)</f>
        <v>303</v>
      </c>
      <c r="O847" s="58" t="n">
        <f aca="false">SUM(O813:O846)</f>
        <v>393</v>
      </c>
      <c r="P847" s="58" t="n">
        <f aca="false">SUM(P813:P846)</f>
        <v>5696</v>
      </c>
      <c r="Q847" s="58" t="n">
        <f aca="false">SUM(Q813:Q846)</f>
        <v>132</v>
      </c>
    </row>
    <row r="848" customFormat="false" ht="13.5" hidden="false" customHeight="false" outlineLevel="0" collapsed="false">
      <c r="A848" s="9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</row>
    <row r="849" customFormat="false" ht="13.5" hidden="false" customHeight="false" outlineLevel="0" collapsed="false">
      <c r="A849" s="14" t="s">
        <v>491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 customFormat="false" ht="12.75" hidden="false" customHeight="false" outlineLevel="0" collapsed="false">
      <c r="A850" s="29" t="s">
        <v>492</v>
      </c>
      <c r="B850" s="65" t="n">
        <v>40</v>
      </c>
      <c r="C850" s="66" t="n">
        <v>627</v>
      </c>
      <c r="D850" s="66" t="n">
        <v>0</v>
      </c>
      <c r="E850" s="67" t="n">
        <v>151</v>
      </c>
      <c r="F850" s="68"/>
      <c r="G850" s="66"/>
      <c r="H850" s="66"/>
      <c r="I850" s="67"/>
      <c r="J850" s="68" t="n">
        <v>137</v>
      </c>
      <c r="K850" s="66" t="n">
        <v>69</v>
      </c>
      <c r="L850" s="67" t="n">
        <v>606</v>
      </c>
      <c r="M850" s="65" t="n">
        <v>180</v>
      </c>
      <c r="N850" s="66" t="n">
        <v>17</v>
      </c>
      <c r="O850" s="66" t="n">
        <v>74</v>
      </c>
      <c r="P850" s="66" t="n">
        <v>547</v>
      </c>
      <c r="Q850" s="67" t="n">
        <v>5</v>
      </c>
    </row>
    <row r="851" customFormat="false" ht="12.75" hidden="false" customHeight="false" outlineLevel="0" collapsed="false">
      <c r="A851" s="29" t="s">
        <v>493</v>
      </c>
      <c r="B851" s="30" t="n">
        <v>19</v>
      </c>
      <c r="C851" s="31" t="n">
        <v>576</v>
      </c>
      <c r="D851" s="31" t="n">
        <v>0</v>
      </c>
      <c r="E851" s="32" t="n">
        <v>108</v>
      </c>
      <c r="F851" s="33"/>
      <c r="G851" s="31"/>
      <c r="H851" s="31"/>
      <c r="I851" s="32"/>
      <c r="J851" s="33" t="n">
        <v>100</v>
      </c>
      <c r="K851" s="31" t="n">
        <v>35</v>
      </c>
      <c r="L851" s="32" t="n">
        <v>563</v>
      </c>
      <c r="M851" s="30" t="n">
        <v>118</v>
      </c>
      <c r="N851" s="31" t="n">
        <v>8</v>
      </c>
      <c r="O851" s="31" t="n">
        <v>49</v>
      </c>
      <c r="P851" s="31" t="n">
        <v>524</v>
      </c>
      <c r="Q851" s="32" t="n">
        <v>12</v>
      </c>
    </row>
    <row r="852" customFormat="false" ht="12.75" hidden="false" customHeight="false" outlineLevel="0" collapsed="false">
      <c r="A852" s="29" t="s">
        <v>494</v>
      </c>
      <c r="B852" s="30" t="n">
        <v>45</v>
      </c>
      <c r="C852" s="31" t="n">
        <v>764</v>
      </c>
      <c r="D852" s="31" t="n">
        <v>0</v>
      </c>
      <c r="E852" s="32" t="n">
        <v>245</v>
      </c>
      <c r="F852" s="33"/>
      <c r="G852" s="31"/>
      <c r="H852" s="31"/>
      <c r="I852" s="32"/>
      <c r="J852" s="33" t="n">
        <v>209</v>
      </c>
      <c r="K852" s="31" t="n">
        <v>90</v>
      </c>
      <c r="L852" s="32" t="n">
        <v>747</v>
      </c>
      <c r="M852" s="30" t="n">
        <v>272</v>
      </c>
      <c r="N852" s="31" t="n">
        <v>23</v>
      </c>
      <c r="O852" s="31" t="n">
        <v>87</v>
      </c>
      <c r="P852" s="31" t="n">
        <v>656</v>
      </c>
      <c r="Q852" s="32" t="n">
        <v>11</v>
      </c>
    </row>
    <row r="853" customFormat="false" ht="12.75" hidden="false" customHeight="false" outlineLevel="0" collapsed="false">
      <c r="A853" s="29" t="s">
        <v>495</v>
      </c>
      <c r="B853" s="30" t="n">
        <v>16</v>
      </c>
      <c r="C853" s="31" t="n">
        <v>144</v>
      </c>
      <c r="D853" s="31" t="n">
        <v>0</v>
      </c>
      <c r="E853" s="32" t="n">
        <v>40</v>
      </c>
      <c r="F853" s="33"/>
      <c r="G853" s="31"/>
      <c r="H853" s="31"/>
      <c r="I853" s="32"/>
      <c r="J853" s="33" t="n">
        <v>40</v>
      </c>
      <c r="K853" s="31" t="n">
        <v>20</v>
      </c>
      <c r="L853" s="32" t="n">
        <v>141</v>
      </c>
      <c r="M853" s="30" t="n">
        <v>44</v>
      </c>
      <c r="N853" s="31" t="n">
        <v>3</v>
      </c>
      <c r="O853" s="31" t="n">
        <v>14</v>
      </c>
      <c r="P853" s="31" t="n">
        <v>140</v>
      </c>
      <c r="Q853" s="32" t="n">
        <v>1</v>
      </c>
    </row>
    <row r="854" customFormat="false" ht="13.5" hidden="false" customHeight="false" outlineLevel="0" collapsed="false">
      <c r="A854" s="29" t="s">
        <v>496</v>
      </c>
      <c r="B854" s="30" t="n">
        <v>5</v>
      </c>
      <c r="C854" s="31" t="n">
        <v>27</v>
      </c>
      <c r="D854" s="31" t="n">
        <v>0</v>
      </c>
      <c r="E854" s="32" t="n">
        <v>7</v>
      </c>
      <c r="F854" s="33"/>
      <c r="G854" s="31"/>
      <c r="H854" s="31"/>
      <c r="I854" s="32"/>
      <c r="J854" s="33" t="n">
        <v>8</v>
      </c>
      <c r="K854" s="31" t="n">
        <v>6</v>
      </c>
      <c r="L854" s="32" t="n">
        <v>24</v>
      </c>
      <c r="M854" s="30" t="n">
        <v>5</v>
      </c>
      <c r="N854" s="31" t="n">
        <v>0</v>
      </c>
      <c r="O854" s="31" t="n">
        <v>2</v>
      </c>
      <c r="P854" s="31" t="n">
        <v>29</v>
      </c>
      <c r="Q854" s="32" t="n">
        <v>0</v>
      </c>
    </row>
    <row r="855" customFormat="false" ht="13.5" hidden="false" customHeight="false" outlineLevel="0" collapsed="false">
      <c r="A855" s="14" t="s">
        <v>497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 customFormat="false" ht="12.75" hidden="false" customHeight="false" outlineLevel="0" collapsed="false">
      <c r="A856" s="29" t="s">
        <v>498</v>
      </c>
      <c r="B856" s="30" t="n">
        <v>13</v>
      </c>
      <c r="C856" s="31" t="n">
        <v>87</v>
      </c>
      <c r="D856" s="31" t="n">
        <v>0</v>
      </c>
      <c r="E856" s="32" t="n">
        <v>35</v>
      </c>
      <c r="F856" s="33"/>
      <c r="G856" s="31"/>
      <c r="H856" s="31"/>
      <c r="I856" s="32"/>
      <c r="J856" s="33" t="n">
        <v>31</v>
      </c>
      <c r="K856" s="31" t="n">
        <v>21</v>
      </c>
      <c r="L856" s="32" t="n">
        <v>82</v>
      </c>
      <c r="M856" s="30" t="n">
        <v>40</v>
      </c>
      <c r="N856" s="31" t="n">
        <v>3</v>
      </c>
      <c r="O856" s="31" t="n">
        <v>12</v>
      </c>
      <c r="P856" s="31" t="n">
        <v>83</v>
      </c>
      <c r="Q856" s="32" t="n">
        <v>1</v>
      </c>
    </row>
    <row r="857" customFormat="false" ht="12.75" hidden="false" customHeight="false" outlineLevel="0" collapsed="false">
      <c r="A857" s="29" t="s">
        <v>499</v>
      </c>
      <c r="B857" s="30" t="n">
        <v>7</v>
      </c>
      <c r="C857" s="31" t="n">
        <v>47</v>
      </c>
      <c r="D857" s="31" t="n">
        <v>0</v>
      </c>
      <c r="E857" s="32" t="n">
        <v>4</v>
      </c>
      <c r="F857" s="33"/>
      <c r="G857" s="31"/>
      <c r="H857" s="31"/>
      <c r="I857" s="32"/>
      <c r="J857" s="33" t="n">
        <v>5</v>
      </c>
      <c r="K857" s="31" t="n">
        <v>7</v>
      </c>
      <c r="L857" s="32" t="n">
        <v>46</v>
      </c>
      <c r="M857" s="30" t="n">
        <v>6</v>
      </c>
      <c r="N857" s="31" t="n">
        <v>2</v>
      </c>
      <c r="O857" s="31" t="n">
        <v>7</v>
      </c>
      <c r="P857" s="31" t="n">
        <v>44</v>
      </c>
      <c r="Q857" s="32" t="n">
        <v>0</v>
      </c>
    </row>
    <row r="858" customFormat="false" ht="12.75" hidden="false" customHeight="false" outlineLevel="0" collapsed="false">
      <c r="A858" s="29" t="s">
        <v>500</v>
      </c>
      <c r="B858" s="30" t="n">
        <v>10</v>
      </c>
      <c r="C858" s="31" t="n">
        <v>153</v>
      </c>
      <c r="D858" s="31" t="n">
        <v>0</v>
      </c>
      <c r="E858" s="32" t="n">
        <v>26</v>
      </c>
      <c r="F858" s="33"/>
      <c r="G858" s="31"/>
      <c r="H858" s="31"/>
      <c r="I858" s="32"/>
      <c r="J858" s="33" t="n">
        <v>24</v>
      </c>
      <c r="K858" s="31" t="n">
        <v>25</v>
      </c>
      <c r="L858" s="32" t="n">
        <v>141</v>
      </c>
      <c r="M858" s="30" t="n">
        <v>31</v>
      </c>
      <c r="N858" s="31" t="n">
        <v>3</v>
      </c>
      <c r="O858" s="31" t="n">
        <v>16</v>
      </c>
      <c r="P858" s="31" t="n">
        <v>140</v>
      </c>
      <c r="Q858" s="32" t="n">
        <v>3</v>
      </c>
    </row>
    <row r="859" customFormat="false" ht="12.75" hidden="false" customHeight="false" outlineLevel="0" collapsed="false">
      <c r="A859" s="29" t="s">
        <v>501</v>
      </c>
      <c r="B859" s="70" t="n">
        <v>7</v>
      </c>
      <c r="C859" s="71" t="n">
        <v>128</v>
      </c>
      <c r="D859" s="71" t="n">
        <v>0</v>
      </c>
      <c r="E859" s="72" t="n">
        <v>26</v>
      </c>
      <c r="F859" s="73"/>
      <c r="G859" s="71"/>
      <c r="H859" s="71"/>
      <c r="I859" s="72"/>
      <c r="J859" s="73" t="n">
        <v>25</v>
      </c>
      <c r="K859" s="71" t="n">
        <v>39</v>
      </c>
      <c r="L859" s="72" t="n">
        <v>98</v>
      </c>
      <c r="M859" s="70" t="n">
        <v>33</v>
      </c>
      <c r="N859" s="71" t="n">
        <v>0</v>
      </c>
      <c r="O859" s="71" t="n">
        <v>18</v>
      </c>
      <c r="P859" s="71" t="n">
        <v>109</v>
      </c>
      <c r="Q859" s="72" t="n">
        <v>1</v>
      </c>
    </row>
    <row r="860" customFormat="false" ht="12.75" hidden="false" customHeight="false" outlineLevel="0" collapsed="false">
      <c r="A860" s="57" t="s">
        <v>31</v>
      </c>
      <c r="B860" s="58" t="n">
        <f aca="false">SUM(B850:B859)</f>
        <v>162</v>
      </c>
      <c r="C860" s="58" t="n">
        <f aca="false">SUM(C850:C859)</f>
        <v>2553</v>
      </c>
      <c r="D860" s="58" t="n">
        <f aca="false">SUM(D850:D859)</f>
        <v>0</v>
      </c>
      <c r="E860" s="58" t="n">
        <f aca="false">SUM(E850:E859)</f>
        <v>642</v>
      </c>
      <c r="F860" s="58" t="n">
        <f aca="false">SUM(F850:F859)</f>
        <v>0</v>
      </c>
      <c r="G860" s="58" t="n">
        <f aca="false">SUM(G850:G859)</f>
        <v>0</v>
      </c>
      <c r="H860" s="58" t="n">
        <f aca="false">SUM(H850:H859)</f>
        <v>0</v>
      </c>
      <c r="I860" s="58" t="n">
        <f aca="false">SUM(I850:I859)</f>
        <v>0</v>
      </c>
      <c r="J860" s="58" t="n">
        <f aca="false">SUM(J850:J859)</f>
        <v>579</v>
      </c>
      <c r="K860" s="58" t="n">
        <f aca="false">SUM(K850:K859)</f>
        <v>312</v>
      </c>
      <c r="L860" s="58" t="n">
        <f aca="false">SUM(L850:L859)</f>
        <v>2448</v>
      </c>
      <c r="M860" s="58" t="n">
        <f aca="false">SUM(M850:M859)</f>
        <v>729</v>
      </c>
      <c r="N860" s="58" t="n">
        <f aca="false">SUM(N850:N859)</f>
        <v>59</v>
      </c>
      <c r="O860" s="58" t="n">
        <f aca="false">SUM(O850:O859)</f>
        <v>279</v>
      </c>
      <c r="P860" s="58" t="n">
        <f aca="false">SUM(P850:P859)</f>
        <v>2272</v>
      </c>
      <c r="Q860" s="58" t="n">
        <f aca="false">SUM(Q850:Q859)</f>
        <v>34</v>
      </c>
    </row>
    <row r="861" customFormat="false" ht="13.5" hidden="false" customHeight="false" outlineLevel="0" collapsed="false">
      <c r="A861" s="9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</row>
    <row r="862" customFormat="false" ht="13.5" hidden="false" customHeight="false" outlineLevel="0" collapsed="false">
      <c r="A862" s="14" t="s">
        <v>502</v>
      </c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</row>
    <row r="863" customFormat="false" ht="12.75" hidden="false" customHeight="false" outlineLevel="0" collapsed="false">
      <c r="A863" s="29" t="s">
        <v>503</v>
      </c>
      <c r="B863" s="65" t="n">
        <v>8</v>
      </c>
      <c r="C863" s="66" t="n">
        <v>212</v>
      </c>
      <c r="D863" s="66" t="n">
        <v>0</v>
      </c>
      <c r="E863" s="67" t="n">
        <v>84</v>
      </c>
      <c r="F863" s="68" t="n">
        <v>110</v>
      </c>
      <c r="G863" s="66" t="n">
        <v>164</v>
      </c>
      <c r="H863" s="66" t="n">
        <v>23</v>
      </c>
      <c r="I863" s="67" t="n">
        <v>6</v>
      </c>
      <c r="J863" s="68"/>
      <c r="K863" s="66"/>
      <c r="L863" s="67"/>
      <c r="M863" s="65" t="n">
        <v>97</v>
      </c>
      <c r="N863" s="66" t="n">
        <v>3</v>
      </c>
      <c r="O863" s="66" t="n">
        <v>14</v>
      </c>
      <c r="P863" s="66" t="n">
        <v>184</v>
      </c>
      <c r="Q863" s="67" t="n">
        <v>5</v>
      </c>
    </row>
    <row r="864" customFormat="false" ht="12.75" hidden="false" customHeight="false" outlineLevel="0" collapsed="false">
      <c r="A864" s="29" t="s">
        <v>504</v>
      </c>
      <c r="B864" s="30" t="n">
        <v>25</v>
      </c>
      <c r="C864" s="31" t="n">
        <v>231</v>
      </c>
      <c r="D864" s="31" t="n">
        <v>0</v>
      </c>
      <c r="E864" s="32" t="n">
        <v>66</v>
      </c>
      <c r="F864" s="33" t="n">
        <v>189</v>
      </c>
      <c r="G864" s="31" t="n">
        <v>106</v>
      </c>
      <c r="H864" s="31" t="n">
        <v>21</v>
      </c>
      <c r="I864" s="32" t="n">
        <v>10</v>
      </c>
      <c r="J864" s="33"/>
      <c r="K864" s="31"/>
      <c r="L864" s="32"/>
      <c r="M864" s="30" t="n">
        <v>93</v>
      </c>
      <c r="N864" s="31" t="n">
        <v>8</v>
      </c>
      <c r="O864" s="31" t="n">
        <v>19</v>
      </c>
      <c r="P864" s="31" t="n">
        <v>198</v>
      </c>
      <c r="Q864" s="32" t="n">
        <v>4</v>
      </c>
    </row>
    <row r="865" customFormat="false" ht="12.75" hidden="false" customHeight="false" outlineLevel="0" collapsed="false">
      <c r="A865" s="29" t="s">
        <v>505</v>
      </c>
      <c r="B865" s="30" t="n">
        <v>6</v>
      </c>
      <c r="C865" s="31" t="n">
        <v>96</v>
      </c>
      <c r="D865" s="31" t="n">
        <v>0</v>
      </c>
      <c r="E865" s="32" t="n">
        <v>14</v>
      </c>
      <c r="F865" s="33" t="n">
        <v>79</v>
      </c>
      <c r="G865" s="31" t="n">
        <v>27</v>
      </c>
      <c r="H865" s="31" t="n">
        <v>7</v>
      </c>
      <c r="I865" s="32" t="n">
        <v>1</v>
      </c>
      <c r="J865" s="33"/>
      <c r="K865" s="31"/>
      <c r="L865" s="32"/>
      <c r="M865" s="30" t="n">
        <v>20</v>
      </c>
      <c r="N865" s="31" t="n">
        <v>3</v>
      </c>
      <c r="O865" s="31" t="n">
        <v>6</v>
      </c>
      <c r="P865" s="31" t="n">
        <v>83</v>
      </c>
      <c r="Q865" s="32" t="n">
        <v>4</v>
      </c>
    </row>
    <row r="866" customFormat="false" ht="12.75" hidden="false" customHeight="false" outlineLevel="0" collapsed="false">
      <c r="A866" s="29" t="s">
        <v>506</v>
      </c>
      <c r="B866" s="30" t="n">
        <v>10</v>
      </c>
      <c r="C866" s="31" t="n">
        <v>205</v>
      </c>
      <c r="D866" s="31" t="n">
        <v>0</v>
      </c>
      <c r="E866" s="32" t="n">
        <v>58</v>
      </c>
      <c r="F866" s="33" t="n">
        <v>136</v>
      </c>
      <c r="G866" s="31" t="n">
        <v>124</v>
      </c>
      <c r="H866" s="31" t="n">
        <v>19</v>
      </c>
      <c r="I866" s="32" t="n">
        <v>0</v>
      </c>
      <c r="J866" s="33"/>
      <c r="K866" s="31"/>
      <c r="L866" s="32"/>
      <c r="M866" s="30" t="n">
        <v>71</v>
      </c>
      <c r="N866" s="31" t="n">
        <v>4</v>
      </c>
      <c r="O866" s="31" t="n">
        <v>21</v>
      </c>
      <c r="P866" s="31" t="n">
        <v>183</v>
      </c>
      <c r="Q866" s="32" t="n">
        <v>0</v>
      </c>
    </row>
    <row r="867" customFormat="false" ht="12.75" hidden="false" customHeight="false" outlineLevel="0" collapsed="false">
      <c r="A867" s="29" t="s">
        <v>507</v>
      </c>
      <c r="B867" s="30" t="n">
        <v>10</v>
      </c>
      <c r="C867" s="31" t="n">
        <v>160</v>
      </c>
      <c r="D867" s="31" t="n">
        <v>0</v>
      </c>
      <c r="E867" s="32" t="n">
        <v>35</v>
      </c>
      <c r="F867" s="33" t="n">
        <v>112</v>
      </c>
      <c r="G867" s="31" t="n">
        <v>76</v>
      </c>
      <c r="H867" s="31" t="n">
        <v>17</v>
      </c>
      <c r="I867" s="32" t="n">
        <v>3</v>
      </c>
      <c r="J867" s="33"/>
      <c r="K867" s="31"/>
      <c r="L867" s="32"/>
      <c r="M867" s="30" t="n">
        <v>57</v>
      </c>
      <c r="N867" s="31" t="n">
        <v>4</v>
      </c>
      <c r="O867" s="31" t="n">
        <v>11</v>
      </c>
      <c r="P867" s="31" t="n">
        <v>132</v>
      </c>
      <c r="Q867" s="32" t="n">
        <v>1</v>
      </c>
    </row>
    <row r="868" customFormat="false" ht="12.75" hidden="false" customHeight="false" outlineLevel="0" collapsed="false">
      <c r="A868" s="29" t="s">
        <v>508</v>
      </c>
      <c r="B868" s="30" t="n">
        <v>4</v>
      </c>
      <c r="C868" s="31" t="n">
        <v>19</v>
      </c>
      <c r="D868" s="31" t="n">
        <v>0</v>
      </c>
      <c r="E868" s="32" t="n">
        <v>6</v>
      </c>
      <c r="F868" s="33" t="n">
        <v>6</v>
      </c>
      <c r="G868" s="31" t="n">
        <v>13</v>
      </c>
      <c r="H868" s="31" t="n">
        <v>4</v>
      </c>
      <c r="I868" s="32" t="n">
        <v>6</v>
      </c>
      <c r="J868" s="33"/>
      <c r="K868" s="31"/>
      <c r="L868" s="32"/>
      <c r="M868" s="30" t="n">
        <v>8</v>
      </c>
      <c r="N868" s="31" t="n">
        <v>1</v>
      </c>
      <c r="O868" s="31" t="n">
        <v>6</v>
      </c>
      <c r="P868" s="31" t="n">
        <v>14</v>
      </c>
      <c r="Q868" s="32" t="n">
        <v>0</v>
      </c>
    </row>
    <row r="869" customFormat="false" ht="12.75" hidden="false" customHeight="false" outlineLevel="0" collapsed="false">
      <c r="A869" s="29" t="s">
        <v>509</v>
      </c>
      <c r="B869" s="30" t="n">
        <v>0</v>
      </c>
      <c r="C869" s="31" t="n">
        <v>33</v>
      </c>
      <c r="D869" s="31" t="n">
        <v>0</v>
      </c>
      <c r="E869" s="32" t="n">
        <v>4</v>
      </c>
      <c r="F869" s="33" t="n">
        <v>17</v>
      </c>
      <c r="G869" s="31" t="n">
        <v>20</v>
      </c>
      <c r="H869" s="31" t="n">
        <v>2</v>
      </c>
      <c r="I869" s="32" t="n">
        <v>0</v>
      </c>
      <c r="J869" s="33"/>
      <c r="K869" s="31"/>
      <c r="L869" s="32"/>
      <c r="M869" s="30" t="n">
        <v>9</v>
      </c>
      <c r="N869" s="31" t="n">
        <v>1</v>
      </c>
      <c r="O869" s="31" t="n">
        <v>3</v>
      </c>
      <c r="P869" s="31" t="n">
        <v>27</v>
      </c>
      <c r="Q869" s="32" t="n">
        <v>1</v>
      </c>
    </row>
    <row r="870" customFormat="false" ht="12.75" hidden="false" customHeight="false" outlineLevel="0" collapsed="false">
      <c r="A870" s="29" t="s">
        <v>510</v>
      </c>
      <c r="B870" s="70" t="n">
        <v>0</v>
      </c>
      <c r="C870" s="71" t="n">
        <v>7</v>
      </c>
      <c r="D870" s="71" t="n">
        <v>0</v>
      </c>
      <c r="E870" s="72" t="n">
        <v>4</v>
      </c>
      <c r="F870" s="73" t="n">
        <v>4</v>
      </c>
      <c r="G870" s="71" t="n">
        <v>7</v>
      </c>
      <c r="H870" s="71" t="n">
        <v>0</v>
      </c>
      <c r="I870" s="72" t="n">
        <v>0</v>
      </c>
      <c r="J870" s="73"/>
      <c r="K870" s="71"/>
      <c r="L870" s="72"/>
      <c r="M870" s="70" t="n">
        <v>3</v>
      </c>
      <c r="N870" s="71" t="n">
        <v>0</v>
      </c>
      <c r="O870" s="71" t="n">
        <v>2</v>
      </c>
      <c r="P870" s="71" t="n">
        <v>6</v>
      </c>
      <c r="Q870" s="72" t="n">
        <v>0</v>
      </c>
    </row>
    <row r="871" customFormat="false" ht="12.75" hidden="false" customHeight="false" outlineLevel="0" collapsed="false">
      <c r="A871" s="57" t="s">
        <v>31</v>
      </c>
      <c r="B871" s="58" t="n">
        <f aca="false">SUM(B863:B870)</f>
        <v>63</v>
      </c>
      <c r="C871" s="58" t="n">
        <f aca="false">SUM(C863:C870)</f>
        <v>963</v>
      </c>
      <c r="D871" s="58" t="n">
        <f aca="false">SUM(D863:D870)</f>
        <v>0</v>
      </c>
      <c r="E871" s="58" t="n">
        <f aca="false">SUM(E863:E870)</f>
        <v>271</v>
      </c>
      <c r="F871" s="58" t="n">
        <f aca="false">SUM(F863:F870)</f>
        <v>653</v>
      </c>
      <c r="G871" s="58" t="n">
        <f aca="false">SUM(G863:G870)</f>
        <v>537</v>
      </c>
      <c r="H871" s="58" t="n">
        <f aca="false">SUM(H863:H870)</f>
        <v>93</v>
      </c>
      <c r="I871" s="58" t="n">
        <f aca="false">SUM(I863:I870)</f>
        <v>26</v>
      </c>
      <c r="J871" s="58" t="n">
        <f aca="false">SUM(J863:J870)</f>
        <v>0</v>
      </c>
      <c r="K871" s="58" t="n">
        <f aca="false">SUM(K863:K870)</f>
        <v>0</v>
      </c>
      <c r="L871" s="58" t="n">
        <f aca="false">SUM(L863:L870)</f>
        <v>0</v>
      </c>
      <c r="M871" s="58" t="n">
        <f aca="false">SUM(M863:M870)</f>
        <v>358</v>
      </c>
      <c r="N871" s="58" t="n">
        <f aca="false">SUM(N863:N870)</f>
        <v>24</v>
      </c>
      <c r="O871" s="58" t="n">
        <f aca="false">SUM(O863:O870)</f>
        <v>82</v>
      </c>
      <c r="P871" s="58" t="n">
        <f aca="false">SUM(P863:P870)</f>
        <v>827</v>
      </c>
      <c r="Q871" s="58" t="n">
        <f aca="false">SUM(Q863:Q870)</f>
        <v>15</v>
      </c>
    </row>
    <row r="872" customFormat="false" ht="13.5" hidden="false" customHeight="false" outlineLevel="0" collapsed="false">
      <c r="A872" s="131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</row>
    <row r="873" customFormat="false" ht="13.5" hidden="false" customHeight="false" outlineLevel="0" collapsed="false">
      <c r="A873" s="14" t="s">
        <v>511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 customFormat="false" ht="12.75" hidden="false" customHeight="false" outlineLevel="0" collapsed="false">
      <c r="A874" s="29" t="s">
        <v>512</v>
      </c>
      <c r="B874" s="65" t="n">
        <v>12</v>
      </c>
      <c r="C874" s="66" t="n">
        <v>165</v>
      </c>
      <c r="D874" s="66" t="n">
        <v>0</v>
      </c>
      <c r="E874" s="67" t="n">
        <v>65</v>
      </c>
      <c r="F874" s="68"/>
      <c r="G874" s="66"/>
      <c r="H874" s="66"/>
      <c r="I874" s="67"/>
      <c r="J874" s="68" t="n">
        <v>61</v>
      </c>
      <c r="K874" s="66" t="n">
        <v>16</v>
      </c>
      <c r="L874" s="67" t="n">
        <v>164</v>
      </c>
      <c r="M874" s="65" t="n">
        <v>79</v>
      </c>
      <c r="N874" s="66" t="n">
        <v>2</v>
      </c>
      <c r="O874" s="66" t="n">
        <v>25</v>
      </c>
      <c r="P874" s="66" t="n">
        <v>135</v>
      </c>
      <c r="Q874" s="67" t="n">
        <v>4</v>
      </c>
    </row>
    <row r="875" customFormat="false" ht="12.75" hidden="false" customHeight="false" outlineLevel="0" collapsed="false">
      <c r="A875" s="29" t="s">
        <v>513</v>
      </c>
      <c r="B875" s="30" t="n">
        <v>10</v>
      </c>
      <c r="C875" s="31" t="n">
        <v>164</v>
      </c>
      <c r="D875" s="31" t="n">
        <v>0</v>
      </c>
      <c r="E875" s="32" t="n">
        <v>56</v>
      </c>
      <c r="F875" s="33"/>
      <c r="G875" s="31"/>
      <c r="H875" s="31"/>
      <c r="I875" s="32"/>
      <c r="J875" s="33" t="n">
        <v>52</v>
      </c>
      <c r="K875" s="31" t="n">
        <v>15</v>
      </c>
      <c r="L875" s="32" t="n">
        <v>164</v>
      </c>
      <c r="M875" s="30" t="n">
        <v>86</v>
      </c>
      <c r="N875" s="31" t="n">
        <v>2</v>
      </c>
      <c r="O875" s="31" t="n">
        <v>20</v>
      </c>
      <c r="P875" s="31" t="n">
        <v>123</v>
      </c>
      <c r="Q875" s="32" t="n">
        <v>2</v>
      </c>
    </row>
    <row r="876" customFormat="false" ht="12.75" hidden="false" customHeight="false" outlineLevel="0" collapsed="false">
      <c r="A876" s="29" t="s">
        <v>514</v>
      </c>
      <c r="B876" s="30" t="n">
        <v>9</v>
      </c>
      <c r="C876" s="31" t="n">
        <v>172</v>
      </c>
      <c r="D876" s="31" t="n">
        <v>0</v>
      </c>
      <c r="E876" s="32" t="n">
        <v>39</v>
      </c>
      <c r="F876" s="33"/>
      <c r="G876" s="31"/>
      <c r="H876" s="31"/>
      <c r="I876" s="32"/>
      <c r="J876" s="33" t="n">
        <v>42</v>
      </c>
      <c r="K876" s="31" t="n">
        <v>15</v>
      </c>
      <c r="L876" s="32" t="n">
        <v>162</v>
      </c>
      <c r="M876" s="30" t="n">
        <v>59</v>
      </c>
      <c r="N876" s="31" t="n">
        <v>3</v>
      </c>
      <c r="O876" s="31" t="n">
        <v>23</v>
      </c>
      <c r="P876" s="31" t="n">
        <v>136</v>
      </c>
      <c r="Q876" s="32" t="n">
        <v>2</v>
      </c>
    </row>
    <row r="877" customFormat="false" ht="12.75" hidden="false" customHeight="false" outlineLevel="0" collapsed="false">
      <c r="A877" s="29" t="s">
        <v>515</v>
      </c>
      <c r="B877" s="30" t="n">
        <v>15</v>
      </c>
      <c r="C877" s="31" t="n">
        <v>226</v>
      </c>
      <c r="D877" s="31" t="n">
        <v>0</v>
      </c>
      <c r="E877" s="32" t="n">
        <v>50</v>
      </c>
      <c r="F877" s="33"/>
      <c r="G877" s="31"/>
      <c r="H877" s="31"/>
      <c r="I877" s="32"/>
      <c r="J877" s="33" t="n">
        <v>54</v>
      </c>
      <c r="K877" s="31" t="n">
        <v>10</v>
      </c>
      <c r="L877" s="32" t="n">
        <v>225</v>
      </c>
      <c r="M877" s="30" t="n">
        <v>73</v>
      </c>
      <c r="N877" s="31" t="n">
        <v>6</v>
      </c>
      <c r="O877" s="31" t="n">
        <v>13</v>
      </c>
      <c r="P877" s="31" t="n">
        <v>204</v>
      </c>
      <c r="Q877" s="32" t="n">
        <v>0</v>
      </c>
    </row>
    <row r="878" customFormat="false" ht="12.75" hidden="false" customHeight="false" outlineLevel="0" collapsed="false">
      <c r="A878" s="29" t="s">
        <v>516</v>
      </c>
      <c r="B878" s="30" t="n">
        <v>12</v>
      </c>
      <c r="C878" s="31" t="n">
        <v>214</v>
      </c>
      <c r="D878" s="31" t="n">
        <v>0</v>
      </c>
      <c r="E878" s="32" t="n">
        <v>25</v>
      </c>
      <c r="F878" s="33"/>
      <c r="G878" s="31"/>
      <c r="H878" s="31"/>
      <c r="I878" s="32"/>
      <c r="J878" s="33" t="n">
        <v>20</v>
      </c>
      <c r="K878" s="31" t="n">
        <v>15</v>
      </c>
      <c r="L878" s="32" t="n">
        <v>213</v>
      </c>
      <c r="M878" s="30" t="n">
        <v>54</v>
      </c>
      <c r="N878" s="31" t="n">
        <v>4</v>
      </c>
      <c r="O878" s="31" t="n">
        <v>34</v>
      </c>
      <c r="P878" s="31" t="n">
        <v>160</v>
      </c>
      <c r="Q878" s="32" t="n">
        <v>1</v>
      </c>
    </row>
    <row r="879" customFormat="false" ht="12.75" hidden="false" customHeight="false" outlineLevel="0" collapsed="false">
      <c r="A879" s="29" t="s">
        <v>517</v>
      </c>
      <c r="B879" s="70" t="n">
        <v>4</v>
      </c>
      <c r="C879" s="71" t="n">
        <v>15</v>
      </c>
      <c r="D879" s="71" t="n">
        <v>0</v>
      </c>
      <c r="E879" s="72" t="n">
        <v>1</v>
      </c>
      <c r="F879" s="73"/>
      <c r="G879" s="71"/>
      <c r="H879" s="71"/>
      <c r="I879" s="72"/>
      <c r="J879" s="73" t="n">
        <v>2</v>
      </c>
      <c r="K879" s="71" t="n">
        <v>5</v>
      </c>
      <c r="L879" s="72" t="n">
        <v>12</v>
      </c>
      <c r="M879" s="70" t="n">
        <v>3</v>
      </c>
      <c r="N879" s="71" t="n">
        <v>0</v>
      </c>
      <c r="O879" s="71" t="n">
        <v>2</v>
      </c>
      <c r="P879" s="71" t="n">
        <v>15</v>
      </c>
      <c r="Q879" s="72" t="n">
        <v>0</v>
      </c>
    </row>
    <row r="880" customFormat="false" ht="13.5" hidden="false" customHeight="false" outlineLevel="0" collapsed="false">
      <c r="A880" s="57" t="s">
        <v>31</v>
      </c>
      <c r="B880" s="58" t="n">
        <f aca="false">SUM(B874:B879)</f>
        <v>62</v>
      </c>
      <c r="C880" s="58" t="n">
        <f aca="false">SUM(C874:C879)</f>
        <v>956</v>
      </c>
      <c r="D880" s="58" t="n">
        <f aca="false">SUM(D874:D879)</f>
        <v>0</v>
      </c>
      <c r="E880" s="58" t="n">
        <f aca="false">SUM(E874:E879)</f>
        <v>236</v>
      </c>
      <c r="F880" s="58" t="n">
        <f aca="false">SUM(F874:F879)</f>
        <v>0</v>
      </c>
      <c r="G880" s="58" t="n">
        <f aca="false">SUM(G874:G879)</f>
        <v>0</v>
      </c>
      <c r="H880" s="58" t="n">
        <f aca="false">SUM(H874:H879)</f>
        <v>0</v>
      </c>
      <c r="I880" s="58" t="n">
        <f aca="false">SUM(I874:I879)</f>
        <v>0</v>
      </c>
      <c r="J880" s="58" t="n">
        <f aca="false">SUM(J874:J879)</f>
        <v>231</v>
      </c>
      <c r="K880" s="58" t="n">
        <f aca="false">SUM(K874:K879)</f>
        <v>76</v>
      </c>
      <c r="L880" s="58" t="n">
        <f aca="false">SUM(L874:L879)</f>
        <v>940</v>
      </c>
      <c r="M880" s="58" t="n">
        <f aca="false">SUM(M874:M879)</f>
        <v>354</v>
      </c>
      <c r="N880" s="58" t="n">
        <f aca="false">SUM(N874:N879)</f>
        <v>17</v>
      </c>
      <c r="O880" s="58" t="n">
        <f aca="false">SUM(O874:O879)</f>
        <v>117</v>
      </c>
      <c r="P880" s="58" t="n">
        <f aca="false">SUM(P874:P879)</f>
        <v>773</v>
      </c>
      <c r="Q880" s="58" t="n">
        <f aca="false">SUM(Q874:Q879)</f>
        <v>9</v>
      </c>
    </row>
    <row r="881" customFormat="false" ht="13.5" hidden="false" customHeight="false" outlineLevel="0" collapsed="false">
      <c r="A881" s="14" t="s">
        <v>518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 customFormat="false" ht="12.75" hidden="false" customHeight="false" outlineLevel="0" collapsed="false">
      <c r="A882" s="29" t="n">
        <v>1</v>
      </c>
      <c r="B882" s="65" t="n">
        <v>15</v>
      </c>
      <c r="C882" s="66" t="n">
        <v>184</v>
      </c>
      <c r="D882" s="66" t="n">
        <v>0</v>
      </c>
      <c r="E882" s="67" t="n">
        <v>15</v>
      </c>
      <c r="F882" s="68"/>
      <c r="G882" s="66"/>
      <c r="H882" s="66"/>
      <c r="I882" s="67"/>
      <c r="J882" s="68" t="n">
        <v>10</v>
      </c>
      <c r="K882" s="66" t="n">
        <v>28</v>
      </c>
      <c r="L882" s="67" t="n">
        <v>173</v>
      </c>
      <c r="M882" s="65" t="n">
        <v>47</v>
      </c>
      <c r="N882" s="66" t="n">
        <v>6</v>
      </c>
      <c r="O882" s="66" t="n">
        <v>14</v>
      </c>
      <c r="P882" s="66" t="n">
        <v>146</v>
      </c>
      <c r="Q882" s="67" t="n">
        <v>0</v>
      </c>
    </row>
    <row r="883" customFormat="false" ht="12.75" hidden="false" customHeight="false" outlineLevel="0" collapsed="false">
      <c r="A883" s="29" t="n">
        <v>2</v>
      </c>
      <c r="B883" s="30" t="n">
        <v>25</v>
      </c>
      <c r="C883" s="31" t="n">
        <v>427</v>
      </c>
      <c r="D883" s="31" t="n">
        <v>0</v>
      </c>
      <c r="E883" s="32" t="n">
        <v>58</v>
      </c>
      <c r="F883" s="33"/>
      <c r="G883" s="31"/>
      <c r="H883" s="31"/>
      <c r="I883" s="32"/>
      <c r="J883" s="33" t="n">
        <v>48</v>
      </c>
      <c r="K883" s="31" t="n">
        <v>44</v>
      </c>
      <c r="L883" s="32" t="n">
        <v>412</v>
      </c>
      <c r="M883" s="30" t="n">
        <v>136</v>
      </c>
      <c r="N883" s="31" t="n">
        <v>4</v>
      </c>
      <c r="O883" s="31" t="n">
        <v>21</v>
      </c>
      <c r="P883" s="31" t="n">
        <v>343</v>
      </c>
      <c r="Q883" s="32" t="n">
        <v>4</v>
      </c>
    </row>
    <row r="884" customFormat="false" ht="12.75" hidden="false" customHeight="false" outlineLevel="0" collapsed="false">
      <c r="A884" s="29" t="n">
        <v>3</v>
      </c>
      <c r="B884" s="30" t="n">
        <v>13</v>
      </c>
      <c r="C884" s="31" t="n">
        <v>565</v>
      </c>
      <c r="D884" s="31" t="n">
        <v>2</v>
      </c>
      <c r="E884" s="32" t="n">
        <v>40</v>
      </c>
      <c r="F884" s="33"/>
      <c r="G884" s="31"/>
      <c r="H884" s="31"/>
      <c r="I884" s="32"/>
      <c r="J884" s="33" t="n">
        <v>38</v>
      </c>
      <c r="K884" s="31" t="n">
        <v>45</v>
      </c>
      <c r="L884" s="32" t="n">
        <v>528</v>
      </c>
      <c r="M884" s="30" t="n">
        <v>181</v>
      </c>
      <c r="N884" s="31" t="n">
        <v>3</v>
      </c>
      <c r="O884" s="31" t="n">
        <v>23</v>
      </c>
      <c r="P884" s="31" t="n">
        <v>417</v>
      </c>
      <c r="Q884" s="32" t="n">
        <v>1</v>
      </c>
    </row>
    <row r="885" customFormat="false" ht="12.75" hidden="false" customHeight="false" outlineLevel="0" collapsed="false">
      <c r="A885" s="29" t="n">
        <v>4</v>
      </c>
      <c r="B885" s="30" t="n">
        <v>10</v>
      </c>
      <c r="C885" s="31" t="n">
        <v>218</v>
      </c>
      <c r="D885" s="31" t="n">
        <v>0</v>
      </c>
      <c r="E885" s="32" t="n">
        <v>16</v>
      </c>
      <c r="F885" s="33"/>
      <c r="G885" s="31"/>
      <c r="H885" s="31"/>
      <c r="I885" s="32"/>
      <c r="J885" s="33" t="n">
        <v>20</v>
      </c>
      <c r="K885" s="31" t="n">
        <v>21</v>
      </c>
      <c r="L885" s="32" t="n">
        <v>201</v>
      </c>
      <c r="M885" s="30" t="n">
        <v>57</v>
      </c>
      <c r="N885" s="31" t="n">
        <v>4</v>
      </c>
      <c r="O885" s="31" t="n">
        <v>6</v>
      </c>
      <c r="P885" s="31" t="n">
        <v>178</v>
      </c>
      <c r="Q885" s="32" t="n">
        <v>1</v>
      </c>
    </row>
    <row r="886" customFormat="false" ht="12.75" hidden="false" customHeight="false" outlineLevel="0" collapsed="false">
      <c r="A886" s="29" t="n">
        <v>5</v>
      </c>
      <c r="B886" s="30" t="n">
        <v>17</v>
      </c>
      <c r="C886" s="31" t="n">
        <v>436</v>
      </c>
      <c r="D886" s="31" t="n">
        <v>0</v>
      </c>
      <c r="E886" s="32" t="n">
        <v>61</v>
      </c>
      <c r="F886" s="33"/>
      <c r="G886" s="31"/>
      <c r="H886" s="31"/>
      <c r="I886" s="32"/>
      <c r="J886" s="33" t="n">
        <v>61</v>
      </c>
      <c r="K886" s="31" t="n">
        <v>40</v>
      </c>
      <c r="L886" s="32" t="n">
        <v>408</v>
      </c>
      <c r="M886" s="30" t="n">
        <v>194</v>
      </c>
      <c r="N886" s="31" t="n">
        <v>2</v>
      </c>
      <c r="O886" s="31" t="n">
        <v>15</v>
      </c>
      <c r="P886" s="31" t="n">
        <v>300</v>
      </c>
      <c r="Q886" s="32" t="n">
        <v>4</v>
      </c>
    </row>
    <row r="887" customFormat="false" ht="12.75" hidden="false" customHeight="false" outlineLevel="0" collapsed="false">
      <c r="A887" s="29" t="n">
        <v>6</v>
      </c>
      <c r="B887" s="30" t="n">
        <v>11</v>
      </c>
      <c r="C887" s="31" t="n">
        <v>533</v>
      </c>
      <c r="D887" s="31" t="n">
        <v>2</v>
      </c>
      <c r="E887" s="32" t="n">
        <v>56</v>
      </c>
      <c r="F887" s="33"/>
      <c r="G887" s="31"/>
      <c r="H887" s="31"/>
      <c r="I887" s="32"/>
      <c r="J887" s="33" t="n">
        <v>60</v>
      </c>
      <c r="K887" s="31" t="n">
        <v>26</v>
      </c>
      <c r="L887" s="32" t="n">
        <v>507</v>
      </c>
      <c r="M887" s="30" t="n">
        <v>217</v>
      </c>
      <c r="N887" s="31" t="n">
        <v>2</v>
      </c>
      <c r="O887" s="31" t="n">
        <v>20</v>
      </c>
      <c r="P887" s="31" t="n">
        <v>361</v>
      </c>
      <c r="Q887" s="32" t="n">
        <v>3</v>
      </c>
    </row>
    <row r="888" customFormat="false" ht="12.75" hidden="false" customHeight="false" outlineLevel="0" collapsed="false">
      <c r="A888" s="29" t="n">
        <v>7</v>
      </c>
      <c r="B888" s="30" t="n">
        <v>30</v>
      </c>
      <c r="C888" s="31" t="n">
        <v>526</v>
      </c>
      <c r="D888" s="31" t="n">
        <v>0</v>
      </c>
      <c r="E888" s="32" t="n">
        <v>39</v>
      </c>
      <c r="F888" s="33"/>
      <c r="G888" s="31"/>
      <c r="H888" s="31"/>
      <c r="I888" s="32"/>
      <c r="J888" s="33" t="n">
        <v>31</v>
      </c>
      <c r="K888" s="31" t="n">
        <v>60</v>
      </c>
      <c r="L888" s="32" t="n">
        <v>495</v>
      </c>
      <c r="M888" s="30" t="n">
        <v>205</v>
      </c>
      <c r="N888" s="31" t="n">
        <v>8</v>
      </c>
      <c r="O888" s="31" t="n">
        <v>21</v>
      </c>
      <c r="P888" s="31" t="n">
        <v>360</v>
      </c>
      <c r="Q888" s="32" t="n">
        <v>2</v>
      </c>
    </row>
    <row r="889" customFormat="false" ht="12.75" hidden="false" customHeight="false" outlineLevel="0" collapsed="false">
      <c r="A889" s="29" t="n">
        <v>8</v>
      </c>
      <c r="B889" s="30" t="n">
        <v>46</v>
      </c>
      <c r="C889" s="31" t="n">
        <v>685</v>
      </c>
      <c r="D889" s="31" t="n">
        <v>2</v>
      </c>
      <c r="E889" s="32" t="n">
        <v>73</v>
      </c>
      <c r="F889" s="33"/>
      <c r="G889" s="31"/>
      <c r="H889" s="31"/>
      <c r="I889" s="32"/>
      <c r="J889" s="33" t="n">
        <v>91</v>
      </c>
      <c r="K889" s="31" t="n">
        <v>57</v>
      </c>
      <c r="L889" s="32" t="n">
        <v>644</v>
      </c>
      <c r="M889" s="30" t="n">
        <v>344</v>
      </c>
      <c r="N889" s="31" t="n">
        <v>10</v>
      </c>
      <c r="O889" s="31" t="n">
        <v>18</v>
      </c>
      <c r="P889" s="31" t="n">
        <v>434</v>
      </c>
      <c r="Q889" s="32" t="n">
        <v>3</v>
      </c>
    </row>
    <row r="890" customFormat="false" ht="12.75" hidden="false" customHeight="false" outlineLevel="0" collapsed="false">
      <c r="A890" s="29" t="n">
        <v>9</v>
      </c>
      <c r="B890" s="30" t="n">
        <v>11</v>
      </c>
      <c r="C890" s="31" t="n">
        <v>142</v>
      </c>
      <c r="D890" s="31" t="n">
        <v>1</v>
      </c>
      <c r="E890" s="32" t="n">
        <v>23</v>
      </c>
      <c r="F890" s="33"/>
      <c r="G890" s="31"/>
      <c r="H890" s="31"/>
      <c r="I890" s="32"/>
      <c r="J890" s="33" t="n">
        <v>19</v>
      </c>
      <c r="K890" s="31" t="n">
        <v>14</v>
      </c>
      <c r="L890" s="32" t="n">
        <v>145</v>
      </c>
      <c r="M890" s="30" t="n">
        <v>66</v>
      </c>
      <c r="N890" s="31" t="n">
        <v>5</v>
      </c>
      <c r="O890" s="31" t="n">
        <v>6</v>
      </c>
      <c r="P890" s="31" t="n">
        <v>94</v>
      </c>
      <c r="Q890" s="32" t="n">
        <v>2</v>
      </c>
    </row>
    <row r="891" customFormat="false" ht="12.75" hidden="false" customHeight="false" outlineLevel="0" collapsed="false">
      <c r="A891" s="29" t="n">
        <v>10</v>
      </c>
      <c r="B891" s="30" t="n">
        <v>8</v>
      </c>
      <c r="C891" s="31" t="n">
        <v>111</v>
      </c>
      <c r="D891" s="31" t="n">
        <v>2</v>
      </c>
      <c r="E891" s="32" t="n">
        <v>15</v>
      </c>
      <c r="F891" s="33"/>
      <c r="G891" s="31"/>
      <c r="H891" s="31"/>
      <c r="I891" s="32"/>
      <c r="J891" s="33" t="n">
        <v>15</v>
      </c>
      <c r="K891" s="31" t="n">
        <v>12</v>
      </c>
      <c r="L891" s="32" t="n">
        <v>106</v>
      </c>
      <c r="M891" s="30" t="n">
        <v>33</v>
      </c>
      <c r="N891" s="31" t="n">
        <v>3</v>
      </c>
      <c r="O891" s="31" t="n">
        <v>9</v>
      </c>
      <c r="P891" s="31" t="n">
        <v>87</v>
      </c>
      <c r="Q891" s="32" t="n">
        <v>2</v>
      </c>
    </row>
    <row r="892" customFormat="false" ht="12.75" hidden="false" customHeight="false" outlineLevel="0" collapsed="false">
      <c r="A892" s="29" t="n">
        <v>11</v>
      </c>
      <c r="B892" s="30" t="n">
        <v>4</v>
      </c>
      <c r="C892" s="31" t="n">
        <v>45</v>
      </c>
      <c r="D892" s="31" t="n">
        <v>0</v>
      </c>
      <c r="E892" s="32" t="n">
        <v>6</v>
      </c>
      <c r="F892" s="33"/>
      <c r="G892" s="31"/>
      <c r="H892" s="31"/>
      <c r="I892" s="32"/>
      <c r="J892" s="33" t="n">
        <v>5</v>
      </c>
      <c r="K892" s="31" t="n">
        <v>6</v>
      </c>
      <c r="L892" s="32" t="n">
        <v>41</v>
      </c>
      <c r="M892" s="30" t="n">
        <v>16</v>
      </c>
      <c r="N892" s="31" t="n">
        <v>3</v>
      </c>
      <c r="O892" s="31" t="n">
        <v>4</v>
      </c>
      <c r="P892" s="31" t="n">
        <v>31</v>
      </c>
      <c r="Q892" s="32" t="n">
        <v>1</v>
      </c>
    </row>
    <row r="893" customFormat="false" ht="12.75" hidden="false" customHeight="false" outlineLevel="0" collapsed="false">
      <c r="A893" s="29" t="n">
        <v>12</v>
      </c>
      <c r="B893" s="30" t="n">
        <v>4</v>
      </c>
      <c r="C893" s="31" t="n">
        <v>17</v>
      </c>
      <c r="D893" s="31" t="n">
        <v>0</v>
      </c>
      <c r="E893" s="32" t="n">
        <v>0</v>
      </c>
      <c r="F893" s="33"/>
      <c r="G893" s="31"/>
      <c r="H893" s="31"/>
      <c r="I893" s="32"/>
      <c r="J893" s="33" t="n">
        <v>0</v>
      </c>
      <c r="K893" s="31" t="n">
        <v>2</v>
      </c>
      <c r="L893" s="32" t="n">
        <v>18</v>
      </c>
      <c r="M893" s="30" t="n">
        <v>6</v>
      </c>
      <c r="N893" s="31" t="n">
        <v>0</v>
      </c>
      <c r="O893" s="31" t="n">
        <v>0</v>
      </c>
      <c r="P893" s="31" t="n">
        <v>15</v>
      </c>
      <c r="Q893" s="32" t="n">
        <v>0</v>
      </c>
    </row>
    <row r="894" customFormat="false" ht="12.75" hidden="false" customHeight="false" outlineLevel="0" collapsed="false">
      <c r="A894" s="29" t="n">
        <v>13</v>
      </c>
      <c r="B894" s="30" t="n">
        <v>3</v>
      </c>
      <c r="C894" s="31" t="n">
        <v>18</v>
      </c>
      <c r="D894" s="31" t="n">
        <v>0</v>
      </c>
      <c r="E894" s="32" t="n">
        <v>0</v>
      </c>
      <c r="F894" s="33"/>
      <c r="G894" s="31"/>
      <c r="H894" s="31"/>
      <c r="I894" s="32"/>
      <c r="J894" s="33" t="n">
        <v>0</v>
      </c>
      <c r="K894" s="31" t="n">
        <v>4</v>
      </c>
      <c r="L894" s="32" t="n">
        <v>16</v>
      </c>
      <c r="M894" s="30" t="n">
        <v>3</v>
      </c>
      <c r="N894" s="31" t="n">
        <v>1</v>
      </c>
      <c r="O894" s="31" t="n">
        <v>0</v>
      </c>
      <c r="P894" s="31" t="n">
        <v>16</v>
      </c>
      <c r="Q894" s="32" t="n">
        <v>1</v>
      </c>
    </row>
    <row r="895" customFormat="false" ht="12.75" hidden="false" customHeight="false" outlineLevel="0" collapsed="false">
      <c r="A895" s="29" t="n">
        <v>14</v>
      </c>
      <c r="B895" s="30" t="n">
        <v>17</v>
      </c>
      <c r="C895" s="31" t="n">
        <v>101</v>
      </c>
      <c r="D895" s="31" t="n">
        <v>0</v>
      </c>
      <c r="E895" s="32" t="n">
        <v>8</v>
      </c>
      <c r="F895" s="33"/>
      <c r="G895" s="31"/>
      <c r="H895" s="31"/>
      <c r="I895" s="32"/>
      <c r="J895" s="33" t="n">
        <v>9</v>
      </c>
      <c r="K895" s="31" t="n">
        <v>14</v>
      </c>
      <c r="L895" s="32" t="n">
        <v>98</v>
      </c>
      <c r="M895" s="30" t="n">
        <v>56</v>
      </c>
      <c r="N895" s="31" t="n">
        <v>5</v>
      </c>
      <c r="O895" s="31" t="n">
        <v>7</v>
      </c>
      <c r="P895" s="31" t="n">
        <v>60</v>
      </c>
      <c r="Q895" s="32" t="n">
        <v>1</v>
      </c>
    </row>
    <row r="896" customFormat="false" ht="12.75" hidden="false" customHeight="false" outlineLevel="0" collapsed="false">
      <c r="A896" s="29" t="n">
        <v>15</v>
      </c>
      <c r="B896" s="30" t="n">
        <v>14</v>
      </c>
      <c r="C896" s="31" t="n">
        <v>465</v>
      </c>
      <c r="D896" s="31" t="n">
        <v>3</v>
      </c>
      <c r="E896" s="32" t="n">
        <v>42</v>
      </c>
      <c r="F896" s="33"/>
      <c r="G896" s="31"/>
      <c r="H896" s="31"/>
      <c r="I896" s="32"/>
      <c r="J896" s="33" t="n">
        <v>35</v>
      </c>
      <c r="K896" s="31" t="n">
        <v>24</v>
      </c>
      <c r="L896" s="32" t="n">
        <v>457</v>
      </c>
      <c r="M896" s="30" t="n">
        <v>175</v>
      </c>
      <c r="N896" s="31" t="n">
        <v>5</v>
      </c>
      <c r="O896" s="31" t="n">
        <v>7</v>
      </c>
      <c r="P896" s="31" t="n">
        <v>334</v>
      </c>
      <c r="Q896" s="32" t="n">
        <v>3</v>
      </c>
    </row>
    <row r="897" customFormat="false" ht="12.75" hidden="false" customHeight="false" outlineLevel="0" collapsed="false">
      <c r="A897" s="29" t="n">
        <v>16</v>
      </c>
      <c r="B897" s="30" t="n">
        <v>32</v>
      </c>
      <c r="C897" s="31" t="n">
        <v>746</v>
      </c>
      <c r="D897" s="31" t="n">
        <v>2</v>
      </c>
      <c r="E897" s="32" t="n">
        <v>121</v>
      </c>
      <c r="F897" s="33"/>
      <c r="G897" s="31"/>
      <c r="H897" s="31"/>
      <c r="I897" s="32"/>
      <c r="J897" s="33" t="n">
        <v>107</v>
      </c>
      <c r="K897" s="31" t="n">
        <v>55</v>
      </c>
      <c r="L897" s="32" t="n">
        <v>727</v>
      </c>
      <c r="M897" s="30" t="n">
        <v>391</v>
      </c>
      <c r="N897" s="31" t="n">
        <v>8</v>
      </c>
      <c r="O897" s="31" t="n">
        <v>13</v>
      </c>
      <c r="P897" s="31" t="n">
        <v>489</v>
      </c>
      <c r="Q897" s="32" t="n">
        <v>5</v>
      </c>
    </row>
    <row r="898" customFormat="false" ht="12.75" hidden="false" customHeight="false" outlineLevel="0" collapsed="false">
      <c r="A898" s="29" t="n">
        <v>17</v>
      </c>
      <c r="B898" s="30" t="n">
        <v>2</v>
      </c>
      <c r="C898" s="31" t="n">
        <v>123</v>
      </c>
      <c r="D898" s="31" t="n">
        <v>0</v>
      </c>
      <c r="E898" s="32" t="n">
        <v>6</v>
      </c>
      <c r="F898" s="33"/>
      <c r="G898" s="31"/>
      <c r="H898" s="31"/>
      <c r="I898" s="32"/>
      <c r="J898" s="33" t="n">
        <v>9</v>
      </c>
      <c r="K898" s="31" t="n">
        <v>11</v>
      </c>
      <c r="L898" s="32" t="n">
        <v>110</v>
      </c>
      <c r="M898" s="30" t="n">
        <v>25</v>
      </c>
      <c r="N898" s="31" t="n">
        <v>0</v>
      </c>
      <c r="O898" s="31" t="n">
        <v>11</v>
      </c>
      <c r="P898" s="31" t="n">
        <v>95</v>
      </c>
      <c r="Q898" s="32" t="n">
        <v>1</v>
      </c>
    </row>
    <row r="899" customFormat="false" ht="12.75" hidden="false" customHeight="false" outlineLevel="0" collapsed="false">
      <c r="A899" s="29" t="n">
        <v>18</v>
      </c>
      <c r="B899" s="30" t="n">
        <v>24</v>
      </c>
      <c r="C899" s="31" t="n">
        <v>375</v>
      </c>
      <c r="D899" s="31" t="n">
        <v>0</v>
      </c>
      <c r="E899" s="32" t="n">
        <v>38</v>
      </c>
      <c r="F899" s="33"/>
      <c r="G899" s="31"/>
      <c r="H899" s="31"/>
      <c r="I899" s="32"/>
      <c r="J899" s="33" t="n">
        <v>39</v>
      </c>
      <c r="K899" s="31" t="n">
        <v>32</v>
      </c>
      <c r="L899" s="32" t="n">
        <v>357</v>
      </c>
      <c r="M899" s="30" t="n">
        <v>131</v>
      </c>
      <c r="N899" s="31" t="n">
        <v>3</v>
      </c>
      <c r="O899" s="31" t="n">
        <v>24</v>
      </c>
      <c r="P899" s="31" t="n">
        <v>278</v>
      </c>
      <c r="Q899" s="32" t="n">
        <v>2</v>
      </c>
    </row>
    <row r="900" customFormat="false" ht="12.75" hidden="false" customHeight="false" outlineLevel="0" collapsed="false">
      <c r="A900" s="29" t="n">
        <v>19</v>
      </c>
      <c r="B900" s="30" t="n">
        <v>11</v>
      </c>
      <c r="C900" s="31" t="n">
        <v>320</v>
      </c>
      <c r="D900" s="31" t="n">
        <v>1</v>
      </c>
      <c r="E900" s="32" t="n">
        <v>34</v>
      </c>
      <c r="F900" s="33"/>
      <c r="G900" s="31"/>
      <c r="H900" s="31"/>
      <c r="I900" s="32"/>
      <c r="J900" s="33" t="n">
        <v>35</v>
      </c>
      <c r="K900" s="31" t="n">
        <v>22</v>
      </c>
      <c r="L900" s="32" t="n">
        <v>309</v>
      </c>
      <c r="M900" s="30" t="n">
        <v>103</v>
      </c>
      <c r="N900" s="31" t="n">
        <v>7</v>
      </c>
      <c r="O900" s="31" t="n">
        <v>13</v>
      </c>
      <c r="P900" s="31" t="n">
        <v>245</v>
      </c>
      <c r="Q900" s="32" t="n">
        <v>2</v>
      </c>
    </row>
    <row r="901" customFormat="false" ht="12.75" hidden="false" customHeight="false" outlineLevel="0" collapsed="false">
      <c r="A901" s="29" t="s">
        <v>173</v>
      </c>
      <c r="B901" s="70" t="n">
        <v>28</v>
      </c>
      <c r="C901" s="71" t="n">
        <v>579</v>
      </c>
      <c r="D901" s="71" t="n">
        <v>0</v>
      </c>
      <c r="E901" s="72" t="n">
        <v>83</v>
      </c>
      <c r="F901" s="73"/>
      <c r="G901" s="71"/>
      <c r="H901" s="71"/>
      <c r="I901" s="72"/>
      <c r="J901" s="73" t="n">
        <v>76</v>
      </c>
      <c r="K901" s="71" t="n">
        <v>58</v>
      </c>
      <c r="L901" s="72" t="n">
        <v>550</v>
      </c>
      <c r="M901" s="70" t="n">
        <v>208</v>
      </c>
      <c r="N901" s="71" t="n">
        <v>3</v>
      </c>
      <c r="O901" s="71" t="n">
        <v>23</v>
      </c>
      <c r="P901" s="71" t="n">
        <v>456</v>
      </c>
      <c r="Q901" s="72" t="n">
        <v>5</v>
      </c>
    </row>
    <row r="902" customFormat="false" ht="12.75" hidden="false" customHeight="false" outlineLevel="0" collapsed="false">
      <c r="A902" s="57" t="s">
        <v>31</v>
      </c>
      <c r="B902" s="58" t="n">
        <f aca="false">SUM(B882:B901)</f>
        <v>325</v>
      </c>
      <c r="C902" s="58" t="n">
        <f aca="false">SUM(C882:C901)</f>
        <v>6616</v>
      </c>
      <c r="D902" s="58" t="n">
        <f aca="false">SUM(D882:D901)</f>
        <v>15</v>
      </c>
      <c r="E902" s="58" t="n">
        <f aca="false">SUM(E882:E901)</f>
        <v>734</v>
      </c>
      <c r="F902" s="58" t="n">
        <f aca="false">SUM(F882:F901)</f>
        <v>0</v>
      </c>
      <c r="G902" s="58" t="n">
        <f aca="false">SUM(G882:G901)</f>
        <v>0</v>
      </c>
      <c r="H902" s="58" t="n">
        <f aca="false">SUM(H882:H901)</f>
        <v>0</v>
      </c>
      <c r="I902" s="58" t="n">
        <f aca="false">SUM(I882:I901)</f>
        <v>0</v>
      </c>
      <c r="J902" s="58" t="n">
        <f aca="false">SUM(J882:J901)</f>
        <v>708</v>
      </c>
      <c r="K902" s="58" t="n">
        <f aca="false">SUM(K882:K901)</f>
        <v>575</v>
      </c>
      <c r="L902" s="58" t="n">
        <f aca="false">SUM(L882:L901)</f>
        <v>6302</v>
      </c>
      <c r="M902" s="58" t="n">
        <f aca="false">SUM(M882:M901)</f>
        <v>2594</v>
      </c>
      <c r="N902" s="58" t="n">
        <f aca="false">SUM(N882:N901)</f>
        <v>82</v>
      </c>
      <c r="O902" s="58" t="n">
        <f aca="false">SUM(O882:O901)</f>
        <v>255</v>
      </c>
      <c r="P902" s="58" t="n">
        <f aca="false">SUM(P882:P901)</f>
        <v>4739</v>
      </c>
      <c r="Q902" s="58" t="n">
        <f aca="false">SUM(Q882:Q901)</f>
        <v>43</v>
      </c>
    </row>
    <row r="903" customFormat="false" ht="13.5" hidden="false" customHeight="false" outlineLevel="0" collapsed="false">
      <c r="A903" s="9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</row>
    <row r="904" customFormat="false" ht="13.5" hidden="false" customHeight="false" outlineLevel="0" collapsed="false">
      <c r="A904" s="14" t="s">
        <v>519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 customFormat="false" ht="12.75" hidden="false" customHeight="false" outlineLevel="0" collapsed="false">
      <c r="A905" s="29" t="s">
        <v>520</v>
      </c>
      <c r="B905" s="65" t="n">
        <v>15</v>
      </c>
      <c r="C905" s="66" t="n">
        <v>310</v>
      </c>
      <c r="D905" s="66" t="n">
        <v>0</v>
      </c>
      <c r="E905" s="67" t="n">
        <v>41</v>
      </c>
      <c r="F905" s="68"/>
      <c r="G905" s="66"/>
      <c r="H905" s="66"/>
      <c r="I905" s="67"/>
      <c r="J905" s="68" t="n">
        <v>38</v>
      </c>
      <c r="K905" s="66" t="n">
        <v>26</v>
      </c>
      <c r="L905" s="67" t="n">
        <v>297</v>
      </c>
      <c r="M905" s="65" t="n">
        <v>63</v>
      </c>
      <c r="N905" s="66" t="n">
        <v>7</v>
      </c>
      <c r="O905" s="66" t="n">
        <v>21</v>
      </c>
      <c r="P905" s="66" t="n">
        <v>278</v>
      </c>
      <c r="Q905" s="67" t="n">
        <v>2</v>
      </c>
    </row>
    <row r="906" customFormat="false" ht="12.75" hidden="false" customHeight="false" outlineLevel="0" collapsed="false">
      <c r="A906" s="29" t="s">
        <v>521</v>
      </c>
      <c r="B906" s="30" t="n">
        <v>20</v>
      </c>
      <c r="C906" s="31" t="n">
        <v>454</v>
      </c>
      <c r="D906" s="31" t="n">
        <v>0</v>
      </c>
      <c r="E906" s="32" t="n">
        <v>61</v>
      </c>
      <c r="F906" s="33"/>
      <c r="G906" s="31"/>
      <c r="H906" s="31"/>
      <c r="I906" s="32"/>
      <c r="J906" s="33" t="n">
        <v>63</v>
      </c>
      <c r="K906" s="31" t="n">
        <v>34</v>
      </c>
      <c r="L906" s="32" t="n">
        <v>439</v>
      </c>
      <c r="M906" s="30" t="n">
        <v>86</v>
      </c>
      <c r="N906" s="31" t="n">
        <v>3</v>
      </c>
      <c r="O906" s="31" t="n">
        <v>21</v>
      </c>
      <c r="P906" s="31" t="n">
        <v>424</v>
      </c>
      <c r="Q906" s="32" t="n">
        <v>9</v>
      </c>
    </row>
    <row r="907" customFormat="false" ht="12.75" hidden="false" customHeight="false" outlineLevel="0" collapsed="false">
      <c r="A907" s="29" t="s">
        <v>522</v>
      </c>
      <c r="B907" s="30" t="n">
        <v>18</v>
      </c>
      <c r="C907" s="31" t="n">
        <v>311</v>
      </c>
      <c r="D907" s="31" t="n">
        <v>0</v>
      </c>
      <c r="E907" s="32" t="n">
        <v>73</v>
      </c>
      <c r="F907" s="33"/>
      <c r="G907" s="31"/>
      <c r="H907" s="31"/>
      <c r="I907" s="32"/>
      <c r="J907" s="33" t="n">
        <v>75</v>
      </c>
      <c r="K907" s="31" t="n">
        <v>33</v>
      </c>
      <c r="L907" s="32" t="n">
        <v>290</v>
      </c>
      <c r="M907" s="30" t="n">
        <v>98</v>
      </c>
      <c r="N907" s="31" t="n">
        <v>9</v>
      </c>
      <c r="O907" s="31" t="n">
        <v>22</v>
      </c>
      <c r="P907" s="31" t="n">
        <v>276</v>
      </c>
      <c r="Q907" s="32" t="n">
        <v>6</v>
      </c>
    </row>
    <row r="908" customFormat="false" ht="12.75" hidden="false" customHeight="false" outlineLevel="0" collapsed="false">
      <c r="A908" s="29" t="s">
        <v>523</v>
      </c>
      <c r="B908" s="30" t="n">
        <v>18</v>
      </c>
      <c r="C908" s="31" t="n">
        <v>399</v>
      </c>
      <c r="D908" s="31" t="n">
        <v>0</v>
      </c>
      <c r="E908" s="32" t="n">
        <v>60</v>
      </c>
      <c r="F908" s="33"/>
      <c r="G908" s="31"/>
      <c r="H908" s="31"/>
      <c r="I908" s="32"/>
      <c r="J908" s="33" t="n">
        <v>66</v>
      </c>
      <c r="K908" s="31" t="n">
        <v>31</v>
      </c>
      <c r="L908" s="32" t="n">
        <v>381</v>
      </c>
      <c r="M908" s="30" t="n">
        <v>94</v>
      </c>
      <c r="N908" s="31" t="n">
        <v>4</v>
      </c>
      <c r="O908" s="31" t="n">
        <v>28</v>
      </c>
      <c r="P908" s="31" t="n">
        <v>358</v>
      </c>
      <c r="Q908" s="32" t="n">
        <v>4</v>
      </c>
    </row>
    <row r="909" customFormat="false" ht="13.5" hidden="false" customHeight="false" outlineLevel="0" collapsed="false">
      <c r="A909" s="29" t="s">
        <v>524</v>
      </c>
      <c r="B909" s="30" t="n">
        <v>17</v>
      </c>
      <c r="C909" s="31" t="n">
        <v>353</v>
      </c>
      <c r="D909" s="31" t="n">
        <v>0</v>
      </c>
      <c r="E909" s="32" t="n">
        <v>75</v>
      </c>
      <c r="F909" s="33"/>
      <c r="G909" s="31"/>
      <c r="H909" s="31"/>
      <c r="I909" s="32"/>
      <c r="J909" s="33" t="n">
        <v>87</v>
      </c>
      <c r="K909" s="31" t="n">
        <v>25</v>
      </c>
      <c r="L909" s="32" t="n">
        <v>323</v>
      </c>
      <c r="M909" s="30" t="n">
        <v>107</v>
      </c>
      <c r="N909" s="31" t="n">
        <v>2</v>
      </c>
      <c r="O909" s="31" t="n">
        <v>23</v>
      </c>
      <c r="P909" s="31" t="n">
        <v>316</v>
      </c>
      <c r="Q909" s="32" t="n">
        <v>3</v>
      </c>
    </row>
    <row r="910" customFormat="false" ht="13.5" hidden="false" customHeight="false" outlineLevel="0" collapsed="false">
      <c r="A910" s="14" t="s">
        <v>525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 customFormat="false" ht="12.75" hidden="false" customHeight="false" outlineLevel="0" collapsed="false">
      <c r="A911" s="29" t="s">
        <v>526</v>
      </c>
      <c r="B911" s="30" t="n">
        <v>22</v>
      </c>
      <c r="C911" s="31" t="n">
        <v>434</v>
      </c>
      <c r="D911" s="31" t="n">
        <v>0</v>
      </c>
      <c r="E911" s="32" t="n">
        <v>39</v>
      </c>
      <c r="F911" s="33"/>
      <c r="G911" s="31"/>
      <c r="H911" s="31"/>
      <c r="I911" s="32"/>
      <c r="J911" s="33" t="n">
        <v>32</v>
      </c>
      <c r="K911" s="31" t="n">
        <v>40</v>
      </c>
      <c r="L911" s="32" t="n">
        <v>418</v>
      </c>
      <c r="M911" s="30" t="n">
        <v>75</v>
      </c>
      <c r="N911" s="31" t="n">
        <v>5</v>
      </c>
      <c r="O911" s="31" t="n">
        <v>40</v>
      </c>
      <c r="P911" s="31" t="n">
        <v>377</v>
      </c>
      <c r="Q911" s="32" t="n">
        <v>2</v>
      </c>
    </row>
    <row r="912" customFormat="false" ht="12.75" hidden="false" customHeight="false" outlineLevel="0" collapsed="false">
      <c r="A912" s="29" t="s">
        <v>527</v>
      </c>
      <c r="B912" s="30" t="n">
        <v>11</v>
      </c>
      <c r="C912" s="31" t="n">
        <v>253</v>
      </c>
      <c r="D912" s="31" t="n">
        <v>0</v>
      </c>
      <c r="E912" s="32" t="n">
        <v>62</v>
      </c>
      <c r="F912" s="33"/>
      <c r="G912" s="31"/>
      <c r="H912" s="31"/>
      <c r="I912" s="32"/>
      <c r="J912" s="33" t="n">
        <v>56</v>
      </c>
      <c r="K912" s="31" t="n">
        <v>16</v>
      </c>
      <c r="L912" s="32" t="n">
        <v>251</v>
      </c>
      <c r="M912" s="30" t="n">
        <v>106</v>
      </c>
      <c r="N912" s="31" t="n">
        <v>4</v>
      </c>
      <c r="O912" s="31" t="n">
        <v>25</v>
      </c>
      <c r="P912" s="31" t="n">
        <v>199</v>
      </c>
      <c r="Q912" s="32" t="n">
        <v>0</v>
      </c>
    </row>
    <row r="913" customFormat="false" ht="12.75" hidden="false" customHeight="false" outlineLevel="0" collapsed="false">
      <c r="A913" s="29" t="s">
        <v>528</v>
      </c>
      <c r="B913" s="30" t="n">
        <v>20</v>
      </c>
      <c r="C913" s="31" t="n">
        <v>290</v>
      </c>
      <c r="D913" s="31" t="n">
        <v>0</v>
      </c>
      <c r="E913" s="32" t="n">
        <v>55</v>
      </c>
      <c r="F913" s="33"/>
      <c r="G913" s="31"/>
      <c r="H913" s="31"/>
      <c r="I913" s="32"/>
      <c r="J913" s="33" t="n">
        <v>46</v>
      </c>
      <c r="K913" s="31" t="n">
        <v>38</v>
      </c>
      <c r="L913" s="32" t="n">
        <v>277</v>
      </c>
      <c r="M913" s="30" t="n">
        <v>56</v>
      </c>
      <c r="N913" s="31" t="n">
        <v>3</v>
      </c>
      <c r="O913" s="31" t="n">
        <v>39</v>
      </c>
      <c r="P913" s="31" t="n">
        <v>270</v>
      </c>
      <c r="Q913" s="32" t="n">
        <v>4</v>
      </c>
    </row>
    <row r="914" customFormat="false" ht="12.75" hidden="false" customHeight="false" outlineLevel="0" collapsed="false">
      <c r="A914" s="29" t="s">
        <v>529</v>
      </c>
      <c r="B914" s="30" t="n">
        <v>11</v>
      </c>
      <c r="C914" s="31" t="n">
        <v>134</v>
      </c>
      <c r="D914" s="31" t="n">
        <v>0</v>
      </c>
      <c r="E914" s="32" t="n">
        <v>49</v>
      </c>
      <c r="F914" s="33"/>
      <c r="G914" s="31"/>
      <c r="H914" s="31"/>
      <c r="I914" s="32"/>
      <c r="J914" s="33" t="n">
        <v>50</v>
      </c>
      <c r="K914" s="31" t="n">
        <v>24</v>
      </c>
      <c r="L914" s="32" t="n">
        <v>117</v>
      </c>
      <c r="M914" s="30" t="n">
        <v>59</v>
      </c>
      <c r="N914" s="31" t="n">
        <v>3</v>
      </c>
      <c r="O914" s="31" t="n">
        <v>9</v>
      </c>
      <c r="P914" s="31" t="n">
        <v>120</v>
      </c>
      <c r="Q914" s="32" t="n">
        <v>5</v>
      </c>
    </row>
    <row r="915" customFormat="false" ht="12.75" hidden="false" customHeight="false" outlineLevel="0" collapsed="false">
      <c r="A915" s="29" t="s">
        <v>530</v>
      </c>
      <c r="B915" s="30" t="n">
        <v>17</v>
      </c>
      <c r="C915" s="31" t="n">
        <v>277</v>
      </c>
      <c r="D915" s="31" t="n">
        <v>0</v>
      </c>
      <c r="E915" s="32" t="n">
        <v>69</v>
      </c>
      <c r="F915" s="33"/>
      <c r="G915" s="31"/>
      <c r="H915" s="31"/>
      <c r="I915" s="32"/>
      <c r="J915" s="33" t="n">
        <v>64</v>
      </c>
      <c r="K915" s="31" t="n">
        <v>30</v>
      </c>
      <c r="L915" s="32" t="n">
        <v>263</v>
      </c>
      <c r="M915" s="30" t="n">
        <v>82</v>
      </c>
      <c r="N915" s="31" t="n">
        <v>1</v>
      </c>
      <c r="O915" s="31" t="n">
        <v>28</v>
      </c>
      <c r="P915" s="31" t="n">
        <v>249</v>
      </c>
      <c r="Q915" s="32" t="n">
        <v>1</v>
      </c>
    </row>
    <row r="916" customFormat="false" ht="12.75" hidden="false" customHeight="false" outlineLevel="0" collapsed="false">
      <c r="A916" s="29" t="s">
        <v>531</v>
      </c>
      <c r="B916" s="30" t="n">
        <v>10</v>
      </c>
      <c r="C916" s="31" t="n">
        <v>226</v>
      </c>
      <c r="D916" s="31" t="n">
        <v>0</v>
      </c>
      <c r="E916" s="32" t="n">
        <v>41</v>
      </c>
      <c r="F916" s="33"/>
      <c r="G916" s="31"/>
      <c r="H916" s="31"/>
      <c r="I916" s="32"/>
      <c r="J916" s="33" t="n">
        <v>43</v>
      </c>
      <c r="K916" s="31" t="n">
        <v>16</v>
      </c>
      <c r="L916" s="32" t="n">
        <v>222</v>
      </c>
      <c r="M916" s="30" t="n">
        <v>62</v>
      </c>
      <c r="N916" s="31" t="n">
        <v>2</v>
      </c>
      <c r="O916" s="31" t="n">
        <v>14</v>
      </c>
      <c r="P916" s="31" t="n">
        <v>201</v>
      </c>
      <c r="Q916" s="32" t="n">
        <v>6</v>
      </c>
    </row>
    <row r="917" customFormat="false" ht="12.75" hidden="false" customHeight="false" outlineLevel="0" collapsed="false">
      <c r="A917" s="29" t="s">
        <v>173</v>
      </c>
      <c r="B917" s="70" t="n">
        <v>32</v>
      </c>
      <c r="C917" s="71" t="n">
        <v>405</v>
      </c>
      <c r="D917" s="71" t="n">
        <v>0</v>
      </c>
      <c r="E917" s="72" t="n">
        <v>83</v>
      </c>
      <c r="F917" s="73"/>
      <c r="G917" s="71"/>
      <c r="H917" s="71"/>
      <c r="I917" s="72"/>
      <c r="J917" s="73" t="n">
        <v>74</v>
      </c>
      <c r="K917" s="71" t="n">
        <v>37</v>
      </c>
      <c r="L917" s="72" t="n">
        <v>406</v>
      </c>
      <c r="M917" s="70" t="n">
        <v>112</v>
      </c>
      <c r="N917" s="71" t="n">
        <v>4</v>
      </c>
      <c r="O917" s="71" t="n">
        <v>22</v>
      </c>
      <c r="P917" s="71" t="n">
        <v>380</v>
      </c>
      <c r="Q917" s="72" t="n">
        <v>9</v>
      </c>
    </row>
    <row r="918" customFormat="false" ht="12.75" hidden="false" customHeight="false" outlineLevel="0" collapsed="false">
      <c r="A918" s="57" t="s">
        <v>31</v>
      </c>
      <c r="B918" s="58" t="n">
        <f aca="false">SUM(B905:B917)</f>
        <v>211</v>
      </c>
      <c r="C918" s="58" t="n">
        <f aca="false">SUM(C905:C917)</f>
        <v>3846</v>
      </c>
      <c r="D918" s="58" t="n">
        <f aca="false">SUM(D905:D917)</f>
        <v>0</v>
      </c>
      <c r="E918" s="58" t="n">
        <f aca="false">SUM(E905:E917)</f>
        <v>708</v>
      </c>
      <c r="F918" s="58" t="n">
        <f aca="false">SUM(F905:F917)</f>
        <v>0</v>
      </c>
      <c r="G918" s="58" t="n">
        <f aca="false">SUM(G905:G917)</f>
        <v>0</v>
      </c>
      <c r="H918" s="58" t="n">
        <f aca="false">SUM(H905:H917)</f>
        <v>0</v>
      </c>
      <c r="I918" s="58" t="n">
        <f aca="false">SUM(I905:I917)</f>
        <v>0</v>
      </c>
      <c r="J918" s="58" t="n">
        <f aca="false">SUM(J905:J917)</f>
        <v>694</v>
      </c>
      <c r="K918" s="58" t="n">
        <f aca="false">SUM(K905:K917)</f>
        <v>350</v>
      </c>
      <c r="L918" s="58" t="n">
        <f aca="false">SUM(L905:L917)</f>
        <v>3684</v>
      </c>
      <c r="M918" s="58" t="n">
        <f aca="false">SUM(M905:M917)</f>
        <v>1000</v>
      </c>
      <c r="N918" s="58" t="n">
        <f aca="false">SUM(N905:N917)</f>
        <v>47</v>
      </c>
      <c r="O918" s="58" t="n">
        <f aca="false">SUM(O905:O917)</f>
        <v>292</v>
      </c>
      <c r="P918" s="58" t="n">
        <f aca="false">SUM(P905:P917)</f>
        <v>3448</v>
      </c>
      <c r="Q918" s="58" t="n">
        <f aca="false">SUM(Q905:Q917)</f>
        <v>51</v>
      </c>
    </row>
    <row r="919" customFormat="false" ht="12.75" hidden="false" customHeight="true" outlineLevel="0" collapsed="false">
      <c r="A919" s="131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</row>
    <row r="920" customFormat="false" ht="13.5" hidden="false" customHeight="false" outlineLevel="0" collapsed="false">
      <c r="A920" s="14" t="s">
        <v>532</v>
      </c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</row>
    <row r="921" customFormat="false" ht="12.75" hidden="false" customHeight="false" outlineLevel="0" collapsed="false">
      <c r="A921" s="29" t="s">
        <v>533</v>
      </c>
      <c r="B921" s="65" t="n">
        <v>2</v>
      </c>
      <c r="C921" s="66" t="n">
        <v>43</v>
      </c>
      <c r="D921" s="66" t="n">
        <v>0</v>
      </c>
      <c r="E921" s="67" t="n">
        <v>25</v>
      </c>
      <c r="F921" s="68" t="n">
        <v>30</v>
      </c>
      <c r="G921" s="66" t="n">
        <v>35</v>
      </c>
      <c r="H921" s="66" t="n">
        <v>2</v>
      </c>
      <c r="I921" s="67" t="n">
        <v>2</v>
      </c>
      <c r="J921" s="68"/>
      <c r="K921" s="66"/>
      <c r="L921" s="67"/>
      <c r="M921" s="65" t="n">
        <v>25</v>
      </c>
      <c r="N921" s="66" t="n">
        <v>2</v>
      </c>
      <c r="O921" s="66" t="n">
        <v>10</v>
      </c>
      <c r="P921" s="66" t="n">
        <v>35</v>
      </c>
      <c r="Q921" s="67" t="n">
        <v>1</v>
      </c>
    </row>
    <row r="922" customFormat="false" ht="12.75" hidden="false" customHeight="false" outlineLevel="0" collapsed="false">
      <c r="A922" s="29" t="s">
        <v>534</v>
      </c>
      <c r="B922" s="30" t="n">
        <v>6</v>
      </c>
      <c r="C922" s="31" t="n">
        <v>79</v>
      </c>
      <c r="D922" s="31" t="n">
        <v>0</v>
      </c>
      <c r="E922" s="32" t="n">
        <v>61</v>
      </c>
      <c r="F922" s="33" t="n">
        <v>50</v>
      </c>
      <c r="G922" s="31" t="n">
        <v>81</v>
      </c>
      <c r="H922" s="31" t="n">
        <v>8</v>
      </c>
      <c r="I922" s="32" t="n">
        <v>6</v>
      </c>
      <c r="J922" s="33"/>
      <c r="K922" s="31"/>
      <c r="L922" s="32"/>
      <c r="M922" s="30" t="n">
        <v>73</v>
      </c>
      <c r="N922" s="31" t="n">
        <v>1</v>
      </c>
      <c r="O922" s="31" t="n">
        <v>4</v>
      </c>
      <c r="P922" s="31" t="n">
        <v>67</v>
      </c>
      <c r="Q922" s="32" t="n">
        <v>1</v>
      </c>
    </row>
    <row r="923" customFormat="false" ht="12.75" hidden="false" customHeight="false" outlineLevel="0" collapsed="false">
      <c r="A923" s="29" t="s">
        <v>535</v>
      </c>
      <c r="B923" s="30" t="n">
        <v>6</v>
      </c>
      <c r="C923" s="31" t="n">
        <v>72</v>
      </c>
      <c r="D923" s="31" t="n">
        <v>0</v>
      </c>
      <c r="E923" s="32" t="n">
        <v>63</v>
      </c>
      <c r="F923" s="33" t="n">
        <v>51</v>
      </c>
      <c r="G923" s="31" t="n">
        <v>80</v>
      </c>
      <c r="H923" s="31" t="n">
        <v>7</v>
      </c>
      <c r="I923" s="32" t="n">
        <v>1</v>
      </c>
      <c r="J923" s="33"/>
      <c r="K923" s="31"/>
      <c r="L923" s="32"/>
      <c r="M923" s="30" t="n">
        <v>70</v>
      </c>
      <c r="N923" s="31" t="n">
        <v>1</v>
      </c>
      <c r="O923" s="31" t="n">
        <v>5</v>
      </c>
      <c r="P923" s="31" t="n">
        <v>66</v>
      </c>
      <c r="Q923" s="32" t="n">
        <v>2</v>
      </c>
    </row>
    <row r="924" customFormat="false" ht="12.75" hidden="false" customHeight="false" outlineLevel="0" collapsed="false">
      <c r="A924" s="29" t="s">
        <v>536</v>
      </c>
      <c r="B924" s="30" t="n">
        <v>7</v>
      </c>
      <c r="C924" s="31" t="n">
        <v>119</v>
      </c>
      <c r="D924" s="31" t="n">
        <v>0</v>
      </c>
      <c r="E924" s="32" t="n">
        <v>80</v>
      </c>
      <c r="F924" s="33" t="n">
        <v>64</v>
      </c>
      <c r="G924" s="31" t="n">
        <v>127</v>
      </c>
      <c r="H924" s="31" t="n">
        <v>12</v>
      </c>
      <c r="I924" s="32" t="n">
        <v>5</v>
      </c>
      <c r="J924" s="33"/>
      <c r="K924" s="31"/>
      <c r="L924" s="32"/>
      <c r="M924" s="30" t="n">
        <v>92</v>
      </c>
      <c r="N924" s="31" t="n">
        <v>1</v>
      </c>
      <c r="O924" s="31" t="n">
        <v>13</v>
      </c>
      <c r="P924" s="31" t="n">
        <v>99</v>
      </c>
      <c r="Q924" s="32" t="n">
        <v>3</v>
      </c>
    </row>
    <row r="925" customFormat="false" ht="12.75" hidden="false" customHeight="false" outlineLevel="0" collapsed="false">
      <c r="A925" s="29" t="s">
        <v>537</v>
      </c>
      <c r="B925" s="30" t="n">
        <v>7</v>
      </c>
      <c r="C925" s="31" t="n">
        <v>148</v>
      </c>
      <c r="D925" s="31" t="n">
        <v>0</v>
      </c>
      <c r="E925" s="32" t="n">
        <v>51</v>
      </c>
      <c r="F925" s="33" t="n">
        <v>94</v>
      </c>
      <c r="G925" s="31" t="n">
        <v>96</v>
      </c>
      <c r="H925" s="31" t="n">
        <v>12</v>
      </c>
      <c r="I925" s="32" t="n">
        <v>3</v>
      </c>
      <c r="J925" s="33"/>
      <c r="K925" s="31"/>
      <c r="L925" s="32"/>
      <c r="M925" s="30" t="n">
        <v>71</v>
      </c>
      <c r="N925" s="31" t="n">
        <v>0</v>
      </c>
      <c r="O925" s="31" t="n">
        <v>9</v>
      </c>
      <c r="P925" s="31" t="n">
        <v>126</v>
      </c>
      <c r="Q925" s="32" t="n">
        <v>2</v>
      </c>
    </row>
    <row r="926" customFormat="false" ht="12.75" hidden="false" customHeight="false" outlineLevel="0" collapsed="false">
      <c r="A926" s="29" t="s">
        <v>538</v>
      </c>
      <c r="B926" s="30" t="n">
        <v>7</v>
      </c>
      <c r="C926" s="31" t="n">
        <v>270</v>
      </c>
      <c r="D926" s="31" t="n">
        <v>0</v>
      </c>
      <c r="E926" s="32" t="n">
        <v>76</v>
      </c>
      <c r="F926" s="33" t="n">
        <v>173</v>
      </c>
      <c r="G926" s="31" t="n">
        <v>152</v>
      </c>
      <c r="H926" s="31" t="n">
        <v>22</v>
      </c>
      <c r="I926" s="32" t="n">
        <v>2</v>
      </c>
      <c r="J926" s="33"/>
      <c r="K926" s="31"/>
      <c r="L926" s="32"/>
      <c r="M926" s="30" t="n">
        <v>93</v>
      </c>
      <c r="N926" s="31" t="n">
        <v>3</v>
      </c>
      <c r="O926" s="31" t="n">
        <v>14</v>
      </c>
      <c r="P926" s="31" t="n">
        <v>243</v>
      </c>
      <c r="Q926" s="32" t="n">
        <v>2</v>
      </c>
    </row>
    <row r="927" customFormat="false" ht="12.75" hidden="false" customHeight="false" outlineLevel="0" collapsed="false">
      <c r="A927" s="29" t="s">
        <v>539</v>
      </c>
      <c r="B927" s="30" t="n">
        <v>13</v>
      </c>
      <c r="C927" s="31" t="n">
        <v>189</v>
      </c>
      <c r="D927" s="31" t="n">
        <v>0</v>
      </c>
      <c r="E927" s="32" t="n">
        <v>106</v>
      </c>
      <c r="F927" s="33" t="n">
        <v>130</v>
      </c>
      <c r="G927" s="31" t="n">
        <v>155</v>
      </c>
      <c r="H927" s="31" t="n">
        <v>10</v>
      </c>
      <c r="I927" s="32" t="n">
        <v>11</v>
      </c>
      <c r="J927" s="33"/>
      <c r="K927" s="31"/>
      <c r="L927" s="32"/>
      <c r="M927" s="30" t="n">
        <v>116</v>
      </c>
      <c r="N927" s="31" t="n">
        <v>3</v>
      </c>
      <c r="O927" s="31" t="n">
        <v>17</v>
      </c>
      <c r="P927" s="31" t="n">
        <v>167</v>
      </c>
      <c r="Q927" s="32" t="n">
        <v>7</v>
      </c>
    </row>
    <row r="928" customFormat="false" ht="12.75" hidden="false" customHeight="false" outlineLevel="0" collapsed="false">
      <c r="A928" s="29" t="s">
        <v>540</v>
      </c>
      <c r="B928" s="30" t="n">
        <v>3</v>
      </c>
      <c r="C928" s="31" t="n">
        <v>222</v>
      </c>
      <c r="D928" s="31" t="n">
        <v>0</v>
      </c>
      <c r="E928" s="32" t="n">
        <v>87</v>
      </c>
      <c r="F928" s="33" t="n">
        <v>125</v>
      </c>
      <c r="G928" s="31" t="n">
        <v>172</v>
      </c>
      <c r="H928" s="31" t="n">
        <v>11</v>
      </c>
      <c r="I928" s="32" t="n">
        <v>3</v>
      </c>
      <c r="J928" s="33"/>
      <c r="K928" s="31"/>
      <c r="L928" s="32"/>
      <c r="M928" s="30" t="n">
        <v>121</v>
      </c>
      <c r="N928" s="31" t="n">
        <v>4</v>
      </c>
      <c r="O928" s="31" t="n">
        <v>10</v>
      </c>
      <c r="P928" s="31" t="n">
        <v>178</v>
      </c>
      <c r="Q928" s="32" t="n">
        <v>3</v>
      </c>
    </row>
    <row r="929" customFormat="false" ht="12.75" hidden="false" customHeight="false" outlineLevel="0" collapsed="false">
      <c r="A929" s="29" t="s">
        <v>541</v>
      </c>
      <c r="B929" s="30" t="n">
        <v>6</v>
      </c>
      <c r="C929" s="31" t="n">
        <v>205</v>
      </c>
      <c r="D929" s="31" t="n">
        <v>1</v>
      </c>
      <c r="E929" s="32" t="n">
        <v>121</v>
      </c>
      <c r="F929" s="33" t="n">
        <v>117</v>
      </c>
      <c r="G929" s="31" t="n">
        <v>194</v>
      </c>
      <c r="H929" s="31" t="n">
        <v>11</v>
      </c>
      <c r="I929" s="32" t="n">
        <v>9</v>
      </c>
      <c r="J929" s="33"/>
      <c r="K929" s="31"/>
      <c r="L929" s="32"/>
      <c r="M929" s="30" t="n">
        <v>164</v>
      </c>
      <c r="N929" s="31" t="n">
        <v>5</v>
      </c>
      <c r="O929" s="31" t="n">
        <v>10</v>
      </c>
      <c r="P929" s="31" t="n">
        <v>153</v>
      </c>
      <c r="Q929" s="32" t="n">
        <v>4</v>
      </c>
    </row>
    <row r="930" customFormat="false" ht="12.75" hidden="false" customHeight="false" outlineLevel="0" collapsed="false">
      <c r="A930" s="29" t="s">
        <v>542</v>
      </c>
      <c r="B930" s="30" t="n">
        <v>5</v>
      </c>
      <c r="C930" s="31" t="n">
        <v>166</v>
      </c>
      <c r="D930" s="31" t="n">
        <v>0</v>
      </c>
      <c r="E930" s="32" t="n">
        <v>81</v>
      </c>
      <c r="F930" s="33" t="n">
        <v>105</v>
      </c>
      <c r="G930" s="31" t="n">
        <v>130</v>
      </c>
      <c r="H930" s="31" t="n">
        <v>12</v>
      </c>
      <c r="I930" s="32" t="n">
        <v>5</v>
      </c>
      <c r="J930" s="33"/>
      <c r="K930" s="31"/>
      <c r="L930" s="32"/>
      <c r="M930" s="30" t="n">
        <v>88</v>
      </c>
      <c r="N930" s="31" t="n">
        <v>3</v>
      </c>
      <c r="O930" s="31" t="n">
        <v>10</v>
      </c>
      <c r="P930" s="31" t="n">
        <v>153</v>
      </c>
      <c r="Q930" s="32" t="n">
        <v>1</v>
      </c>
    </row>
    <row r="931" customFormat="false" ht="12.75" hidden="false" customHeight="false" outlineLevel="0" collapsed="false">
      <c r="A931" s="29" t="s">
        <v>543</v>
      </c>
      <c r="B931" s="30" t="n">
        <v>9</v>
      </c>
      <c r="C931" s="31" t="n">
        <v>122</v>
      </c>
      <c r="D931" s="31" t="n">
        <v>1</v>
      </c>
      <c r="E931" s="32" t="n">
        <v>100</v>
      </c>
      <c r="F931" s="33" t="n">
        <v>91</v>
      </c>
      <c r="G931" s="31" t="n">
        <v>131</v>
      </c>
      <c r="H931" s="31" t="n">
        <v>4</v>
      </c>
      <c r="I931" s="32" t="n">
        <v>5</v>
      </c>
      <c r="J931" s="33"/>
      <c r="K931" s="31"/>
      <c r="L931" s="32"/>
      <c r="M931" s="30" t="n">
        <v>99</v>
      </c>
      <c r="N931" s="31" t="n">
        <v>4</v>
      </c>
      <c r="O931" s="31" t="n">
        <v>9</v>
      </c>
      <c r="P931" s="31" t="n">
        <v>119</v>
      </c>
      <c r="Q931" s="32" t="n">
        <v>1</v>
      </c>
    </row>
    <row r="932" customFormat="false" ht="12.75" hidden="false" customHeight="false" outlineLevel="0" collapsed="false">
      <c r="A932" s="29" t="s">
        <v>544</v>
      </c>
      <c r="B932" s="30" t="n">
        <v>4</v>
      </c>
      <c r="C932" s="31" t="n">
        <v>449</v>
      </c>
      <c r="D932" s="31" t="n">
        <v>1</v>
      </c>
      <c r="E932" s="32" t="n">
        <v>144</v>
      </c>
      <c r="F932" s="33" t="n">
        <v>291</v>
      </c>
      <c r="G932" s="31" t="n">
        <v>288</v>
      </c>
      <c r="H932" s="31" t="n">
        <v>13</v>
      </c>
      <c r="I932" s="32" t="n">
        <v>5</v>
      </c>
      <c r="J932" s="33"/>
      <c r="K932" s="31"/>
      <c r="L932" s="32"/>
      <c r="M932" s="30" t="n">
        <v>180</v>
      </c>
      <c r="N932" s="31" t="n">
        <v>6</v>
      </c>
      <c r="O932" s="31" t="n">
        <v>10</v>
      </c>
      <c r="P932" s="31" t="n">
        <v>401</v>
      </c>
      <c r="Q932" s="32" t="n">
        <v>0</v>
      </c>
    </row>
    <row r="933" customFormat="false" ht="12.75" hidden="false" customHeight="false" outlineLevel="0" collapsed="false">
      <c r="A933" s="29" t="s">
        <v>545</v>
      </c>
      <c r="B933" s="30" t="n">
        <v>7</v>
      </c>
      <c r="C933" s="31" t="n">
        <v>336</v>
      </c>
      <c r="D933" s="31" t="n">
        <v>0</v>
      </c>
      <c r="E933" s="32" t="n">
        <v>139</v>
      </c>
      <c r="F933" s="33" t="n">
        <v>214</v>
      </c>
      <c r="G933" s="31" t="n">
        <v>242</v>
      </c>
      <c r="H933" s="31" t="n">
        <v>17</v>
      </c>
      <c r="I933" s="32" t="n">
        <v>7</v>
      </c>
      <c r="J933" s="33"/>
      <c r="K933" s="31"/>
      <c r="L933" s="32"/>
      <c r="M933" s="30" t="n">
        <v>170</v>
      </c>
      <c r="N933" s="31" t="n">
        <v>1</v>
      </c>
      <c r="O933" s="31" t="n">
        <v>21</v>
      </c>
      <c r="P933" s="31" t="n">
        <v>286</v>
      </c>
      <c r="Q933" s="32" t="n">
        <v>3</v>
      </c>
    </row>
    <row r="934" customFormat="false" ht="12.75" hidden="false" customHeight="false" outlineLevel="0" collapsed="false">
      <c r="A934" s="29" t="s">
        <v>546</v>
      </c>
      <c r="B934" s="30" t="n">
        <v>6</v>
      </c>
      <c r="C934" s="31" t="n">
        <v>159</v>
      </c>
      <c r="D934" s="31" t="n">
        <v>0</v>
      </c>
      <c r="E934" s="32" t="n">
        <v>72</v>
      </c>
      <c r="F934" s="33" t="n">
        <v>95</v>
      </c>
      <c r="G934" s="31" t="n">
        <v>116</v>
      </c>
      <c r="H934" s="31" t="n">
        <v>21</v>
      </c>
      <c r="I934" s="32" t="n">
        <v>6</v>
      </c>
      <c r="J934" s="33"/>
      <c r="K934" s="31"/>
      <c r="L934" s="32"/>
      <c r="M934" s="30" t="n">
        <v>82</v>
      </c>
      <c r="N934" s="31" t="n">
        <v>2</v>
      </c>
      <c r="O934" s="31" t="n">
        <v>24</v>
      </c>
      <c r="P934" s="31" t="n">
        <v>128</v>
      </c>
      <c r="Q934" s="32" t="n">
        <v>2</v>
      </c>
    </row>
    <row r="935" customFormat="false" ht="12.75" hidden="false" customHeight="false" outlineLevel="0" collapsed="false">
      <c r="A935" s="29" t="s">
        <v>547</v>
      </c>
      <c r="B935" s="30" t="n">
        <v>8</v>
      </c>
      <c r="C935" s="31" t="n">
        <v>253</v>
      </c>
      <c r="D935" s="31" t="n">
        <v>0</v>
      </c>
      <c r="E935" s="32" t="n">
        <v>133</v>
      </c>
      <c r="F935" s="33" t="n">
        <v>161</v>
      </c>
      <c r="G935" s="31" t="n">
        <v>215</v>
      </c>
      <c r="H935" s="31" t="n">
        <v>17</v>
      </c>
      <c r="I935" s="32" t="n">
        <v>2</v>
      </c>
      <c r="J935" s="33"/>
      <c r="K935" s="31"/>
      <c r="L935" s="32"/>
      <c r="M935" s="30" t="n">
        <v>155</v>
      </c>
      <c r="N935" s="31" t="n">
        <v>1</v>
      </c>
      <c r="O935" s="31" t="n">
        <v>22</v>
      </c>
      <c r="P935" s="31" t="n">
        <v>220</v>
      </c>
      <c r="Q935" s="32" t="n">
        <v>1</v>
      </c>
    </row>
    <row r="936" customFormat="false" ht="12.75" hidden="false" customHeight="false" outlineLevel="0" collapsed="false">
      <c r="A936" s="29" t="s">
        <v>548</v>
      </c>
      <c r="B936" s="30" t="n">
        <v>7</v>
      </c>
      <c r="C936" s="31" t="n">
        <v>197</v>
      </c>
      <c r="D936" s="31" t="n">
        <v>0</v>
      </c>
      <c r="E936" s="32" t="n">
        <v>68</v>
      </c>
      <c r="F936" s="33" t="n">
        <v>121</v>
      </c>
      <c r="G936" s="31" t="n">
        <v>131</v>
      </c>
      <c r="H936" s="31" t="n">
        <v>16</v>
      </c>
      <c r="I936" s="32" t="n">
        <v>5</v>
      </c>
      <c r="J936" s="33"/>
      <c r="K936" s="31"/>
      <c r="L936" s="32"/>
      <c r="M936" s="30" t="n">
        <v>88</v>
      </c>
      <c r="N936" s="31" t="n">
        <v>3</v>
      </c>
      <c r="O936" s="31" t="n">
        <v>12</v>
      </c>
      <c r="P936" s="31" t="n">
        <v>164</v>
      </c>
      <c r="Q936" s="32" t="n">
        <v>4</v>
      </c>
    </row>
    <row r="937" customFormat="false" ht="12.75" hidden="false" customHeight="false" outlineLevel="0" collapsed="false">
      <c r="A937" s="29" t="s">
        <v>549</v>
      </c>
      <c r="B937" s="30" t="n">
        <v>6</v>
      </c>
      <c r="C937" s="31" t="n">
        <v>174</v>
      </c>
      <c r="D937" s="31" t="n">
        <v>0</v>
      </c>
      <c r="E937" s="32" t="n">
        <v>64</v>
      </c>
      <c r="F937" s="33" t="n">
        <v>113</v>
      </c>
      <c r="G937" s="31" t="n">
        <v>121</v>
      </c>
      <c r="H937" s="31" t="n">
        <v>8</v>
      </c>
      <c r="I937" s="32" t="n">
        <v>4</v>
      </c>
      <c r="J937" s="33"/>
      <c r="K937" s="31"/>
      <c r="L937" s="32"/>
      <c r="M937" s="30" t="n">
        <v>75</v>
      </c>
      <c r="N937" s="31" t="n">
        <v>7</v>
      </c>
      <c r="O937" s="31" t="n">
        <v>16</v>
      </c>
      <c r="P937" s="31" t="n">
        <v>150</v>
      </c>
      <c r="Q937" s="32" t="n">
        <v>2</v>
      </c>
    </row>
    <row r="938" customFormat="false" ht="13.5" hidden="false" customHeight="false" outlineLevel="0" collapsed="false">
      <c r="A938" s="29" t="s">
        <v>550</v>
      </c>
      <c r="B938" s="30" t="n">
        <v>7</v>
      </c>
      <c r="C938" s="31" t="n">
        <v>257</v>
      </c>
      <c r="D938" s="31" t="n">
        <v>0</v>
      </c>
      <c r="E938" s="32" t="n">
        <v>83</v>
      </c>
      <c r="F938" s="33" t="n">
        <v>150</v>
      </c>
      <c r="G938" s="31" t="n">
        <v>180</v>
      </c>
      <c r="H938" s="31" t="n">
        <v>15</v>
      </c>
      <c r="I938" s="32" t="n">
        <v>2</v>
      </c>
      <c r="J938" s="33"/>
      <c r="K938" s="31"/>
      <c r="L938" s="32"/>
      <c r="M938" s="30" t="n">
        <v>112</v>
      </c>
      <c r="N938" s="31" t="n">
        <v>1</v>
      </c>
      <c r="O938" s="31" t="n">
        <v>11</v>
      </c>
      <c r="P938" s="31" t="n">
        <v>215</v>
      </c>
      <c r="Q938" s="32" t="n">
        <v>8</v>
      </c>
    </row>
    <row r="939" customFormat="false" ht="13.5" hidden="false" customHeight="false" outlineLevel="0" collapsed="false">
      <c r="A939" s="14" t="s">
        <v>551</v>
      </c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</row>
    <row r="940" customFormat="false" ht="12.75" hidden="false" customHeight="false" outlineLevel="0" collapsed="false">
      <c r="A940" s="29" t="s">
        <v>552</v>
      </c>
      <c r="B940" s="30" t="n">
        <v>10</v>
      </c>
      <c r="C940" s="31" t="n">
        <v>141</v>
      </c>
      <c r="D940" s="31" t="n">
        <v>0</v>
      </c>
      <c r="E940" s="32" t="n">
        <v>54</v>
      </c>
      <c r="F940" s="33" t="n">
        <v>91</v>
      </c>
      <c r="G940" s="31" t="n">
        <v>98</v>
      </c>
      <c r="H940" s="31" t="n">
        <v>14</v>
      </c>
      <c r="I940" s="32" t="n">
        <v>3</v>
      </c>
      <c r="J940" s="33"/>
      <c r="K940" s="31"/>
      <c r="L940" s="32"/>
      <c r="M940" s="30" t="n">
        <v>54</v>
      </c>
      <c r="N940" s="31" t="n">
        <v>3</v>
      </c>
      <c r="O940" s="31" t="n">
        <v>17</v>
      </c>
      <c r="P940" s="31" t="n">
        <v>135</v>
      </c>
      <c r="Q940" s="32" t="n">
        <v>0</v>
      </c>
    </row>
    <row r="941" customFormat="false" ht="12.75" hidden="false" customHeight="false" outlineLevel="0" collapsed="false">
      <c r="A941" s="29" t="s">
        <v>553</v>
      </c>
      <c r="B941" s="30" t="n">
        <v>11</v>
      </c>
      <c r="C941" s="31" t="n">
        <v>208</v>
      </c>
      <c r="D941" s="31" t="n">
        <v>1</v>
      </c>
      <c r="E941" s="32" t="n">
        <v>78</v>
      </c>
      <c r="F941" s="33" t="n">
        <v>142</v>
      </c>
      <c r="G941" s="31" t="n">
        <v>132</v>
      </c>
      <c r="H941" s="31" t="n">
        <v>15</v>
      </c>
      <c r="I941" s="32" t="n">
        <v>5</v>
      </c>
      <c r="J941" s="33"/>
      <c r="K941" s="31"/>
      <c r="L941" s="32"/>
      <c r="M941" s="30" t="n">
        <v>90</v>
      </c>
      <c r="N941" s="31" t="n">
        <v>0</v>
      </c>
      <c r="O941" s="31" t="n">
        <v>27</v>
      </c>
      <c r="P941" s="31" t="n">
        <v>180</v>
      </c>
      <c r="Q941" s="32" t="n">
        <v>1</v>
      </c>
    </row>
    <row r="942" customFormat="false" ht="12.75" hidden="false" customHeight="false" outlineLevel="0" collapsed="false">
      <c r="A942" s="29" t="s">
        <v>554</v>
      </c>
      <c r="B942" s="30" t="n">
        <v>18</v>
      </c>
      <c r="C942" s="31" t="n">
        <v>352</v>
      </c>
      <c r="D942" s="31" t="n">
        <v>0</v>
      </c>
      <c r="E942" s="32" t="n">
        <v>123</v>
      </c>
      <c r="F942" s="33" t="n">
        <v>228</v>
      </c>
      <c r="G942" s="31" t="n">
        <v>226</v>
      </c>
      <c r="H942" s="31" t="n">
        <v>27</v>
      </c>
      <c r="I942" s="32" t="n">
        <v>13</v>
      </c>
      <c r="J942" s="33"/>
      <c r="K942" s="31"/>
      <c r="L942" s="32"/>
      <c r="M942" s="30" t="n">
        <v>145</v>
      </c>
      <c r="N942" s="31" t="n">
        <v>11</v>
      </c>
      <c r="O942" s="31" t="n">
        <v>24</v>
      </c>
      <c r="P942" s="31" t="n">
        <v>309</v>
      </c>
      <c r="Q942" s="32" t="n">
        <v>6</v>
      </c>
    </row>
    <row r="943" customFormat="false" ht="12.75" hidden="false" customHeight="false" outlineLevel="0" collapsed="false">
      <c r="A943" s="29" t="s">
        <v>555</v>
      </c>
      <c r="B943" s="30" t="n">
        <v>5</v>
      </c>
      <c r="C943" s="31" t="n">
        <v>200</v>
      </c>
      <c r="D943" s="31" t="n">
        <v>0</v>
      </c>
      <c r="E943" s="32" t="n">
        <v>78</v>
      </c>
      <c r="F943" s="33" t="n">
        <v>135</v>
      </c>
      <c r="G943" s="31" t="n">
        <v>124</v>
      </c>
      <c r="H943" s="31" t="n">
        <v>22</v>
      </c>
      <c r="I943" s="32" t="n">
        <v>3</v>
      </c>
      <c r="J943" s="33"/>
      <c r="K943" s="31"/>
      <c r="L943" s="32"/>
      <c r="M943" s="30" t="n">
        <v>90</v>
      </c>
      <c r="N943" s="31" t="n">
        <v>4</v>
      </c>
      <c r="O943" s="31" t="n">
        <v>14</v>
      </c>
      <c r="P943" s="31" t="n">
        <v>176</v>
      </c>
      <c r="Q943" s="32" t="n">
        <v>3</v>
      </c>
    </row>
    <row r="944" customFormat="false" ht="12.75" hidden="false" customHeight="false" outlineLevel="0" collapsed="false">
      <c r="A944" s="29" t="s">
        <v>556</v>
      </c>
      <c r="B944" s="30" t="n">
        <v>11</v>
      </c>
      <c r="C944" s="31" t="n">
        <v>311</v>
      </c>
      <c r="D944" s="31" t="n">
        <v>1</v>
      </c>
      <c r="E944" s="32" t="n">
        <v>121</v>
      </c>
      <c r="F944" s="33" t="n">
        <v>205</v>
      </c>
      <c r="G944" s="31" t="n">
        <v>212</v>
      </c>
      <c r="H944" s="31" t="n">
        <v>17</v>
      </c>
      <c r="I944" s="32" t="n">
        <v>11</v>
      </c>
      <c r="J944" s="33"/>
      <c r="K944" s="31"/>
      <c r="L944" s="32"/>
      <c r="M944" s="30" t="n">
        <v>134</v>
      </c>
      <c r="N944" s="31" t="n">
        <v>7</v>
      </c>
      <c r="O944" s="31" t="n">
        <v>28</v>
      </c>
      <c r="P944" s="31" t="n">
        <v>276</v>
      </c>
      <c r="Q944" s="32" t="n">
        <v>2</v>
      </c>
    </row>
    <row r="945" customFormat="false" ht="12.75" hidden="false" customHeight="false" outlineLevel="0" collapsed="false">
      <c r="A945" s="29" t="s">
        <v>557</v>
      </c>
      <c r="B945" s="30" t="n">
        <v>23</v>
      </c>
      <c r="C945" s="31" t="n">
        <v>317</v>
      </c>
      <c r="D945" s="31" t="n">
        <v>0</v>
      </c>
      <c r="E945" s="32" t="n">
        <v>134</v>
      </c>
      <c r="F945" s="33" t="n">
        <v>200</v>
      </c>
      <c r="G945" s="31" t="n">
        <v>233</v>
      </c>
      <c r="H945" s="31" t="n">
        <v>28</v>
      </c>
      <c r="I945" s="32" t="n">
        <v>8</v>
      </c>
      <c r="J945" s="33"/>
      <c r="K945" s="31"/>
      <c r="L945" s="32"/>
      <c r="M945" s="30" t="n">
        <v>163</v>
      </c>
      <c r="N945" s="31" t="n">
        <v>3</v>
      </c>
      <c r="O945" s="31" t="n">
        <v>25</v>
      </c>
      <c r="P945" s="31" t="n">
        <v>278</v>
      </c>
      <c r="Q945" s="32" t="n">
        <v>6</v>
      </c>
    </row>
    <row r="946" customFormat="false" ht="12.75" hidden="false" customHeight="false" outlineLevel="0" collapsed="false">
      <c r="A946" s="29" t="s">
        <v>558</v>
      </c>
      <c r="B946" s="30" t="n">
        <v>14</v>
      </c>
      <c r="C946" s="31" t="n">
        <v>389</v>
      </c>
      <c r="D946" s="31" t="n">
        <v>0</v>
      </c>
      <c r="E946" s="32" t="n">
        <v>115</v>
      </c>
      <c r="F946" s="33" t="n">
        <v>243</v>
      </c>
      <c r="G946" s="31" t="n">
        <v>233</v>
      </c>
      <c r="H946" s="31" t="n">
        <v>32</v>
      </c>
      <c r="I946" s="32" t="n">
        <v>12</v>
      </c>
      <c r="J946" s="33"/>
      <c r="K946" s="31"/>
      <c r="L946" s="32"/>
      <c r="M946" s="30" t="n">
        <v>149</v>
      </c>
      <c r="N946" s="31" t="n">
        <v>3</v>
      </c>
      <c r="O946" s="31" t="n">
        <v>33</v>
      </c>
      <c r="P946" s="31" t="n">
        <v>339</v>
      </c>
      <c r="Q946" s="32" t="n">
        <v>3</v>
      </c>
    </row>
    <row r="947" customFormat="false" ht="12.75" hidden="false" customHeight="false" outlineLevel="0" collapsed="false">
      <c r="A947" s="29" t="s">
        <v>559</v>
      </c>
      <c r="B947" s="30" t="n">
        <v>13</v>
      </c>
      <c r="C947" s="31" t="n">
        <v>332</v>
      </c>
      <c r="D947" s="31" t="n">
        <v>1</v>
      </c>
      <c r="E947" s="32" t="n">
        <v>120</v>
      </c>
      <c r="F947" s="33" t="n">
        <v>215</v>
      </c>
      <c r="G947" s="31" t="n">
        <v>216</v>
      </c>
      <c r="H947" s="31" t="n">
        <v>21</v>
      </c>
      <c r="I947" s="32" t="n">
        <v>13</v>
      </c>
      <c r="J947" s="33"/>
      <c r="K947" s="31"/>
      <c r="L947" s="32"/>
      <c r="M947" s="30" t="n">
        <v>160</v>
      </c>
      <c r="N947" s="31" t="n">
        <v>4</v>
      </c>
      <c r="O947" s="31" t="n">
        <v>28</v>
      </c>
      <c r="P947" s="31" t="n">
        <v>278</v>
      </c>
      <c r="Q947" s="32" t="n">
        <v>2</v>
      </c>
    </row>
    <row r="948" customFormat="false" ht="12.75" hidden="false" customHeight="false" outlineLevel="0" collapsed="false">
      <c r="A948" s="29" t="s">
        <v>560</v>
      </c>
      <c r="B948" s="30" t="n">
        <v>6</v>
      </c>
      <c r="C948" s="31" t="n">
        <v>137</v>
      </c>
      <c r="D948" s="31" t="n">
        <v>0</v>
      </c>
      <c r="E948" s="32" t="n">
        <v>64</v>
      </c>
      <c r="F948" s="33" t="n">
        <v>84</v>
      </c>
      <c r="G948" s="31" t="n">
        <v>99</v>
      </c>
      <c r="H948" s="31" t="n">
        <v>17</v>
      </c>
      <c r="I948" s="32" t="n">
        <v>6</v>
      </c>
      <c r="J948" s="33"/>
      <c r="K948" s="31"/>
      <c r="L948" s="32"/>
      <c r="M948" s="30" t="n">
        <v>69</v>
      </c>
      <c r="N948" s="31" t="n">
        <v>4</v>
      </c>
      <c r="O948" s="31" t="n">
        <v>16</v>
      </c>
      <c r="P948" s="31" t="n">
        <v>118</v>
      </c>
      <c r="Q948" s="32" t="n">
        <v>2</v>
      </c>
    </row>
    <row r="949" customFormat="false" ht="12.75" hidden="false" customHeight="false" outlineLevel="0" collapsed="false">
      <c r="A949" s="29" t="s">
        <v>561</v>
      </c>
      <c r="B949" s="30" t="n">
        <v>7</v>
      </c>
      <c r="C949" s="31" t="n">
        <v>80</v>
      </c>
      <c r="D949" s="31" t="n">
        <v>0</v>
      </c>
      <c r="E949" s="32" t="n">
        <v>17</v>
      </c>
      <c r="F949" s="33" t="n">
        <v>45</v>
      </c>
      <c r="G949" s="31" t="n">
        <v>45</v>
      </c>
      <c r="H949" s="31" t="n">
        <v>9</v>
      </c>
      <c r="I949" s="32" t="n">
        <v>2</v>
      </c>
      <c r="J949" s="33"/>
      <c r="K949" s="31"/>
      <c r="L949" s="32"/>
      <c r="M949" s="30" t="n">
        <v>25</v>
      </c>
      <c r="N949" s="31" t="n">
        <v>3</v>
      </c>
      <c r="O949" s="31" t="n">
        <v>5</v>
      </c>
      <c r="P949" s="31" t="n">
        <v>68</v>
      </c>
      <c r="Q949" s="32" t="n">
        <v>3</v>
      </c>
    </row>
    <row r="950" customFormat="false" ht="12.75" hidden="false" customHeight="false" outlineLevel="0" collapsed="false">
      <c r="A950" s="29" t="s">
        <v>562</v>
      </c>
      <c r="B950" s="30" t="n">
        <v>8</v>
      </c>
      <c r="C950" s="31" t="n">
        <v>133</v>
      </c>
      <c r="D950" s="31" t="n">
        <v>0</v>
      </c>
      <c r="E950" s="32" t="n">
        <v>40</v>
      </c>
      <c r="F950" s="33" t="n">
        <v>93</v>
      </c>
      <c r="G950" s="31" t="n">
        <v>71</v>
      </c>
      <c r="H950" s="31" t="n">
        <v>11</v>
      </c>
      <c r="I950" s="32" t="n">
        <v>4</v>
      </c>
      <c r="J950" s="33"/>
      <c r="K950" s="31"/>
      <c r="L950" s="32"/>
      <c r="M950" s="30" t="n">
        <v>45</v>
      </c>
      <c r="N950" s="31" t="n">
        <v>1</v>
      </c>
      <c r="O950" s="31" t="n">
        <v>13</v>
      </c>
      <c r="P950" s="31" t="n">
        <v>116</v>
      </c>
      <c r="Q950" s="32" t="n">
        <v>5</v>
      </c>
    </row>
    <row r="951" customFormat="false" ht="12.75" hidden="false" customHeight="false" outlineLevel="0" collapsed="false">
      <c r="A951" s="29" t="s">
        <v>563</v>
      </c>
      <c r="B951" s="30" t="n">
        <v>5</v>
      </c>
      <c r="C951" s="31" t="n">
        <v>137</v>
      </c>
      <c r="D951" s="31" t="n">
        <v>1</v>
      </c>
      <c r="E951" s="32" t="n">
        <v>152</v>
      </c>
      <c r="F951" s="33" t="n">
        <v>55</v>
      </c>
      <c r="G951" s="31" t="n">
        <v>225</v>
      </c>
      <c r="H951" s="31" t="n">
        <v>10</v>
      </c>
      <c r="I951" s="32" t="n">
        <v>4</v>
      </c>
      <c r="J951" s="33"/>
      <c r="K951" s="31"/>
      <c r="L951" s="32"/>
      <c r="M951" s="30" t="n">
        <v>205</v>
      </c>
      <c r="N951" s="31" t="n">
        <v>4</v>
      </c>
      <c r="O951" s="31" t="n">
        <v>12</v>
      </c>
      <c r="P951" s="31" t="n">
        <v>75</v>
      </c>
      <c r="Q951" s="32" t="n">
        <v>3</v>
      </c>
    </row>
    <row r="952" customFormat="false" ht="12.75" hidden="false" customHeight="false" outlineLevel="0" collapsed="false">
      <c r="A952" s="29" t="s">
        <v>564</v>
      </c>
      <c r="B952" s="30" t="n">
        <v>3</v>
      </c>
      <c r="C952" s="31" t="n">
        <v>110</v>
      </c>
      <c r="D952" s="31" t="n">
        <v>0</v>
      </c>
      <c r="E952" s="32" t="n">
        <v>20</v>
      </c>
      <c r="F952" s="33" t="n">
        <v>82</v>
      </c>
      <c r="G952" s="31" t="n">
        <v>45</v>
      </c>
      <c r="H952" s="31" t="n">
        <v>5</v>
      </c>
      <c r="I952" s="32" t="n">
        <v>1</v>
      </c>
      <c r="J952" s="33"/>
      <c r="K952" s="31"/>
      <c r="L952" s="32"/>
      <c r="M952" s="30" t="n">
        <v>24</v>
      </c>
      <c r="N952" s="31" t="n">
        <v>2</v>
      </c>
      <c r="O952" s="31" t="n">
        <v>6</v>
      </c>
      <c r="P952" s="31" t="n">
        <v>101</v>
      </c>
      <c r="Q952" s="32" t="n">
        <v>0</v>
      </c>
    </row>
    <row r="953" customFormat="false" ht="12.75" hidden="false" customHeight="false" outlineLevel="0" collapsed="false">
      <c r="A953" s="29" t="s">
        <v>565</v>
      </c>
      <c r="B953" s="30" t="n">
        <v>4</v>
      </c>
      <c r="C953" s="31" t="n">
        <v>88</v>
      </c>
      <c r="D953" s="31" t="n">
        <v>0</v>
      </c>
      <c r="E953" s="32" t="n">
        <v>53</v>
      </c>
      <c r="F953" s="33" t="n">
        <v>53</v>
      </c>
      <c r="G953" s="31" t="n">
        <v>69</v>
      </c>
      <c r="H953" s="31" t="n">
        <v>13</v>
      </c>
      <c r="I953" s="32" t="n">
        <v>6</v>
      </c>
      <c r="J953" s="33"/>
      <c r="K953" s="31"/>
      <c r="L953" s="32"/>
      <c r="M953" s="30" t="n">
        <v>54</v>
      </c>
      <c r="N953" s="31" t="n">
        <v>4</v>
      </c>
      <c r="O953" s="31" t="n">
        <v>10</v>
      </c>
      <c r="P953" s="31" t="n">
        <v>75</v>
      </c>
      <c r="Q953" s="32" t="n">
        <v>1</v>
      </c>
    </row>
    <row r="954" customFormat="false" ht="12.75" hidden="false" customHeight="false" outlineLevel="0" collapsed="false">
      <c r="A954" s="29" t="s">
        <v>566</v>
      </c>
      <c r="B954" s="30" t="n">
        <v>5</v>
      </c>
      <c r="C954" s="31" t="n">
        <v>105</v>
      </c>
      <c r="D954" s="31" t="n">
        <v>0</v>
      </c>
      <c r="E954" s="32" t="n">
        <v>33</v>
      </c>
      <c r="F954" s="33" t="n">
        <v>60</v>
      </c>
      <c r="G954" s="31" t="n">
        <v>68</v>
      </c>
      <c r="H954" s="31" t="n">
        <v>11</v>
      </c>
      <c r="I954" s="32" t="n">
        <v>2</v>
      </c>
      <c r="J954" s="33"/>
      <c r="K954" s="31"/>
      <c r="L954" s="32"/>
      <c r="M954" s="30" t="n">
        <v>53</v>
      </c>
      <c r="N954" s="31" t="n">
        <v>2</v>
      </c>
      <c r="O954" s="31" t="n">
        <v>7</v>
      </c>
      <c r="P954" s="31" t="n">
        <v>85</v>
      </c>
      <c r="Q954" s="32" t="n">
        <v>0</v>
      </c>
    </row>
    <row r="955" customFormat="false" ht="12.75" hidden="false" customHeight="false" outlineLevel="0" collapsed="false">
      <c r="A955" s="29" t="s">
        <v>567</v>
      </c>
      <c r="B955" s="30" t="n">
        <v>1</v>
      </c>
      <c r="C955" s="31" t="n">
        <v>47</v>
      </c>
      <c r="D955" s="31" t="n">
        <v>0</v>
      </c>
      <c r="E955" s="32" t="n">
        <v>10</v>
      </c>
      <c r="F955" s="33" t="n">
        <v>28</v>
      </c>
      <c r="G955" s="31" t="n">
        <v>27</v>
      </c>
      <c r="H955" s="31" t="n">
        <v>1</v>
      </c>
      <c r="I955" s="32" t="n">
        <v>1</v>
      </c>
      <c r="J955" s="33"/>
      <c r="K955" s="31"/>
      <c r="L955" s="32"/>
      <c r="M955" s="30" t="n">
        <v>18</v>
      </c>
      <c r="N955" s="31" t="n">
        <v>4</v>
      </c>
      <c r="O955" s="31" t="n">
        <v>2</v>
      </c>
      <c r="P955" s="31" t="n">
        <v>34</v>
      </c>
      <c r="Q955" s="32" t="n">
        <v>0</v>
      </c>
    </row>
    <row r="956" customFormat="false" ht="12.75" hidden="false" customHeight="false" outlineLevel="0" collapsed="false">
      <c r="A956" s="29" t="s">
        <v>568</v>
      </c>
      <c r="B956" s="30" t="n">
        <v>4</v>
      </c>
      <c r="C956" s="31" t="n">
        <v>133</v>
      </c>
      <c r="D956" s="31" t="n">
        <v>1</v>
      </c>
      <c r="E956" s="32" t="n">
        <v>44</v>
      </c>
      <c r="F956" s="33" t="n">
        <v>84</v>
      </c>
      <c r="G956" s="31" t="n">
        <v>84</v>
      </c>
      <c r="H956" s="31" t="n">
        <v>8</v>
      </c>
      <c r="I956" s="32" t="n">
        <v>3</v>
      </c>
      <c r="J956" s="33"/>
      <c r="K956" s="31"/>
      <c r="L956" s="32"/>
      <c r="M956" s="30" t="n">
        <v>59</v>
      </c>
      <c r="N956" s="31" t="n">
        <v>2</v>
      </c>
      <c r="O956" s="31" t="n">
        <v>9</v>
      </c>
      <c r="P956" s="31" t="n">
        <v>111</v>
      </c>
      <c r="Q956" s="32" t="n">
        <v>1</v>
      </c>
    </row>
    <row r="957" customFormat="false" ht="12.75" hidden="false" customHeight="false" outlineLevel="0" collapsed="false">
      <c r="A957" s="29" t="s">
        <v>569</v>
      </c>
      <c r="B957" s="30" t="n">
        <v>9</v>
      </c>
      <c r="C957" s="31" t="n">
        <v>255</v>
      </c>
      <c r="D957" s="31" t="n">
        <v>0</v>
      </c>
      <c r="E957" s="32" t="n">
        <v>55</v>
      </c>
      <c r="F957" s="33" t="n">
        <v>170</v>
      </c>
      <c r="G957" s="31" t="n">
        <v>129</v>
      </c>
      <c r="H957" s="31" t="n">
        <v>13</v>
      </c>
      <c r="I957" s="32" t="n">
        <v>3</v>
      </c>
      <c r="J957" s="33"/>
      <c r="K957" s="31"/>
      <c r="L957" s="32"/>
      <c r="M957" s="30" t="n">
        <v>71</v>
      </c>
      <c r="N957" s="31" t="n">
        <v>4</v>
      </c>
      <c r="O957" s="31" t="n">
        <v>16</v>
      </c>
      <c r="P957" s="31" t="n">
        <v>232</v>
      </c>
      <c r="Q957" s="32" t="n">
        <v>1</v>
      </c>
    </row>
    <row r="958" customFormat="false" ht="12.75" hidden="false" customHeight="false" outlineLevel="0" collapsed="false">
      <c r="A958" s="29" t="s">
        <v>570</v>
      </c>
      <c r="B958" s="30" t="n">
        <v>5</v>
      </c>
      <c r="C958" s="31" t="n">
        <v>64</v>
      </c>
      <c r="D958" s="31" t="n">
        <v>0</v>
      </c>
      <c r="E958" s="32" t="n">
        <v>22</v>
      </c>
      <c r="F958" s="33" t="n">
        <v>45</v>
      </c>
      <c r="G958" s="31" t="n">
        <v>42</v>
      </c>
      <c r="H958" s="31" t="n">
        <v>4</v>
      </c>
      <c r="I958" s="32" t="n">
        <v>0</v>
      </c>
      <c r="J958" s="33"/>
      <c r="K958" s="31"/>
      <c r="L958" s="32"/>
      <c r="M958" s="30" t="n">
        <v>30</v>
      </c>
      <c r="N958" s="31" t="n">
        <v>1</v>
      </c>
      <c r="O958" s="31" t="n">
        <v>4</v>
      </c>
      <c r="P958" s="31" t="n">
        <v>55</v>
      </c>
      <c r="Q958" s="32" t="n">
        <v>0</v>
      </c>
    </row>
    <row r="959" customFormat="false" ht="12.75" hidden="false" customHeight="false" outlineLevel="0" collapsed="false">
      <c r="A959" s="29" t="s">
        <v>173</v>
      </c>
      <c r="B959" s="70" t="n">
        <v>60</v>
      </c>
      <c r="C959" s="71" t="n">
        <v>1493</v>
      </c>
      <c r="D959" s="71" t="n">
        <v>2</v>
      </c>
      <c r="E959" s="72" t="n">
        <v>808</v>
      </c>
      <c r="F959" s="73" t="n">
        <v>936</v>
      </c>
      <c r="G959" s="71" t="n">
        <v>1248</v>
      </c>
      <c r="H959" s="71" t="n">
        <v>118</v>
      </c>
      <c r="I959" s="72" t="n">
        <v>46</v>
      </c>
      <c r="J959" s="73"/>
      <c r="K959" s="71"/>
      <c r="L959" s="72"/>
      <c r="M959" s="70" t="n">
        <v>926</v>
      </c>
      <c r="N959" s="71" t="n">
        <v>27</v>
      </c>
      <c r="O959" s="71" t="n">
        <v>117</v>
      </c>
      <c r="P959" s="71" t="n">
        <v>1278</v>
      </c>
      <c r="Q959" s="72" t="n">
        <v>31</v>
      </c>
    </row>
    <row r="960" customFormat="false" ht="13.5" hidden="false" customHeight="false" outlineLevel="0" collapsed="false">
      <c r="A960" s="57" t="s">
        <v>31</v>
      </c>
      <c r="B960" s="58" t="n">
        <f aca="false">SUM(B921:B959)</f>
        <v>338</v>
      </c>
      <c r="C960" s="58" t="n">
        <f aca="false">SUM(C921:C959)</f>
        <v>8492</v>
      </c>
      <c r="D960" s="58" t="n">
        <f aca="false">SUM(D921:D959)</f>
        <v>10</v>
      </c>
      <c r="E960" s="58" t="n">
        <f aca="false">SUM(E921:E959)</f>
        <v>3695</v>
      </c>
      <c r="F960" s="58" t="n">
        <f aca="false">SUM(F921:F959)</f>
        <v>5369</v>
      </c>
      <c r="G960" s="58" t="n">
        <f aca="false">SUM(G921:G959)</f>
        <v>6272</v>
      </c>
      <c r="H960" s="58" t="n">
        <f aca="false">SUM(H921:H959)</f>
        <v>614</v>
      </c>
      <c r="I960" s="58" t="n">
        <f aca="false">SUM(I921:I959)</f>
        <v>229</v>
      </c>
      <c r="J960" s="58" t="n">
        <f aca="false">SUM(J921:J959)</f>
        <v>0</v>
      </c>
      <c r="K960" s="58" t="n">
        <f aca="false">SUM(K921:K959)</f>
        <v>0</v>
      </c>
      <c r="L960" s="58" t="n">
        <f aca="false">SUM(L921:L959)</f>
        <v>0</v>
      </c>
      <c r="M960" s="58" t="n">
        <f aca="false">SUM(M921:M959)</f>
        <v>4438</v>
      </c>
      <c r="N960" s="58" t="n">
        <f aca="false">SUM(N921:N959)</f>
        <v>141</v>
      </c>
      <c r="O960" s="58" t="n">
        <f aca="false">SUM(O921:O959)</f>
        <v>640</v>
      </c>
      <c r="P960" s="58" t="n">
        <f aca="false">SUM(P921:P959)</f>
        <v>7289</v>
      </c>
      <c r="Q960" s="58" t="n">
        <f aca="false">SUM(Q921:Q959)</f>
        <v>117</v>
      </c>
    </row>
    <row r="961" customFormat="false" ht="13.5" hidden="false" customHeight="false" outlineLevel="0" collapsed="false">
      <c r="A961" s="14" t="s">
        <v>571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 customFormat="false" ht="12.75" hidden="false" customHeight="false" outlineLevel="0" collapsed="false">
      <c r="A962" s="29" t="s">
        <v>572</v>
      </c>
      <c r="B962" s="65" t="n">
        <v>16</v>
      </c>
      <c r="C962" s="66" t="n">
        <v>358</v>
      </c>
      <c r="D962" s="66" t="n">
        <v>0</v>
      </c>
      <c r="E962" s="67" t="n">
        <v>75</v>
      </c>
      <c r="F962" s="68"/>
      <c r="G962" s="66"/>
      <c r="H962" s="66"/>
      <c r="I962" s="67"/>
      <c r="J962" s="68" t="n">
        <v>69</v>
      </c>
      <c r="K962" s="66" t="n">
        <v>21</v>
      </c>
      <c r="L962" s="67" t="n">
        <v>353</v>
      </c>
      <c r="M962" s="65" t="n">
        <v>98</v>
      </c>
      <c r="N962" s="66" t="n">
        <v>3</v>
      </c>
      <c r="O962" s="66" t="n">
        <v>21</v>
      </c>
      <c r="P962" s="66" t="n">
        <v>326</v>
      </c>
      <c r="Q962" s="67" t="n">
        <v>1</v>
      </c>
    </row>
    <row r="963" customFormat="false" ht="12.75" hidden="false" customHeight="false" outlineLevel="0" collapsed="false">
      <c r="A963" s="29" t="s">
        <v>573</v>
      </c>
      <c r="B963" s="30" t="n">
        <v>14</v>
      </c>
      <c r="C963" s="31" t="n">
        <v>289</v>
      </c>
      <c r="D963" s="31" t="n">
        <v>0</v>
      </c>
      <c r="E963" s="32" t="n">
        <v>67</v>
      </c>
      <c r="F963" s="33"/>
      <c r="G963" s="31"/>
      <c r="H963" s="31"/>
      <c r="I963" s="32"/>
      <c r="J963" s="33" t="n">
        <v>65</v>
      </c>
      <c r="K963" s="31" t="n">
        <v>21</v>
      </c>
      <c r="L963" s="32" t="n">
        <v>285</v>
      </c>
      <c r="M963" s="30" t="n">
        <v>93</v>
      </c>
      <c r="N963" s="31" t="n">
        <v>5</v>
      </c>
      <c r="O963" s="31" t="n">
        <v>11</v>
      </c>
      <c r="P963" s="31" t="n">
        <v>266</v>
      </c>
      <c r="Q963" s="32" t="n">
        <v>3</v>
      </c>
    </row>
    <row r="964" customFormat="false" ht="12.75" hidden="false" customHeight="false" outlineLevel="0" collapsed="false">
      <c r="A964" s="29" t="s">
        <v>574</v>
      </c>
      <c r="B964" s="30" t="n">
        <v>19</v>
      </c>
      <c r="C964" s="31" t="n">
        <v>322</v>
      </c>
      <c r="D964" s="31" t="n">
        <v>0</v>
      </c>
      <c r="E964" s="32" t="n">
        <v>45</v>
      </c>
      <c r="F964" s="33"/>
      <c r="G964" s="31"/>
      <c r="H964" s="31"/>
      <c r="I964" s="32"/>
      <c r="J964" s="33" t="n">
        <v>45</v>
      </c>
      <c r="K964" s="31" t="n">
        <v>26</v>
      </c>
      <c r="L964" s="32" t="n">
        <v>311</v>
      </c>
      <c r="M964" s="30" t="n">
        <v>68</v>
      </c>
      <c r="N964" s="31" t="n">
        <v>7</v>
      </c>
      <c r="O964" s="31" t="n">
        <v>22</v>
      </c>
      <c r="P964" s="31" t="n">
        <v>288</v>
      </c>
      <c r="Q964" s="32" t="n">
        <v>1</v>
      </c>
    </row>
    <row r="965" customFormat="false" ht="12.75" hidden="false" customHeight="false" outlineLevel="0" collapsed="false">
      <c r="A965" s="29" t="s">
        <v>575</v>
      </c>
      <c r="B965" s="30" t="n">
        <v>14</v>
      </c>
      <c r="C965" s="31" t="n">
        <v>238</v>
      </c>
      <c r="D965" s="31" t="n">
        <v>0</v>
      </c>
      <c r="E965" s="32" t="n">
        <v>20</v>
      </c>
      <c r="F965" s="33"/>
      <c r="G965" s="31"/>
      <c r="H965" s="31"/>
      <c r="I965" s="32"/>
      <c r="J965" s="33" t="n">
        <v>21</v>
      </c>
      <c r="K965" s="31" t="n">
        <v>19</v>
      </c>
      <c r="L965" s="32" t="n">
        <v>235</v>
      </c>
      <c r="M965" s="30" t="n">
        <v>35</v>
      </c>
      <c r="N965" s="31" t="n">
        <v>4</v>
      </c>
      <c r="O965" s="31" t="n">
        <v>13</v>
      </c>
      <c r="P965" s="31" t="n">
        <v>224</v>
      </c>
      <c r="Q965" s="32" t="n">
        <v>2</v>
      </c>
    </row>
    <row r="966" customFormat="false" ht="12.75" hidden="false" customHeight="false" outlineLevel="0" collapsed="false">
      <c r="A966" s="29" t="s">
        <v>576</v>
      </c>
      <c r="B966" s="30" t="n">
        <v>6</v>
      </c>
      <c r="C966" s="31" t="n">
        <v>69</v>
      </c>
      <c r="D966" s="31" t="n">
        <v>0</v>
      </c>
      <c r="E966" s="32" t="n">
        <v>4</v>
      </c>
      <c r="F966" s="33"/>
      <c r="G966" s="31"/>
      <c r="H966" s="31"/>
      <c r="I966" s="32"/>
      <c r="J966" s="33" t="n">
        <v>4</v>
      </c>
      <c r="K966" s="31" t="n">
        <v>10</v>
      </c>
      <c r="L966" s="32" t="n">
        <v>65</v>
      </c>
      <c r="M966" s="30" t="n">
        <v>6</v>
      </c>
      <c r="N966" s="31" t="n">
        <v>4</v>
      </c>
      <c r="O966" s="31" t="n">
        <v>1</v>
      </c>
      <c r="P966" s="31" t="n">
        <v>67</v>
      </c>
      <c r="Q966" s="32" t="n">
        <v>2</v>
      </c>
    </row>
    <row r="967" customFormat="false" ht="12.75" hidden="false" customHeight="false" outlineLevel="0" collapsed="false">
      <c r="A967" s="29" t="s">
        <v>577</v>
      </c>
      <c r="B967" s="70" t="n">
        <v>5</v>
      </c>
      <c r="C967" s="71" t="n">
        <v>53</v>
      </c>
      <c r="D967" s="71" t="n">
        <v>0</v>
      </c>
      <c r="E967" s="72" t="n">
        <v>2</v>
      </c>
      <c r="F967" s="73"/>
      <c r="G967" s="71"/>
      <c r="H967" s="71"/>
      <c r="I967" s="72"/>
      <c r="J967" s="73" t="n">
        <v>2</v>
      </c>
      <c r="K967" s="71" t="n">
        <v>6</v>
      </c>
      <c r="L967" s="72" t="n">
        <v>51</v>
      </c>
      <c r="M967" s="70" t="n">
        <v>8</v>
      </c>
      <c r="N967" s="71" t="n">
        <v>3</v>
      </c>
      <c r="O967" s="71" t="n">
        <v>1</v>
      </c>
      <c r="P967" s="71" t="n">
        <v>48</v>
      </c>
      <c r="Q967" s="72" t="n">
        <v>0</v>
      </c>
    </row>
    <row r="968" customFormat="false" ht="12.75" hidden="false" customHeight="false" outlineLevel="0" collapsed="false">
      <c r="A968" s="57" t="s">
        <v>31</v>
      </c>
      <c r="B968" s="58" t="n">
        <f aca="false">SUM(B962:B967)</f>
        <v>74</v>
      </c>
      <c r="C968" s="58" t="n">
        <f aca="false">SUM(C962:C967)</f>
        <v>1329</v>
      </c>
      <c r="D968" s="58" t="n">
        <f aca="false">SUM(D962:D967)</f>
        <v>0</v>
      </c>
      <c r="E968" s="58" t="n">
        <f aca="false">SUM(E962:E967)</f>
        <v>213</v>
      </c>
      <c r="F968" s="58" t="n">
        <f aca="false">SUM(F962:F967)</f>
        <v>0</v>
      </c>
      <c r="G968" s="58" t="n">
        <f aca="false">SUM(G962:G967)</f>
        <v>0</v>
      </c>
      <c r="H968" s="58" t="n">
        <f aca="false">SUM(H962:H967)</f>
        <v>0</v>
      </c>
      <c r="I968" s="58" t="n">
        <f aca="false">SUM(I962:I967)</f>
        <v>0</v>
      </c>
      <c r="J968" s="58" t="n">
        <f aca="false">SUM(J962:J967)</f>
        <v>206</v>
      </c>
      <c r="K968" s="58" t="n">
        <f aca="false">SUM(K962:K967)</f>
        <v>103</v>
      </c>
      <c r="L968" s="58" t="n">
        <f aca="false">SUM(L962:L967)</f>
        <v>1300</v>
      </c>
      <c r="M968" s="58" t="n">
        <f aca="false">SUM(M962:M967)</f>
        <v>308</v>
      </c>
      <c r="N968" s="58" t="n">
        <f aca="false">SUM(N962:N967)</f>
        <v>26</v>
      </c>
      <c r="O968" s="58" t="n">
        <f aca="false">SUM(O962:O967)</f>
        <v>69</v>
      </c>
      <c r="P968" s="58" t="n">
        <f aca="false">SUM(P962:P967)</f>
        <v>1219</v>
      </c>
      <c r="Q968" s="58" t="n">
        <f aca="false">SUM(Q962:Q967)</f>
        <v>9</v>
      </c>
    </row>
    <row r="969" customFormat="false" ht="13.5" hidden="false" customHeight="false" outlineLevel="0" collapsed="false">
      <c r="A969" s="94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138"/>
      <c r="N969" s="138"/>
      <c r="O969" s="138"/>
      <c r="P969" s="138"/>
      <c r="Q969" s="138"/>
    </row>
    <row r="970" customFormat="false" ht="13.5" hidden="false" customHeight="false" outlineLevel="0" collapsed="false">
      <c r="A970" s="14" t="s">
        <v>578</v>
      </c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</row>
    <row r="971" customFormat="false" ht="12.75" hidden="false" customHeight="false" outlineLevel="0" collapsed="false">
      <c r="A971" s="29" t="s">
        <v>579</v>
      </c>
      <c r="B971" s="65" t="n">
        <v>13</v>
      </c>
      <c r="C971" s="66" t="n">
        <v>285</v>
      </c>
      <c r="D971" s="66" t="n">
        <v>0</v>
      </c>
      <c r="E971" s="67" t="n">
        <v>67</v>
      </c>
      <c r="F971" s="68" t="n">
        <v>192</v>
      </c>
      <c r="G971" s="66" t="n">
        <v>126</v>
      </c>
      <c r="H971" s="66" t="n">
        <v>36</v>
      </c>
      <c r="I971" s="67" t="n">
        <v>7</v>
      </c>
      <c r="J971" s="68"/>
      <c r="K971" s="66"/>
      <c r="L971" s="67"/>
      <c r="M971" s="65" t="n">
        <v>80</v>
      </c>
      <c r="N971" s="66" t="n">
        <v>7</v>
      </c>
      <c r="O971" s="66" t="n">
        <v>27</v>
      </c>
      <c r="P971" s="66" t="n">
        <v>246</v>
      </c>
      <c r="Q971" s="67" t="n">
        <v>6</v>
      </c>
    </row>
    <row r="972" customFormat="false" ht="12.75" hidden="false" customHeight="false" outlineLevel="0" collapsed="false">
      <c r="A972" s="29" t="s">
        <v>580</v>
      </c>
      <c r="B972" s="30" t="n">
        <v>21</v>
      </c>
      <c r="C972" s="31" t="n">
        <v>414</v>
      </c>
      <c r="D972" s="31" t="n">
        <v>0</v>
      </c>
      <c r="E972" s="32" t="n">
        <v>59</v>
      </c>
      <c r="F972" s="33" t="n">
        <v>271</v>
      </c>
      <c r="G972" s="31" t="n">
        <v>171</v>
      </c>
      <c r="H972" s="31" t="n">
        <v>35</v>
      </c>
      <c r="I972" s="32" t="n">
        <v>9</v>
      </c>
      <c r="J972" s="33"/>
      <c r="K972" s="31"/>
      <c r="L972" s="32"/>
      <c r="M972" s="30" t="n">
        <v>79</v>
      </c>
      <c r="N972" s="31" t="n">
        <v>4</v>
      </c>
      <c r="O972" s="31" t="n">
        <v>40</v>
      </c>
      <c r="P972" s="31" t="n">
        <v>366</v>
      </c>
      <c r="Q972" s="32" t="n">
        <v>8</v>
      </c>
    </row>
    <row r="973" customFormat="false" ht="12.75" hidden="false" customHeight="false" outlineLevel="0" collapsed="false">
      <c r="A973" s="29" t="s">
        <v>581</v>
      </c>
      <c r="B973" s="30" t="n">
        <v>24</v>
      </c>
      <c r="C973" s="31" t="n">
        <v>252</v>
      </c>
      <c r="D973" s="31" t="n">
        <v>0</v>
      </c>
      <c r="E973" s="32" t="n">
        <v>51</v>
      </c>
      <c r="F973" s="33" t="n">
        <v>188</v>
      </c>
      <c r="G973" s="31" t="n">
        <v>97</v>
      </c>
      <c r="H973" s="31" t="n">
        <v>31</v>
      </c>
      <c r="I973" s="32" t="n">
        <v>8</v>
      </c>
      <c r="J973" s="33"/>
      <c r="K973" s="31"/>
      <c r="L973" s="32"/>
      <c r="M973" s="30" t="n">
        <v>46</v>
      </c>
      <c r="N973" s="31" t="n">
        <v>6</v>
      </c>
      <c r="O973" s="31" t="n">
        <v>38</v>
      </c>
      <c r="P973" s="31" t="n">
        <v>240</v>
      </c>
      <c r="Q973" s="32" t="n">
        <v>0</v>
      </c>
    </row>
    <row r="974" customFormat="false" ht="12.75" hidden="false" customHeight="false" outlineLevel="0" collapsed="false">
      <c r="A974" s="29" t="s">
        <v>582</v>
      </c>
      <c r="B974" s="30" t="n">
        <v>14</v>
      </c>
      <c r="C974" s="31" t="n">
        <v>282</v>
      </c>
      <c r="D974" s="31" t="n">
        <v>0</v>
      </c>
      <c r="E974" s="32" t="n">
        <v>57</v>
      </c>
      <c r="F974" s="33" t="n">
        <v>212</v>
      </c>
      <c r="G974" s="31" t="n">
        <v>124</v>
      </c>
      <c r="H974" s="31" t="n">
        <v>18</v>
      </c>
      <c r="I974" s="32" t="n">
        <v>3</v>
      </c>
      <c r="J974" s="33"/>
      <c r="K974" s="31"/>
      <c r="L974" s="32"/>
      <c r="M974" s="30" t="n">
        <v>62</v>
      </c>
      <c r="N974" s="31" t="n">
        <v>7</v>
      </c>
      <c r="O974" s="31" t="n">
        <v>30</v>
      </c>
      <c r="P974" s="31" t="n">
        <v>250</v>
      </c>
      <c r="Q974" s="32" t="n">
        <v>11</v>
      </c>
    </row>
    <row r="975" customFormat="false" ht="12.75" hidden="false" customHeight="false" outlineLevel="0" collapsed="false">
      <c r="A975" s="29" t="s">
        <v>583</v>
      </c>
      <c r="B975" s="30" t="n">
        <v>1</v>
      </c>
      <c r="C975" s="31" t="n">
        <v>52</v>
      </c>
      <c r="D975" s="31" t="n">
        <v>0</v>
      </c>
      <c r="E975" s="32" t="n">
        <v>0</v>
      </c>
      <c r="F975" s="33" t="n">
        <v>34</v>
      </c>
      <c r="G975" s="31" t="n">
        <v>18</v>
      </c>
      <c r="H975" s="31" t="n">
        <v>0</v>
      </c>
      <c r="I975" s="32" t="n">
        <v>0</v>
      </c>
      <c r="J975" s="33"/>
      <c r="K975" s="31"/>
      <c r="L975" s="32"/>
      <c r="M975" s="30" t="n">
        <v>0</v>
      </c>
      <c r="N975" s="31" t="n">
        <v>0</v>
      </c>
      <c r="O975" s="31" t="n">
        <v>0</v>
      </c>
      <c r="P975" s="31" t="n">
        <v>53</v>
      </c>
      <c r="Q975" s="32" t="n">
        <v>0</v>
      </c>
    </row>
    <row r="976" customFormat="false" ht="12.75" hidden="false" customHeight="false" outlineLevel="0" collapsed="false">
      <c r="A976" s="29" t="s">
        <v>584</v>
      </c>
      <c r="B976" s="30" t="n">
        <v>20</v>
      </c>
      <c r="C976" s="31" t="n">
        <v>225</v>
      </c>
      <c r="D976" s="31" t="n">
        <v>0</v>
      </c>
      <c r="E976" s="32" t="n">
        <v>40</v>
      </c>
      <c r="F976" s="33" t="n">
        <v>185</v>
      </c>
      <c r="G976" s="31" t="n">
        <v>80</v>
      </c>
      <c r="H976" s="31" t="n">
        <v>17</v>
      </c>
      <c r="I976" s="32" t="n">
        <v>4</v>
      </c>
      <c r="J976" s="33"/>
      <c r="K976" s="31"/>
      <c r="L976" s="32"/>
      <c r="M976" s="30" t="n">
        <v>45</v>
      </c>
      <c r="N976" s="31" t="n">
        <v>7</v>
      </c>
      <c r="O976" s="31" t="n">
        <v>13</v>
      </c>
      <c r="P976" s="31" t="n">
        <v>220</v>
      </c>
      <c r="Q976" s="32" t="n">
        <v>3</v>
      </c>
    </row>
    <row r="977" customFormat="false" ht="12.75" hidden="false" customHeight="false" outlineLevel="0" collapsed="false">
      <c r="A977" s="29" t="s">
        <v>585</v>
      </c>
      <c r="B977" s="30" t="n">
        <v>1</v>
      </c>
      <c r="C977" s="31" t="n">
        <v>129</v>
      </c>
      <c r="D977" s="31" t="n">
        <v>0</v>
      </c>
      <c r="E977" s="32" t="n">
        <v>16</v>
      </c>
      <c r="F977" s="33" t="n">
        <v>89</v>
      </c>
      <c r="G977" s="31" t="n">
        <v>45</v>
      </c>
      <c r="H977" s="31" t="n">
        <v>6</v>
      </c>
      <c r="I977" s="32" t="n">
        <v>3</v>
      </c>
      <c r="J977" s="33"/>
      <c r="K977" s="31"/>
      <c r="L977" s="32"/>
      <c r="M977" s="30" t="n">
        <v>26</v>
      </c>
      <c r="N977" s="31" t="n">
        <v>0</v>
      </c>
      <c r="O977" s="31" t="n">
        <v>5</v>
      </c>
      <c r="P977" s="31" t="n">
        <v>114</v>
      </c>
      <c r="Q977" s="32" t="n">
        <v>1</v>
      </c>
    </row>
    <row r="978" customFormat="false" ht="12.75" hidden="false" customHeight="false" outlineLevel="0" collapsed="false">
      <c r="A978" s="29" t="s">
        <v>586</v>
      </c>
      <c r="B978" s="30" t="n">
        <v>6</v>
      </c>
      <c r="C978" s="31" t="n">
        <v>70</v>
      </c>
      <c r="D978" s="31" t="n">
        <v>0</v>
      </c>
      <c r="E978" s="32" t="n">
        <v>5</v>
      </c>
      <c r="F978" s="33" t="n">
        <v>50</v>
      </c>
      <c r="G978" s="31" t="n">
        <v>24</v>
      </c>
      <c r="H978" s="31" t="n">
        <v>5</v>
      </c>
      <c r="I978" s="32" t="n">
        <v>3</v>
      </c>
      <c r="J978" s="33"/>
      <c r="K978" s="31"/>
      <c r="L978" s="32"/>
      <c r="M978" s="30" t="n">
        <v>8</v>
      </c>
      <c r="N978" s="31" t="n">
        <v>1</v>
      </c>
      <c r="O978" s="31" t="n">
        <v>6</v>
      </c>
      <c r="P978" s="31" t="n">
        <v>68</v>
      </c>
      <c r="Q978" s="32" t="n">
        <v>0</v>
      </c>
    </row>
    <row r="979" customFormat="false" ht="12.75" hidden="false" customHeight="false" outlineLevel="0" collapsed="false">
      <c r="A979" s="29" t="s">
        <v>587</v>
      </c>
      <c r="B979" s="30" t="n">
        <v>15</v>
      </c>
      <c r="C979" s="31" t="n">
        <v>219</v>
      </c>
      <c r="D979" s="31" t="n">
        <v>0</v>
      </c>
      <c r="E979" s="32" t="n">
        <v>24</v>
      </c>
      <c r="F979" s="33" t="n">
        <v>128</v>
      </c>
      <c r="G979" s="31" t="n">
        <v>102</v>
      </c>
      <c r="H979" s="31" t="n">
        <v>19</v>
      </c>
      <c r="I979" s="32" t="n">
        <v>3</v>
      </c>
      <c r="J979" s="33"/>
      <c r="K979" s="31"/>
      <c r="L979" s="32"/>
      <c r="M979" s="30" t="n">
        <v>35</v>
      </c>
      <c r="N979" s="31" t="n">
        <v>5</v>
      </c>
      <c r="O979" s="31" t="n">
        <v>17</v>
      </c>
      <c r="P979" s="31" t="n">
        <v>196</v>
      </c>
      <c r="Q979" s="32" t="n">
        <v>4</v>
      </c>
    </row>
    <row r="980" customFormat="false" ht="12.75" hidden="false" customHeight="false" outlineLevel="0" collapsed="false">
      <c r="A980" s="29" t="s">
        <v>588</v>
      </c>
      <c r="B980" s="30" t="n">
        <v>6</v>
      </c>
      <c r="C980" s="31" t="n">
        <v>172</v>
      </c>
      <c r="D980" s="31" t="n">
        <v>0</v>
      </c>
      <c r="E980" s="32" t="n">
        <v>24</v>
      </c>
      <c r="F980" s="33" t="n">
        <v>117</v>
      </c>
      <c r="G980" s="31" t="n">
        <v>68</v>
      </c>
      <c r="H980" s="31" t="n">
        <v>15</v>
      </c>
      <c r="I980" s="32" t="n">
        <v>0</v>
      </c>
      <c r="J980" s="33"/>
      <c r="K980" s="31"/>
      <c r="L980" s="32"/>
      <c r="M980" s="30" t="n">
        <v>31</v>
      </c>
      <c r="N980" s="31" t="n">
        <v>2</v>
      </c>
      <c r="O980" s="31" t="n">
        <v>13</v>
      </c>
      <c r="P980" s="31" t="n">
        <v>159</v>
      </c>
      <c r="Q980" s="32" t="n">
        <v>0</v>
      </c>
    </row>
    <row r="981" customFormat="false" ht="12.75" hidden="false" customHeight="false" outlineLevel="0" collapsed="false">
      <c r="A981" s="29" t="s">
        <v>589</v>
      </c>
      <c r="B981" s="30" t="n">
        <v>4</v>
      </c>
      <c r="C981" s="31" t="n">
        <v>14</v>
      </c>
      <c r="D981" s="31" t="n">
        <v>0</v>
      </c>
      <c r="E981" s="32" t="n">
        <v>12</v>
      </c>
      <c r="F981" s="33" t="n">
        <v>5</v>
      </c>
      <c r="G981" s="31" t="n">
        <v>23</v>
      </c>
      <c r="H981" s="31" t="n">
        <v>1</v>
      </c>
      <c r="I981" s="32" t="n">
        <v>0</v>
      </c>
      <c r="J981" s="33"/>
      <c r="K981" s="31"/>
      <c r="L981" s="32"/>
      <c r="M981" s="30" t="n">
        <v>11</v>
      </c>
      <c r="N981" s="31" t="n">
        <v>0</v>
      </c>
      <c r="O981" s="31" t="n">
        <v>3</v>
      </c>
      <c r="P981" s="31" t="n">
        <v>16</v>
      </c>
      <c r="Q981" s="32" t="n">
        <v>1</v>
      </c>
    </row>
    <row r="982" customFormat="false" ht="12.75" hidden="false" customHeight="false" outlineLevel="0" collapsed="false">
      <c r="A982" s="29" t="s">
        <v>590</v>
      </c>
      <c r="B982" s="30" t="n">
        <v>4</v>
      </c>
      <c r="C982" s="31" t="n">
        <v>14</v>
      </c>
      <c r="D982" s="31" t="n">
        <v>0</v>
      </c>
      <c r="E982" s="32" t="n">
        <v>2</v>
      </c>
      <c r="F982" s="33" t="n">
        <v>8</v>
      </c>
      <c r="G982" s="31" t="n">
        <v>7</v>
      </c>
      <c r="H982" s="31" t="n">
        <v>2</v>
      </c>
      <c r="I982" s="32" t="n">
        <v>3</v>
      </c>
      <c r="J982" s="33"/>
      <c r="K982" s="31"/>
      <c r="L982" s="32"/>
      <c r="M982" s="30" t="n">
        <v>4</v>
      </c>
      <c r="N982" s="31" t="n">
        <v>1</v>
      </c>
      <c r="O982" s="31" t="n">
        <v>2</v>
      </c>
      <c r="P982" s="31" t="n">
        <v>13</v>
      </c>
      <c r="Q982" s="32" t="n">
        <v>0</v>
      </c>
    </row>
    <row r="983" customFormat="false" ht="12.75" hidden="false" customHeight="false" outlineLevel="0" collapsed="false">
      <c r="A983" s="29" t="s">
        <v>173</v>
      </c>
      <c r="B983" s="70" t="n">
        <v>13</v>
      </c>
      <c r="C983" s="71" t="n">
        <v>191</v>
      </c>
      <c r="D983" s="71" t="n">
        <v>0</v>
      </c>
      <c r="E983" s="72" t="n">
        <v>40</v>
      </c>
      <c r="F983" s="73" t="n">
        <v>124</v>
      </c>
      <c r="G983" s="71" t="n">
        <v>98</v>
      </c>
      <c r="H983" s="71" t="n">
        <v>13</v>
      </c>
      <c r="I983" s="72" t="n">
        <v>6</v>
      </c>
      <c r="J983" s="73"/>
      <c r="K983" s="71"/>
      <c r="L983" s="72"/>
      <c r="M983" s="70" t="n">
        <v>45</v>
      </c>
      <c r="N983" s="71" t="n">
        <v>4</v>
      </c>
      <c r="O983" s="71" t="n">
        <v>8</v>
      </c>
      <c r="P983" s="71" t="n">
        <v>187</v>
      </c>
      <c r="Q983" s="72" t="n">
        <v>1</v>
      </c>
    </row>
    <row r="984" customFormat="false" ht="12.75" hidden="false" customHeight="false" outlineLevel="0" collapsed="false">
      <c r="A984" s="57" t="s">
        <v>31</v>
      </c>
      <c r="B984" s="58" t="n">
        <f aca="false">SUM(B971:B983)</f>
        <v>142</v>
      </c>
      <c r="C984" s="58" t="n">
        <f aca="false">SUM(C971:C983)</f>
        <v>2319</v>
      </c>
      <c r="D984" s="58" t="n">
        <f aca="false">SUM(D971:D983)</f>
        <v>0</v>
      </c>
      <c r="E984" s="58" t="n">
        <f aca="false">SUM(E971:E983)</f>
        <v>397</v>
      </c>
      <c r="F984" s="58" t="n">
        <f aca="false">SUM(F971:F983)</f>
        <v>1603</v>
      </c>
      <c r="G984" s="58" t="n">
        <f aca="false">SUM(G971:G983)</f>
        <v>983</v>
      </c>
      <c r="H984" s="58" t="n">
        <f aca="false">SUM(H971:H983)</f>
        <v>198</v>
      </c>
      <c r="I984" s="58" t="n">
        <f aca="false">SUM(I971:I983)</f>
        <v>49</v>
      </c>
      <c r="J984" s="58" t="n">
        <f aca="false">SUM(J971:J983)</f>
        <v>0</v>
      </c>
      <c r="K984" s="58" t="n">
        <f aca="false">SUM(K971:K983)</f>
        <v>0</v>
      </c>
      <c r="L984" s="58" t="n">
        <f aca="false">SUM(L971:L983)</f>
        <v>0</v>
      </c>
      <c r="M984" s="58" t="n">
        <f aca="false">SUM(M971:M983)</f>
        <v>472</v>
      </c>
      <c r="N984" s="58" t="n">
        <f aca="false">SUM(N971:N983)</f>
        <v>44</v>
      </c>
      <c r="O984" s="58" t="n">
        <f aca="false">SUM(O971:O983)</f>
        <v>202</v>
      </c>
      <c r="P984" s="58" t="n">
        <f aca="false">SUM(P971:P983)</f>
        <v>2128</v>
      </c>
      <c r="Q984" s="58" t="n">
        <f aca="false">SUM(Q971:Q983)</f>
        <v>35</v>
      </c>
    </row>
    <row r="985" customFormat="false" ht="13.5" hidden="false" customHeight="false" outlineLevel="0" collapsed="false">
      <c r="A985" s="127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</row>
    <row r="986" customFormat="false" ht="13.5" hidden="false" customHeight="false" outlineLevel="0" collapsed="false">
      <c r="A986" s="14" t="s">
        <v>591</v>
      </c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</row>
    <row r="987" customFormat="false" ht="12.75" hidden="false" customHeight="false" outlineLevel="0" collapsed="false">
      <c r="A987" s="29" t="n">
        <v>1</v>
      </c>
      <c r="B987" s="65" t="n">
        <v>32</v>
      </c>
      <c r="C987" s="66" t="n">
        <v>273</v>
      </c>
      <c r="D987" s="66" t="n">
        <v>0</v>
      </c>
      <c r="E987" s="67" t="n">
        <v>61</v>
      </c>
      <c r="F987" s="68" t="n">
        <v>186</v>
      </c>
      <c r="G987" s="66" t="n">
        <v>135</v>
      </c>
      <c r="H987" s="66" t="n">
        <v>31</v>
      </c>
      <c r="I987" s="67" t="n">
        <v>12</v>
      </c>
      <c r="J987" s="68"/>
      <c r="K987" s="66"/>
      <c r="L987" s="67"/>
      <c r="M987" s="65" t="n">
        <v>82</v>
      </c>
      <c r="N987" s="66" t="n">
        <v>6</v>
      </c>
      <c r="O987" s="66" t="n">
        <v>38</v>
      </c>
      <c r="P987" s="66" t="n">
        <v>238</v>
      </c>
      <c r="Q987" s="67" t="n">
        <v>4</v>
      </c>
    </row>
    <row r="988" customFormat="false" ht="12.75" hidden="false" customHeight="false" outlineLevel="0" collapsed="false">
      <c r="A988" s="29" t="n">
        <v>2</v>
      </c>
      <c r="B988" s="30" t="n">
        <v>51</v>
      </c>
      <c r="C988" s="31" t="n">
        <v>676</v>
      </c>
      <c r="D988" s="31" t="n">
        <v>0</v>
      </c>
      <c r="E988" s="32" t="n">
        <v>138</v>
      </c>
      <c r="F988" s="33" t="n">
        <v>484</v>
      </c>
      <c r="G988" s="31" t="n">
        <v>328</v>
      </c>
      <c r="H988" s="31" t="n">
        <v>45</v>
      </c>
      <c r="I988" s="32" t="n">
        <v>7</v>
      </c>
      <c r="J988" s="33"/>
      <c r="K988" s="31"/>
      <c r="L988" s="32"/>
      <c r="M988" s="30" t="n">
        <v>167</v>
      </c>
      <c r="N988" s="31" t="n">
        <v>11</v>
      </c>
      <c r="O988" s="31" t="n">
        <v>57</v>
      </c>
      <c r="P988" s="31" t="n">
        <v>626</v>
      </c>
      <c r="Q988" s="32" t="n">
        <v>10</v>
      </c>
    </row>
    <row r="989" customFormat="false" ht="13.5" hidden="false" customHeight="false" outlineLevel="0" collapsed="false">
      <c r="A989" s="29" t="n">
        <v>3</v>
      </c>
      <c r="B989" s="30" t="n">
        <v>14</v>
      </c>
      <c r="C989" s="31" t="n">
        <v>271</v>
      </c>
      <c r="D989" s="31" t="n">
        <v>0</v>
      </c>
      <c r="E989" s="32" t="n">
        <v>72</v>
      </c>
      <c r="F989" s="33" t="n">
        <v>158</v>
      </c>
      <c r="G989" s="31" t="n">
        <v>161</v>
      </c>
      <c r="H989" s="31" t="n">
        <v>27</v>
      </c>
      <c r="I989" s="32" t="n">
        <v>8</v>
      </c>
      <c r="J989" s="33"/>
      <c r="K989" s="31"/>
      <c r="L989" s="32"/>
      <c r="M989" s="30" t="n">
        <v>82</v>
      </c>
      <c r="N989" s="31" t="n">
        <v>9</v>
      </c>
      <c r="O989" s="31" t="n">
        <v>25</v>
      </c>
      <c r="P989" s="31" t="n">
        <v>236</v>
      </c>
      <c r="Q989" s="32" t="n">
        <v>4</v>
      </c>
    </row>
    <row r="990" customFormat="false" ht="13.5" hidden="false" customHeight="false" outlineLevel="0" collapsed="false">
      <c r="A990" s="14" t="s">
        <v>592</v>
      </c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</row>
    <row r="991" customFormat="false" ht="12.75" hidden="false" customHeight="false" outlineLevel="0" collapsed="false">
      <c r="A991" s="29" t="n">
        <v>4</v>
      </c>
      <c r="B991" s="30" t="n">
        <v>7</v>
      </c>
      <c r="C991" s="31" t="n">
        <v>156</v>
      </c>
      <c r="D991" s="31" t="n">
        <v>0</v>
      </c>
      <c r="E991" s="32" t="n">
        <v>37</v>
      </c>
      <c r="F991" s="33" t="n">
        <v>106</v>
      </c>
      <c r="G991" s="31" t="n">
        <v>73</v>
      </c>
      <c r="H991" s="31" t="n">
        <v>14</v>
      </c>
      <c r="I991" s="32" t="n">
        <v>7</v>
      </c>
      <c r="J991" s="33"/>
      <c r="K991" s="31"/>
      <c r="L991" s="32"/>
      <c r="M991" s="30" t="n">
        <v>36</v>
      </c>
      <c r="N991" s="31" t="n">
        <v>6</v>
      </c>
      <c r="O991" s="31" t="n">
        <v>17</v>
      </c>
      <c r="P991" s="31" t="n">
        <v>143</v>
      </c>
      <c r="Q991" s="32" t="n">
        <v>1</v>
      </c>
    </row>
    <row r="992" customFormat="false" ht="12.75" hidden="false" customHeight="false" outlineLevel="0" collapsed="false">
      <c r="A992" s="29" t="n">
        <v>5</v>
      </c>
      <c r="B992" s="30" t="n">
        <v>57</v>
      </c>
      <c r="C992" s="31" t="n">
        <v>544</v>
      </c>
      <c r="D992" s="31" t="n">
        <v>0</v>
      </c>
      <c r="E992" s="32" t="n">
        <v>74</v>
      </c>
      <c r="F992" s="33" t="n">
        <v>409</v>
      </c>
      <c r="G992" s="31" t="n">
        <v>202</v>
      </c>
      <c r="H992" s="31" t="n">
        <v>50</v>
      </c>
      <c r="I992" s="32" t="n">
        <v>10</v>
      </c>
      <c r="J992" s="33"/>
      <c r="K992" s="31"/>
      <c r="L992" s="32"/>
      <c r="M992" s="30" t="n">
        <v>106</v>
      </c>
      <c r="N992" s="31" t="n">
        <v>12</v>
      </c>
      <c r="O992" s="31" t="n">
        <v>55</v>
      </c>
      <c r="P992" s="31" t="n">
        <v>504</v>
      </c>
      <c r="Q992" s="32" t="n">
        <v>1</v>
      </c>
    </row>
    <row r="993" customFormat="false" ht="12.75" hidden="false" customHeight="false" outlineLevel="0" collapsed="false">
      <c r="A993" s="29" t="n">
        <v>6</v>
      </c>
      <c r="B993" s="30" t="n">
        <v>20</v>
      </c>
      <c r="C993" s="31" t="n">
        <v>437</v>
      </c>
      <c r="D993" s="31" t="n">
        <v>0</v>
      </c>
      <c r="E993" s="32" t="n">
        <v>106</v>
      </c>
      <c r="F993" s="33" t="n">
        <v>299</v>
      </c>
      <c r="G993" s="31" t="n">
        <v>222</v>
      </c>
      <c r="H993" s="31" t="n">
        <v>29</v>
      </c>
      <c r="I993" s="32" t="n">
        <v>5</v>
      </c>
      <c r="J993" s="33"/>
      <c r="K993" s="31"/>
      <c r="L993" s="32"/>
      <c r="M993" s="30" t="n">
        <v>116</v>
      </c>
      <c r="N993" s="31" t="n">
        <v>7</v>
      </c>
      <c r="O993" s="31" t="n">
        <v>43</v>
      </c>
      <c r="P993" s="31" t="n">
        <v>394</v>
      </c>
      <c r="Q993" s="32" t="n">
        <v>4</v>
      </c>
    </row>
    <row r="994" customFormat="false" ht="12.75" hidden="false" customHeight="false" outlineLevel="0" collapsed="false">
      <c r="A994" s="29" t="n">
        <v>7</v>
      </c>
      <c r="B994" s="30" t="n">
        <v>6</v>
      </c>
      <c r="C994" s="31" t="n">
        <v>138</v>
      </c>
      <c r="D994" s="31" t="n">
        <v>0</v>
      </c>
      <c r="E994" s="32" t="n">
        <v>18</v>
      </c>
      <c r="F994" s="33" t="n">
        <v>110</v>
      </c>
      <c r="G994" s="31" t="n">
        <v>43</v>
      </c>
      <c r="H994" s="31" t="n">
        <v>6</v>
      </c>
      <c r="I994" s="32" t="n">
        <v>4</v>
      </c>
      <c r="J994" s="33"/>
      <c r="K994" s="31"/>
      <c r="L994" s="32"/>
      <c r="M994" s="30" t="n">
        <v>18</v>
      </c>
      <c r="N994" s="31" t="n">
        <v>1</v>
      </c>
      <c r="O994" s="31" t="n">
        <v>13</v>
      </c>
      <c r="P994" s="31" t="n">
        <v>128</v>
      </c>
      <c r="Q994" s="32" t="n">
        <v>4</v>
      </c>
    </row>
    <row r="995" customFormat="false" ht="12.75" hidden="false" customHeight="false" outlineLevel="0" collapsed="false">
      <c r="A995" s="29" t="n">
        <v>8</v>
      </c>
      <c r="B995" s="30" t="n">
        <v>40</v>
      </c>
      <c r="C995" s="31" t="n">
        <v>567</v>
      </c>
      <c r="D995" s="31" t="n">
        <v>0</v>
      </c>
      <c r="E995" s="32" t="n">
        <v>118</v>
      </c>
      <c r="F995" s="33" t="n">
        <v>421</v>
      </c>
      <c r="G995" s="31" t="n">
        <v>240</v>
      </c>
      <c r="H995" s="31" t="n">
        <v>44</v>
      </c>
      <c r="I995" s="32" t="n">
        <v>14</v>
      </c>
      <c r="J995" s="33"/>
      <c r="K995" s="31"/>
      <c r="L995" s="32"/>
      <c r="M995" s="30" t="n">
        <v>116</v>
      </c>
      <c r="N995" s="31" t="n">
        <v>11</v>
      </c>
      <c r="O995" s="31" t="n">
        <v>58</v>
      </c>
      <c r="P995" s="31" t="n">
        <v>536</v>
      </c>
      <c r="Q995" s="32" t="n">
        <v>8</v>
      </c>
    </row>
    <row r="996" customFormat="false" ht="12.75" hidden="false" customHeight="false" outlineLevel="0" collapsed="false">
      <c r="A996" s="29" t="n">
        <v>9</v>
      </c>
      <c r="B996" s="30" t="n">
        <v>44</v>
      </c>
      <c r="C996" s="31" t="n">
        <v>462</v>
      </c>
      <c r="D996" s="31" t="n">
        <v>0</v>
      </c>
      <c r="E996" s="32" t="n">
        <v>72</v>
      </c>
      <c r="F996" s="33" t="n">
        <v>337</v>
      </c>
      <c r="G996" s="31" t="n">
        <v>184</v>
      </c>
      <c r="H996" s="31" t="n">
        <v>39</v>
      </c>
      <c r="I996" s="32" t="n">
        <v>15</v>
      </c>
      <c r="J996" s="33"/>
      <c r="K996" s="31"/>
      <c r="L996" s="32"/>
      <c r="M996" s="30" t="n">
        <v>75</v>
      </c>
      <c r="N996" s="31" t="n">
        <v>12</v>
      </c>
      <c r="O996" s="31" t="n">
        <v>57</v>
      </c>
      <c r="P996" s="31" t="n">
        <v>431</v>
      </c>
      <c r="Q996" s="32" t="n">
        <v>8</v>
      </c>
    </row>
    <row r="997" customFormat="false" ht="12.75" hidden="false" customHeight="false" outlineLevel="0" collapsed="false">
      <c r="A997" s="29" t="n">
        <v>10</v>
      </c>
      <c r="B997" s="30" t="n">
        <v>4</v>
      </c>
      <c r="C997" s="31" t="n">
        <v>83</v>
      </c>
      <c r="D997" s="31" t="n">
        <v>0</v>
      </c>
      <c r="E997" s="32" t="n">
        <v>17</v>
      </c>
      <c r="F997" s="33" t="n">
        <v>58</v>
      </c>
      <c r="G997" s="31" t="n">
        <v>34</v>
      </c>
      <c r="H997" s="31" t="n">
        <v>6</v>
      </c>
      <c r="I997" s="32" t="n">
        <v>2</v>
      </c>
      <c r="J997" s="33"/>
      <c r="K997" s="31"/>
      <c r="L997" s="32"/>
      <c r="M997" s="30" t="n">
        <v>20</v>
      </c>
      <c r="N997" s="31" t="n">
        <v>3</v>
      </c>
      <c r="O997" s="31" t="n">
        <v>5</v>
      </c>
      <c r="P997" s="31" t="n">
        <v>76</v>
      </c>
      <c r="Q997" s="32" t="n">
        <v>1</v>
      </c>
    </row>
    <row r="998" customFormat="false" ht="12.75" hidden="false" customHeight="false" outlineLevel="0" collapsed="false">
      <c r="A998" s="29" t="s">
        <v>173</v>
      </c>
      <c r="B998" s="70" t="n">
        <v>47</v>
      </c>
      <c r="C998" s="71" t="n">
        <v>1077</v>
      </c>
      <c r="D998" s="71" t="n">
        <v>0</v>
      </c>
      <c r="E998" s="72" t="n">
        <v>288</v>
      </c>
      <c r="F998" s="73" t="n">
        <v>648</v>
      </c>
      <c r="G998" s="71" t="n">
        <v>622</v>
      </c>
      <c r="H998" s="71" t="n">
        <v>89</v>
      </c>
      <c r="I998" s="72" t="n">
        <v>20</v>
      </c>
      <c r="J998" s="73"/>
      <c r="K998" s="71"/>
      <c r="L998" s="72"/>
      <c r="M998" s="70" t="n">
        <v>286</v>
      </c>
      <c r="N998" s="71" t="n">
        <v>10</v>
      </c>
      <c r="O998" s="71" t="n">
        <v>79</v>
      </c>
      <c r="P998" s="71" t="n">
        <v>1030</v>
      </c>
      <c r="Q998" s="72" t="n">
        <v>10</v>
      </c>
    </row>
    <row r="999" customFormat="false" ht="12.75" hidden="false" customHeight="false" outlineLevel="0" collapsed="false">
      <c r="A999" s="57" t="s">
        <v>31</v>
      </c>
      <c r="B999" s="58" t="n">
        <f aca="false">SUM(B987:B998)</f>
        <v>322</v>
      </c>
      <c r="C999" s="58" t="n">
        <f aca="false">SUM(C987:C998)</f>
        <v>4684</v>
      </c>
      <c r="D999" s="58" t="n">
        <f aca="false">SUM(D987:D998)</f>
        <v>0</v>
      </c>
      <c r="E999" s="58" t="n">
        <f aca="false">SUM(E987:E998)</f>
        <v>1001</v>
      </c>
      <c r="F999" s="58" t="n">
        <f aca="false">SUM(F987:F998)</f>
        <v>3216</v>
      </c>
      <c r="G999" s="58" t="n">
        <f aca="false">SUM(G987:G998)</f>
        <v>2244</v>
      </c>
      <c r="H999" s="58" t="n">
        <f aca="false">SUM(H987:H998)</f>
        <v>380</v>
      </c>
      <c r="I999" s="58" t="n">
        <f aca="false">SUM(I987:I998)</f>
        <v>104</v>
      </c>
      <c r="J999" s="58" t="n">
        <f aca="false">SUM(J987:J998)</f>
        <v>0</v>
      </c>
      <c r="K999" s="58" t="n">
        <f aca="false">SUM(K987:K998)</f>
        <v>0</v>
      </c>
      <c r="L999" s="58" t="n">
        <f aca="false">SUM(L987:L998)</f>
        <v>0</v>
      </c>
      <c r="M999" s="58" t="n">
        <f aca="false">SUM(M987:M998)</f>
        <v>1104</v>
      </c>
      <c r="N999" s="58" t="n">
        <f aca="false">SUM(N987:N998)</f>
        <v>88</v>
      </c>
      <c r="O999" s="58" t="n">
        <f aca="false">SUM(O987:O998)</f>
        <v>447</v>
      </c>
      <c r="P999" s="58" t="n">
        <f aca="false">SUM(P987:P998)</f>
        <v>4342</v>
      </c>
      <c r="Q999" s="58" t="n">
        <f aca="false">SUM(Q987:Q998)</f>
        <v>55</v>
      </c>
    </row>
    <row r="1000" customFormat="false" ht="13.5" hidden="false" customHeight="false" outlineLevel="0" collapsed="false">
      <c r="A1000" s="93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</row>
    <row r="1001" customFormat="false" ht="13.5" hidden="false" customHeight="false" outlineLevel="0" collapsed="false">
      <c r="A1001" s="14" t="s">
        <v>593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 customFormat="false" ht="12.75" hidden="false" customHeight="false" outlineLevel="0" collapsed="false">
      <c r="A1002" s="29" t="n">
        <v>1</v>
      </c>
      <c r="B1002" s="65" t="n">
        <v>6</v>
      </c>
      <c r="C1002" s="66" t="n">
        <v>269</v>
      </c>
      <c r="D1002" s="66" t="n">
        <v>0</v>
      </c>
      <c r="E1002" s="67" t="n">
        <v>116</v>
      </c>
      <c r="F1002" s="68"/>
      <c r="G1002" s="66"/>
      <c r="H1002" s="66"/>
      <c r="I1002" s="67"/>
      <c r="J1002" s="68" t="n">
        <v>102</v>
      </c>
      <c r="K1002" s="66" t="n">
        <v>11</v>
      </c>
      <c r="L1002" s="67" t="n">
        <v>274</v>
      </c>
      <c r="M1002" s="65" t="n">
        <v>149</v>
      </c>
      <c r="N1002" s="66" t="n">
        <v>0</v>
      </c>
      <c r="O1002" s="66" t="n">
        <v>15</v>
      </c>
      <c r="P1002" s="66" t="n">
        <v>234</v>
      </c>
      <c r="Q1002" s="67" t="n">
        <v>0</v>
      </c>
    </row>
    <row r="1003" customFormat="false" ht="12.75" hidden="false" customHeight="false" outlineLevel="0" collapsed="false">
      <c r="A1003" s="29" t="n">
        <v>2</v>
      </c>
      <c r="B1003" s="30" t="n">
        <v>9</v>
      </c>
      <c r="C1003" s="31" t="n">
        <v>351</v>
      </c>
      <c r="D1003" s="31" t="n">
        <v>0</v>
      </c>
      <c r="E1003" s="32" t="n">
        <v>138</v>
      </c>
      <c r="F1003" s="33"/>
      <c r="G1003" s="31"/>
      <c r="H1003" s="31"/>
      <c r="I1003" s="32"/>
      <c r="J1003" s="33" t="n">
        <v>124</v>
      </c>
      <c r="K1003" s="31" t="n">
        <v>21</v>
      </c>
      <c r="L1003" s="32" t="n">
        <v>350</v>
      </c>
      <c r="M1003" s="30" t="n">
        <v>191</v>
      </c>
      <c r="N1003" s="31" t="n">
        <v>2</v>
      </c>
      <c r="O1003" s="31" t="n">
        <v>29</v>
      </c>
      <c r="P1003" s="31" t="n">
        <v>274</v>
      </c>
      <c r="Q1003" s="32" t="n">
        <v>4</v>
      </c>
    </row>
    <row r="1004" customFormat="false" ht="12.75" hidden="false" customHeight="false" outlineLevel="0" collapsed="false">
      <c r="A1004" s="29" t="n">
        <v>3</v>
      </c>
      <c r="B1004" s="30" t="n">
        <v>21</v>
      </c>
      <c r="C1004" s="31" t="n">
        <v>403</v>
      </c>
      <c r="D1004" s="31" t="n">
        <v>0</v>
      </c>
      <c r="E1004" s="32" t="n">
        <v>129</v>
      </c>
      <c r="F1004" s="33"/>
      <c r="G1004" s="31"/>
      <c r="H1004" s="31"/>
      <c r="I1004" s="32"/>
      <c r="J1004" s="33" t="n">
        <v>127</v>
      </c>
      <c r="K1004" s="31" t="n">
        <v>25</v>
      </c>
      <c r="L1004" s="32" t="n">
        <v>396</v>
      </c>
      <c r="M1004" s="30" t="n">
        <v>204</v>
      </c>
      <c r="N1004" s="31" t="n">
        <v>6</v>
      </c>
      <c r="O1004" s="31" t="n">
        <v>25</v>
      </c>
      <c r="P1004" s="31" t="n">
        <v>315</v>
      </c>
      <c r="Q1004" s="32" t="n">
        <v>3</v>
      </c>
    </row>
    <row r="1005" customFormat="false" ht="12.75" hidden="false" customHeight="false" outlineLevel="0" collapsed="false">
      <c r="A1005" s="46" t="n">
        <v>4</v>
      </c>
      <c r="B1005" s="30" t="n">
        <v>7</v>
      </c>
      <c r="C1005" s="31" t="n">
        <v>188</v>
      </c>
      <c r="D1005" s="31" t="n">
        <v>0</v>
      </c>
      <c r="E1005" s="32" t="n">
        <v>30</v>
      </c>
      <c r="F1005" s="33"/>
      <c r="G1005" s="31"/>
      <c r="H1005" s="31"/>
      <c r="I1005" s="32"/>
      <c r="J1005" s="33" t="n">
        <v>28</v>
      </c>
      <c r="K1005" s="31" t="n">
        <v>15</v>
      </c>
      <c r="L1005" s="32" t="n">
        <v>182</v>
      </c>
      <c r="M1005" s="30" t="n">
        <v>86</v>
      </c>
      <c r="N1005" s="31" t="n">
        <v>6</v>
      </c>
      <c r="O1005" s="31" t="n">
        <v>10</v>
      </c>
      <c r="P1005" s="31" t="n">
        <v>122</v>
      </c>
      <c r="Q1005" s="32" t="n">
        <v>1</v>
      </c>
    </row>
    <row r="1006" customFormat="false" ht="12.75" hidden="false" customHeight="false" outlineLevel="0" collapsed="false">
      <c r="A1006" s="46" t="n">
        <v>5</v>
      </c>
      <c r="B1006" s="30" t="n">
        <v>4</v>
      </c>
      <c r="C1006" s="31" t="n">
        <v>81</v>
      </c>
      <c r="D1006" s="31" t="n">
        <v>0</v>
      </c>
      <c r="E1006" s="32" t="n">
        <v>2</v>
      </c>
      <c r="F1006" s="33"/>
      <c r="G1006" s="31"/>
      <c r="H1006" s="31"/>
      <c r="I1006" s="32"/>
      <c r="J1006" s="33" t="n">
        <v>2</v>
      </c>
      <c r="K1006" s="31" t="n">
        <v>2</v>
      </c>
      <c r="L1006" s="32" t="n">
        <v>79</v>
      </c>
      <c r="M1006" s="30" t="n">
        <v>9</v>
      </c>
      <c r="N1006" s="31" t="n">
        <v>1</v>
      </c>
      <c r="O1006" s="31" t="n">
        <v>1</v>
      </c>
      <c r="P1006" s="31" t="n">
        <v>76</v>
      </c>
      <c r="Q1006" s="32" t="n">
        <v>0</v>
      </c>
    </row>
    <row r="1007" customFormat="false" ht="12.75" hidden="false" customHeight="false" outlineLevel="0" collapsed="false">
      <c r="A1007" s="29" t="n">
        <v>6</v>
      </c>
      <c r="B1007" s="30" t="n">
        <v>7</v>
      </c>
      <c r="C1007" s="31" t="n">
        <v>143</v>
      </c>
      <c r="D1007" s="31" t="n">
        <v>0</v>
      </c>
      <c r="E1007" s="32" t="n">
        <v>53</v>
      </c>
      <c r="F1007" s="33"/>
      <c r="G1007" s="31"/>
      <c r="H1007" s="31"/>
      <c r="I1007" s="32"/>
      <c r="J1007" s="33" t="n">
        <v>53</v>
      </c>
      <c r="K1007" s="31" t="n">
        <v>12</v>
      </c>
      <c r="L1007" s="32" t="n">
        <v>137</v>
      </c>
      <c r="M1007" s="30" t="n">
        <v>63</v>
      </c>
      <c r="N1007" s="31" t="n">
        <v>1</v>
      </c>
      <c r="O1007" s="31" t="n">
        <v>17</v>
      </c>
      <c r="P1007" s="31" t="n">
        <v>120</v>
      </c>
      <c r="Q1007" s="32" t="n">
        <v>2</v>
      </c>
    </row>
    <row r="1008" customFormat="false" ht="12.75" hidden="false" customHeight="false" outlineLevel="0" collapsed="false">
      <c r="A1008" s="139" t="s">
        <v>173</v>
      </c>
      <c r="B1008" s="70" t="n">
        <v>7</v>
      </c>
      <c r="C1008" s="71" t="n">
        <v>164</v>
      </c>
      <c r="D1008" s="71" t="n">
        <v>0</v>
      </c>
      <c r="E1008" s="72" t="n">
        <v>77</v>
      </c>
      <c r="F1008" s="73"/>
      <c r="G1008" s="71"/>
      <c r="H1008" s="71"/>
      <c r="I1008" s="72"/>
      <c r="J1008" s="73" t="n">
        <v>67</v>
      </c>
      <c r="K1008" s="71" t="n">
        <v>11</v>
      </c>
      <c r="L1008" s="72" t="n">
        <v>170</v>
      </c>
      <c r="M1008" s="70" t="n">
        <v>109</v>
      </c>
      <c r="N1008" s="71" t="n">
        <v>5</v>
      </c>
      <c r="O1008" s="71" t="n">
        <v>4</v>
      </c>
      <c r="P1008" s="71" t="n">
        <v>127</v>
      </c>
      <c r="Q1008" s="72" t="n">
        <v>3</v>
      </c>
    </row>
    <row r="1009" customFormat="false" ht="12.75" hidden="false" customHeight="false" outlineLevel="0" collapsed="false">
      <c r="A1009" s="57" t="s">
        <v>31</v>
      </c>
      <c r="B1009" s="58" t="n">
        <f aca="false">SUM(B1002:B1008)</f>
        <v>61</v>
      </c>
      <c r="C1009" s="58" t="n">
        <f aca="false">SUM(C1002:C1008)</f>
        <v>1599</v>
      </c>
      <c r="D1009" s="58" t="n">
        <f aca="false">SUM(D1002:D1008)</f>
        <v>0</v>
      </c>
      <c r="E1009" s="58" t="n">
        <f aca="false">SUM(E1002:E1008)</f>
        <v>545</v>
      </c>
      <c r="F1009" s="58" t="n">
        <f aca="false">SUM(F1002:F1008)</f>
        <v>0</v>
      </c>
      <c r="G1009" s="58" t="n">
        <f aca="false">SUM(G1002:G1008)</f>
        <v>0</v>
      </c>
      <c r="H1009" s="58" t="n">
        <f aca="false">SUM(H1002:H1008)</f>
        <v>0</v>
      </c>
      <c r="I1009" s="58" t="n">
        <f aca="false">SUM(I1002:I1008)</f>
        <v>0</v>
      </c>
      <c r="J1009" s="58" t="n">
        <f aca="false">SUM(J1002:J1008)</f>
        <v>503</v>
      </c>
      <c r="K1009" s="58" t="n">
        <f aca="false">SUM(K1002:K1008)</f>
        <v>97</v>
      </c>
      <c r="L1009" s="58" t="n">
        <f aca="false">SUM(L1002:L1008)</f>
        <v>1588</v>
      </c>
      <c r="M1009" s="58" t="n">
        <f aca="false">SUM(M1002:M1008)</f>
        <v>811</v>
      </c>
      <c r="N1009" s="58" t="n">
        <f aca="false">SUM(N1002:N1008)</f>
        <v>21</v>
      </c>
      <c r="O1009" s="58" t="n">
        <f aca="false">SUM(O1002:O1008)</f>
        <v>101</v>
      </c>
      <c r="P1009" s="58" t="n">
        <f aca="false">SUM(P1002:P1008)</f>
        <v>1268</v>
      </c>
      <c r="Q1009" s="58" t="n">
        <f aca="false">SUM(Q1002:Q1008)</f>
        <v>13</v>
      </c>
    </row>
    <row r="1010" customFormat="false" ht="13.5" hidden="false" customHeight="false" outlineLevel="0" collapsed="false">
      <c r="A1010" s="93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</row>
    <row r="1011" customFormat="false" ht="13.5" hidden="false" customHeight="false" outlineLevel="0" collapsed="false">
      <c r="A1011" s="14" t="s">
        <v>594</v>
      </c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</row>
    <row r="1012" customFormat="false" ht="12.75" hidden="false" customHeight="false" outlineLevel="0" collapsed="false">
      <c r="A1012" s="29" t="s">
        <v>595</v>
      </c>
      <c r="B1012" s="65" t="n">
        <v>5</v>
      </c>
      <c r="C1012" s="66" t="n">
        <v>74</v>
      </c>
      <c r="D1012" s="66" t="n">
        <v>0</v>
      </c>
      <c r="E1012" s="67" t="n">
        <v>39</v>
      </c>
      <c r="F1012" s="68" t="n">
        <v>45</v>
      </c>
      <c r="G1012" s="66" t="n">
        <v>66</v>
      </c>
      <c r="H1012" s="66" t="n">
        <v>10</v>
      </c>
      <c r="I1012" s="67" t="n">
        <v>1</v>
      </c>
      <c r="J1012" s="68"/>
      <c r="K1012" s="66"/>
      <c r="L1012" s="67"/>
      <c r="M1012" s="65" t="n">
        <v>36</v>
      </c>
      <c r="N1012" s="66" t="n">
        <v>0</v>
      </c>
      <c r="O1012" s="66" t="n">
        <v>5</v>
      </c>
      <c r="P1012" s="66" t="n">
        <v>83</v>
      </c>
      <c r="Q1012" s="67" t="n">
        <v>1</v>
      </c>
    </row>
    <row r="1013" customFormat="false" ht="12.75" hidden="false" customHeight="false" outlineLevel="0" collapsed="false">
      <c r="A1013" s="29" t="s">
        <v>596</v>
      </c>
      <c r="B1013" s="30" t="n">
        <v>18</v>
      </c>
      <c r="C1013" s="31" t="n">
        <v>81</v>
      </c>
      <c r="D1013" s="31" t="n">
        <v>0</v>
      </c>
      <c r="E1013" s="32" t="n">
        <v>134</v>
      </c>
      <c r="F1013" s="33" t="n">
        <v>36</v>
      </c>
      <c r="G1013" s="31" t="n">
        <v>162</v>
      </c>
      <c r="H1013" s="31" t="n">
        <v>30</v>
      </c>
      <c r="I1013" s="32" t="n">
        <v>10</v>
      </c>
      <c r="J1013" s="33"/>
      <c r="K1013" s="31"/>
      <c r="L1013" s="32"/>
      <c r="M1013" s="30" t="n">
        <v>123</v>
      </c>
      <c r="N1013" s="31" t="n">
        <v>5</v>
      </c>
      <c r="O1013" s="31" t="n">
        <v>20</v>
      </c>
      <c r="P1013" s="31" t="n">
        <v>86</v>
      </c>
      <c r="Q1013" s="32" t="n">
        <v>4</v>
      </c>
    </row>
    <row r="1014" customFormat="false" ht="12.75" hidden="false" customHeight="false" outlineLevel="0" collapsed="false">
      <c r="A1014" s="29" t="s">
        <v>597</v>
      </c>
      <c r="B1014" s="30" t="n">
        <v>10</v>
      </c>
      <c r="C1014" s="31" t="n">
        <v>95</v>
      </c>
      <c r="D1014" s="31" t="n">
        <v>0</v>
      </c>
      <c r="E1014" s="32" t="n">
        <v>72</v>
      </c>
      <c r="F1014" s="33" t="n">
        <v>48</v>
      </c>
      <c r="G1014" s="31" t="n">
        <v>104</v>
      </c>
      <c r="H1014" s="31" t="n">
        <v>12</v>
      </c>
      <c r="I1014" s="32" t="n">
        <v>14</v>
      </c>
      <c r="J1014" s="33"/>
      <c r="K1014" s="31"/>
      <c r="L1014" s="32"/>
      <c r="M1014" s="30" t="n">
        <v>70</v>
      </c>
      <c r="N1014" s="31" t="n">
        <v>6</v>
      </c>
      <c r="O1014" s="31" t="n">
        <v>17</v>
      </c>
      <c r="P1014" s="31" t="n">
        <v>80</v>
      </c>
      <c r="Q1014" s="32" t="n">
        <v>2</v>
      </c>
    </row>
    <row r="1015" customFormat="false" ht="12.75" hidden="false" customHeight="false" outlineLevel="0" collapsed="false">
      <c r="A1015" s="29" t="s">
        <v>598</v>
      </c>
      <c r="B1015" s="30" t="n">
        <v>9</v>
      </c>
      <c r="C1015" s="31" t="n">
        <v>99</v>
      </c>
      <c r="D1015" s="31" t="n">
        <v>0</v>
      </c>
      <c r="E1015" s="32" t="n">
        <v>61</v>
      </c>
      <c r="F1015" s="33" t="n">
        <v>56</v>
      </c>
      <c r="G1015" s="31" t="n">
        <v>99</v>
      </c>
      <c r="H1015" s="31" t="n">
        <v>9</v>
      </c>
      <c r="I1015" s="32" t="n">
        <v>6</v>
      </c>
      <c r="J1015" s="33"/>
      <c r="K1015" s="31"/>
      <c r="L1015" s="32"/>
      <c r="M1015" s="30" t="n">
        <v>63</v>
      </c>
      <c r="N1015" s="31" t="n">
        <v>5</v>
      </c>
      <c r="O1015" s="31" t="n">
        <v>11</v>
      </c>
      <c r="P1015" s="31" t="n">
        <v>94</v>
      </c>
      <c r="Q1015" s="32" t="n">
        <v>3</v>
      </c>
    </row>
    <row r="1016" customFormat="false" ht="12.75" hidden="false" customHeight="false" outlineLevel="0" collapsed="false">
      <c r="A1016" s="29" t="s">
        <v>599</v>
      </c>
      <c r="B1016" s="30" t="n">
        <v>6</v>
      </c>
      <c r="C1016" s="31" t="n">
        <v>117</v>
      </c>
      <c r="D1016" s="31" t="n">
        <v>0</v>
      </c>
      <c r="E1016" s="32" t="n">
        <v>58</v>
      </c>
      <c r="F1016" s="33" t="n">
        <v>59</v>
      </c>
      <c r="G1016" s="31" t="n">
        <v>102</v>
      </c>
      <c r="H1016" s="31" t="n">
        <v>18</v>
      </c>
      <c r="I1016" s="32" t="n">
        <v>5</v>
      </c>
      <c r="J1016" s="33"/>
      <c r="K1016" s="31"/>
      <c r="L1016" s="32"/>
      <c r="M1016" s="30" t="n">
        <v>58</v>
      </c>
      <c r="N1016" s="31" t="n">
        <v>6</v>
      </c>
      <c r="O1016" s="31" t="n">
        <v>6</v>
      </c>
      <c r="P1016" s="31" t="n">
        <v>104</v>
      </c>
      <c r="Q1016" s="32" t="n">
        <v>5</v>
      </c>
    </row>
    <row r="1017" customFormat="false" ht="12.75" hidden="false" customHeight="false" outlineLevel="0" collapsed="false">
      <c r="A1017" s="29" t="s">
        <v>600</v>
      </c>
      <c r="B1017" s="30" t="n">
        <v>13</v>
      </c>
      <c r="C1017" s="31" t="n">
        <v>172</v>
      </c>
      <c r="D1017" s="31" t="n">
        <v>0</v>
      </c>
      <c r="E1017" s="32" t="n">
        <v>104</v>
      </c>
      <c r="F1017" s="33" t="n">
        <v>90</v>
      </c>
      <c r="G1017" s="31" t="n">
        <v>163</v>
      </c>
      <c r="H1017" s="31" t="n">
        <v>24</v>
      </c>
      <c r="I1017" s="32" t="n">
        <v>10</v>
      </c>
      <c r="J1017" s="33"/>
      <c r="K1017" s="31"/>
      <c r="L1017" s="32"/>
      <c r="M1017" s="30" t="n">
        <v>100</v>
      </c>
      <c r="N1017" s="31" t="n">
        <v>4</v>
      </c>
      <c r="O1017" s="31" t="n">
        <v>12</v>
      </c>
      <c r="P1017" s="31" t="n">
        <v>167</v>
      </c>
      <c r="Q1017" s="32" t="n">
        <v>9</v>
      </c>
    </row>
    <row r="1018" customFormat="false" ht="13.5" hidden="false" customHeight="false" outlineLevel="0" collapsed="false">
      <c r="A1018" s="29" t="s">
        <v>601</v>
      </c>
      <c r="B1018" s="30" t="n">
        <v>8</v>
      </c>
      <c r="C1018" s="31" t="n">
        <v>181</v>
      </c>
      <c r="D1018" s="31" t="n">
        <v>0</v>
      </c>
      <c r="E1018" s="32" t="n">
        <v>111</v>
      </c>
      <c r="F1018" s="33" t="n">
        <v>112</v>
      </c>
      <c r="G1018" s="31" t="n">
        <v>167</v>
      </c>
      <c r="H1018" s="31" t="n">
        <v>19</v>
      </c>
      <c r="I1018" s="32" t="n">
        <v>4</v>
      </c>
      <c r="J1018" s="33"/>
      <c r="K1018" s="31"/>
      <c r="L1018" s="32"/>
      <c r="M1018" s="30" t="n">
        <v>108</v>
      </c>
      <c r="N1018" s="31" t="n">
        <v>5</v>
      </c>
      <c r="O1018" s="31" t="n">
        <v>18</v>
      </c>
      <c r="P1018" s="31" t="n">
        <v>172</v>
      </c>
      <c r="Q1018" s="32" t="n">
        <v>2</v>
      </c>
    </row>
    <row r="1019" customFormat="false" ht="13.5" hidden="false" customHeight="false" outlineLevel="0" collapsed="false">
      <c r="A1019" s="14" t="s">
        <v>602</v>
      </c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</row>
    <row r="1020" customFormat="false" ht="12.75" hidden="false" customHeight="false" outlineLevel="0" collapsed="false">
      <c r="A1020" s="29" t="s">
        <v>603</v>
      </c>
      <c r="B1020" s="30" t="n">
        <v>9</v>
      </c>
      <c r="C1020" s="31" t="n">
        <v>95</v>
      </c>
      <c r="D1020" s="31" t="n">
        <v>0</v>
      </c>
      <c r="E1020" s="32" t="n">
        <v>45</v>
      </c>
      <c r="F1020" s="33" t="n">
        <v>55</v>
      </c>
      <c r="G1020" s="31" t="n">
        <v>78</v>
      </c>
      <c r="H1020" s="31" t="n">
        <v>9</v>
      </c>
      <c r="I1020" s="32" t="n">
        <v>3</v>
      </c>
      <c r="J1020" s="33"/>
      <c r="K1020" s="31"/>
      <c r="L1020" s="32"/>
      <c r="M1020" s="30" t="n">
        <v>47</v>
      </c>
      <c r="N1020" s="31" t="n">
        <v>5</v>
      </c>
      <c r="O1020" s="31" t="n">
        <v>5</v>
      </c>
      <c r="P1020" s="31" t="n">
        <v>94</v>
      </c>
      <c r="Q1020" s="32" t="n">
        <v>0</v>
      </c>
    </row>
    <row r="1021" customFormat="false" ht="12.75" hidden="false" customHeight="false" outlineLevel="0" collapsed="false">
      <c r="A1021" s="29" t="s">
        <v>604</v>
      </c>
      <c r="B1021" s="30" t="n">
        <v>10</v>
      </c>
      <c r="C1021" s="31" t="n">
        <v>184</v>
      </c>
      <c r="D1021" s="31" t="n">
        <v>0</v>
      </c>
      <c r="E1021" s="32" t="n">
        <v>113</v>
      </c>
      <c r="F1021" s="33" t="n">
        <v>98</v>
      </c>
      <c r="G1021" s="31" t="n">
        <v>176</v>
      </c>
      <c r="H1021" s="31" t="n">
        <v>29</v>
      </c>
      <c r="I1021" s="32" t="n">
        <v>6</v>
      </c>
      <c r="J1021" s="33"/>
      <c r="K1021" s="31"/>
      <c r="L1021" s="32"/>
      <c r="M1021" s="30" t="n">
        <v>107</v>
      </c>
      <c r="N1021" s="31" t="n">
        <v>4</v>
      </c>
      <c r="O1021" s="31" t="n">
        <v>14</v>
      </c>
      <c r="P1021" s="31" t="n">
        <v>177</v>
      </c>
      <c r="Q1021" s="32" t="n">
        <v>6</v>
      </c>
    </row>
    <row r="1022" customFormat="false" ht="12.75" hidden="false" customHeight="false" outlineLevel="0" collapsed="false">
      <c r="A1022" s="29" t="s">
        <v>605</v>
      </c>
      <c r="B1022" s="30" t="n">
        <v>5</v>
      </c>
      <c r="C1022" s="31" t="n">
        <v>81</v>
      </c>
      <c r="D1022" s="31" t="n">
        <v>0</v>
      </c>
      <c r="E1022" s="32" t="n">
        <v>45</v>
      </c>
      <c r="F1022" s="33" t="n">
        <v>44</v>
      </c>
      <c r="G1022" s="31" t="n">
        <v>76</v>
      </c>
      <c r="H1022" s="31" t="n">
        <v>11</v>
      </c>
      <c r="I1022" s="32" t="n">
        <v>1</v>
      </c>
      <c r="J1022" s="33"/>
      <c r="K1022" s="31"/>
      <c r="L1022" s="32"/>
      <c r="M1022" s="30" t="n">
        <v>57</v>
      </c>
      <c r="N1022" s="31" t="n">
        <v>1</v>
      </c>
      <c r="O1022" s="31" t="n">
        <v>4</v>
      </c>
      <c r="P1022" s="31" t="n">
        <v>65</v>
      </c>
      <c r="Q1022" s="32" t="n">
        <v>6</v>
      </c>
    </row>
    <row r="1023" customFormat="false" ht="12.75" hidden="false" customHeight="false" outlineLevel="0" collapsed="false">
      <c r="A1023" s="29" t="s">
        <v>606</v>
      </c>
      <c r="B1023" s="30" t="n">
        <v>2</v>
      </c>
      <c r="C1023" s="31" t="n">
        <v>29</v>
      </c>
      <c r="D1023" s="31" t="n">
        <v>0</v>
      </c>
      <c r="E1023" s="32" t="n">
        <v>21</v>
      </c>
      <c r="F1023" s="33" t="n">
        <v>11</v>
      </c>
      <c r="G1023" s="31" t="n">
        <v>38</v>
      </c>
      <c r="H1023" s="31" t="n">
        <v>2</v>
      </c>
      <c r="I1023" s="32" t="n">
        <v>2</v>
      </c>
      <c r="J1023" s="33"/>
      <c r="K1023" s="31"/>
      <c r="L1023" s="32"/>
      <c r="M1023" s="30" t="n">
        <v>17</v>
      </c>
      <c r="N1023" s="31" t="n">
        <v>1</v>
      </c>
      <c r="O1023" s="31" t="n">
        <v>4</v>
      </c>
      <c r="P1023" s="31" t="n">
        <v>29</v>
      </c>
      <c r="Q1023" s="32" t="n">
        <v>0</v>
      </c>
    </row>
    <row r="1024" customFormat="false" ht="12.75" hidden="false" customHeight="false" outlineLevel="0" collapsed="false">
      <c r="A1024" s="29" t="s">
        <v>607</v>
      </c>
      <c r="B1024" s="30" t="n">
        <v>3</v>
      </c>
      <c r="C1024" s="31" t="n">
        <v>99</v>
      </c>
      <c r="D1024" s="31" t="n">
        <v>0</v>
      </c>
      <c r="E1024" s="32" t="n">
        <v>66</v>
      </c>
      <c r="F1024" s="33" t="n">
        <v>55</v>
      </c>
      <c r="G1024" s="31" t="n">
        <v>93</v>
      </c>
      <c r="H1024" s="31" t="n">
        <v>16</v>
      </c>
      <c r="I1024" s="32" t="n">
        <v>3</v>
      </c>
      <c r="J1024" s="33"/>
      <c r="K1024" s="31"/>
      <c r="L1024" s="32"/>
      <c r="M1024" s="30" t="n">
        <v>60</v>
      </c>
      <c r="N1024" s="31" t="n">
        <v>3</v>
      </c>
      <c r="O1024" s="31" t="n">
        <v>10</v>
      </c>
      <c r="P1024" s="31" t="n">
        <v>95</v>
      </c>
      <c r="Q1024" s="32" t="n">
        <v>2</v>
      </c>
    </row>
    <row r="1025" customFormat="false" ht="12.75" hidden="false" customHeight="false" outlineLevel="0" collapsed="false">
      <c r="A1025" s="29" t="s">
        <v>608</v>
      </c>
      <c r="B1025" s="30" t="n">
        <v>5</v>
      </c>
      <c r="C1025" s="31" t="n">
        <v>94</v>
      </c>
      <c r="D1025" s="31" t="n">
        <v>0</v>
      </c>
      <c r="E1025" s="32" t="n">
        <v>43</v>
      </c>
      <c r="F1025" s="33" t="n">
        <v>54</v>
      </c>
      <c r="G1025" s="31" t="n">
        <v>67</v>
      </c>
      <c r="H1025" s="31" t="n">
        <v>14</v>
      </c>
      <c r="I1025" s="32" t="n">
        <v>4</v>
      </c>
      <c r="J1025" s="33"/>
      <c r="K1025" s="31"/>
      <c r="L1025" s="32"/>
      <c r="M1025" s="30" t="n">
        <v>49</v>
      </c>
      <c r="N1025" s="31" t="n">
        <v>1</v>
      </c>
      <c r="O1025" s="31" t="n">
        <v>3</v>
      </c>
      <c r="P1025" s="31" t="n">
        <v>89</v>
      </c>
      <c r="Q1025" s="32" t="n">
        <v>1</v>
      </c>
    </row>
    <row r="1026" customFormat="false" ht="12.75" hidden="false" customHeight="false" outlineLevel="0" collapsed="false">
      <c r="A1026" s="29" t="s">
        <v>609</v>
      </c>
      <c r="B1026" s="30" t="n">
        <v>12</v>
      </c>
      <c r="C1026" s="31" t="n">
        <v>270</v>
      </c>
      <c r="D1026" s="31" t="n">
        <v>0</v>
      </c>
      <c r="E1026" s="32" t="n">
        <v>116</v>
      </c>
      <c r="F1026" s="33" t="n">
        <v>161</v>
      </c>
      <c r="G1026" s="31" t="n">
        <v>196</v>
      </c>
      <c r="H1026" s="31" t="n">
        <v>31</v>
      </c>
      <c r="I1026" s="32" t="n">
        <v>13</v>
      </c>
      <c r="J1026" s="33"/>
      <c r="K1026" s="31"/>
      <c r="L1026" s="32"/>
      <c r="M1026" s="30" t="n">
        <v>114</v>
      </c>
      <c r="N1026" s="31" t="n">
        <v>4</v>
      </c>
      <c r="O1026" s="31" t="n">
        <v>24</v>
      </c>
      <c r="P1026" s="31" t="n">
        <v>257</v>
      </c>
      <c r="Q1026" s="32" t="n">
        <v>6</v>
      </c>
    </row>
    <row r="1027" customFormat="false" ht="12.75" hidden="false" customHeight="false" outlineLevel="0" collapsed="false">
      <c r="A1027" s="29" t="s">
        <v>610</v>
      </c>
      <c r="B1027" s="30" t="n">
        <v>24</v>
      </c>
      <c r="C1027" s="31" t="n">
        <v>265</v>
      </c>
      <c r="D1027" s="31" t="n">
        <v>0</v>
      </c>
      <c r="E1027" s="32" t="n">
        <v>137</v>
      </c>
      <c r="F1027" s="33" t="n">
        <v>155</v>
      </c>
      <c r="G1027" s="31" t="n">
        <v>223</v>
      </c>
      <c r="H1027" s="31" t="n">
        <v>34</v>
      </c>
      <c r="I1027" s="32" t="n">
        <v>13</v>
      </c>
      <c r="J1027" s="33"/>
      <c r="K1027" s="31"/>
      <c r="L1027" s="32"/>
      <c r="M1027" s="30" t="n">
        <v>136</v>
      </c>
      <c r="N1027" s="31" t="n">
        <v>4</v>
      </c>
      <c r="O1027" s="31" t="n">
        <v>23</v>
      </c>
      <c r="P1027" s="31" t="n">
        <v>258</v>
      </c>
      <c r="Q1027" s="32" t="n">
        <v>7</v>
      </c>
    </row>
    <row r="1028" customFormat="false" ht="12.75" hidden="false" customHeight="false" outlineLevel="0" collapsed="false">
      <c r="A1028" s="29" t="s">
        <v>611</v>
      </c>
      <c r="B1028" s="30" t="n">
        <v>7</v>
      </c>
      <c r="C1028" s="31" t="n">
        <v>51</v>
      </c>
      <c r="D1028" s="31" t="n">
        <v>0</v>
      </c>
      <c r="E1028" s="32" t="n">
        <v>14</v>
      </c>
      <c r="F1028" s="33" t="n">
        <v>32</v>
      </c>
      <c r="G1028" s="31" t="n">
        <v>32</v>
      </c>
      <c r="H1028" s="31" t="n">
        <v>7</v>
      </c>
      <c r="I1028" s="32" t="n">
        <v>0</v>
      </c>
      <c r="J1028" s="33"/>
      <c r="K1028" s="31"/>
      <c r="L1028" s="32"/>
      <c r="M1028" s="30" t="n">
        <v>20</v>
      </c>
      <c r="N1028" s="31" t="n">
        <v>4</v>
      </c>
      <c r="O1028" s="31" t="n">
        <v>5</v>
      </c>
      <c r="P1028" s="31" t="n">
        <v>45</v>
      </c>
      <c r="Q1028" s="32" t="n">
        <v>0</v>
      </c>
    </row>
    <row r="1029" customFormat="false" ht="12.75" hidden="false" customHeight="false" outlineLevel="0" collapsed="false">
      <c r="A1029" s="29" t="s">
        <v>612</v>
      </c>
      <c r="B1029" s="30" t="n">
        <v>2</v>
      </c>
      <c r="C1029" s="31" t="n">
        <v>14</v>
      </c>
      <c r="D1029" s="31" t="n">
        <v>0</v>
      </c>
      <c r="E1029" s="32" t="n">
        <v>12</v>
      </c>
      <c r="F1029" s="33" t="n">
        <v>5</v>
      </c>
      <c r="G1029" s="31" t="n">
        <v>16</v>
      </c>
      <c r="H1029" s="31" t="n">
        <v>4</v>
      </c>
      <c r="I1029" s="32" t="n">
        <v>3</v>
      </c>
      <c r="J1029" s="33"/>
      <c r="K1029" s="31"/>
      <c r="L1029" s="32"/>
      <c r="M1029" s="30" t="n">
        <v>8</v>
      </c>
      <c r="N1029" s="31" t="n">
        <v>2</v>
      </c>
      <c r="O1029" s="31" t="n">
        <v>4</v>
      </c>
      <c r="P1029" s="31" t="n">
        <v>15</v>
      </c>
      <c r="Q1029" s="32" t="n">
        <v>0</v>
      </c>
    </row>
    <row r="1030" customFormat="false" ht="12.75" hidden="false" customHeight="false" outlineLevel="0" collapsed="false">
      <c r="A1030" s="29" t="s">
        <v>613</v>
      </c>
      <c r="B1030" s="30" t="n">
        <v>2</v>
      </c>
      <c r="C1030" s="31" t="n">
        <v>23</v>
      </c>
      <c r="D1030" s="31" t="n">
        <v>0</v>
      </c>
      <c r="E1030" s="32" t="n">
        <v>10</v>
      </c>
      <c r="F1030" s="33" t="n">
        <v>11</v>
      </c>
      <c r="G1030" s="31" t="n">
        <v>18</v>
      </c>
      <c r="H1030" s="31" t="n">
        <v>5</v>
      </c>
      <c r="I1030" s="32" t="n">
        <v>1</v>
      </c>
      <c r="J1030" s="33"/>
      <c r="K1030" s="31"/>
      <c r="L1030" s="32"/>
      <c r="M1030" s="30" t="n">
        <v>15</v>
      </c>
      <c r="N1030" s="31" t="n">
        <v>0</v>
      </c>
      <c r="O1030" s="31" t="n">
        <v>1</v>
      </c>
      <c r="P1030" s="31" t="n">
        <v>20</v>
      </c>
      <c r="Q1030" s="32" t="n">
        <v>0</v>
      </c>
    </row>
    <row r="1031" customFormat="false" ht="12.75" hidden="false" customHeight="false" outlineLevel="0" collapsed="false">
      <c r="A1031" s="29" t="s">
        <v>173</v>
      </c>
      <c r="B1031" s="70" t="n">
        <v>32</v>
      </c>
      <c r="C1031" s="71" t="n">
        <v>262</v>
      </c>
      <c r="D1031" s="71" t="n">
        <v>0</v>
      </c>
      <c r="E1031" s="72" t="n">
        <v>155</v>
      </c>
      <c r="F1031" s="73" t="n">
        <v>161</v>
      </c>
      <c r="G1031" s="71" t="n">
        <v>241</v>
      </c>
      <c r="H1031" s="71" t="n">
        <v>42</v>
      </c>
      <c r="I1031" s="72" t="n">
        <v>9</v>
      </c>
      <c r="J1031" s="73"/>
      <c r="K1031" s="71"/>
      <c r="L1031" s="72"/>
      <c r="M1031" s="70" t="n">
        <v>155</v>
      </c>
      <c r="N1031" s="71" t="n">
        <v>10</v>
      </c>
      <c r="O1031" s="71" t="n">
        <v>32</v>
      </c>
      <c r="P1031" s="71" t="n">
        <v>256</v>
      </c>
      <c r="Q1031" s="72" t="n">
        <v>4</v>
      </c>
    </row>
    <row r="1032" customFormat="false" ht="12.75" hidden="false" customHeight="false" outlineLevel="0" collapsed="false">
      <c r="A1032" s="57" t="s">
        <v>31</v>
      </c>
      <c r="B1032" s="58" t="n">
        <f aca="false">SUM(B1012:B1031)</f>
        <v>182</v>
      </c>
      <c r="C1032" s="58" t="n">
        <f aca="false">SUM(C1012:C1031)</f>
        <v>2286</v>
      </c>
      <c r="D1032" s="58" t="n">
        <f aca="false">SUM(D1012:D1031)</f>
        <v>0</v>
      </c>
      <c r="E1032" s="58" t="n">
        <f aca="false">SUM(E1012:E1031)</f>
        <v>1356</v>
      </c>
      <c r="F1032" s="58" t="n">
        <f aca="false">SUM(F1012:F1031)</f>
        <v>1288</v>
      </c>
      <c r="G1032" s="58" t="n">
        <f aca="false">SUM(G1012:G1031)</f>
        <v>2117</v>
      </c>
      <c r="H1032" s="58" t="n">
        <f aca="false">SUM(H1012:H1031)</f>
        <v>326</v>
      </c>
      <c r="I1032" s="58" t="n">
        <f aca="false">SUM(I1012:I1031)</f>
        <v>108</v>
      </c>
      <c r="J1032" s="58" t="n">
        <f aca="false">SUM(J1012:J1031)</f>
        <v>0</v>
      </c>
      <c r="K1032" s="58" t="n">
        <f aca="false">SUM(K1012:K1031)</f>
        <v>0</v>
      </c>
      <c r="L1032" s="58" t="n">
        <f aca="false">SUM(L1012:L1031)</f>
        <v>0</v>
      </c>
      <c r="M1032" s="58" t="n">
        <f aca="false">SUM(M1012:M1031)</f>
        <v>1343</v>
      </c>
      <c r="N1032" s="58" t="n">
        <f aca="false">SUM(N1012:N1031)</f>
        <v>70</v>
      </c>
      <c r="O1032" s="58" t="n">
        <f aca="false">SUM(O1012:O1031)</f>
        <v>218</v>
      </c>
      <c r="P1032" s="58" t="n">
        <f aca="false">SUM(P1012:P1031)</f>
        <v>2186</v>
      </c>
      <c r="Q1032" s="58" t="n">
        <f aca="false">SUM(Q1012:Q1031)</f>
        <v>58</v>
      </c>
    </row>
    <row r="1033" customFormat="false" ht="13.5" hidden="false" customHeight="false" outlineLevel="0" collapsed="false">
      <c r="A1033" s="93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60"/>
    </row>
    <row r="1034" customFormat="false" ht="13.5" hidden="false" customHeight="false" outlineLevel="0" collapsed="false">
      <c r="A1034" s="14" t="s">
        <v>614</v>
      </c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</row>
    <row r="1035" customFormat="false" ht="12.75" hidden="false" customHeight="false" outlineLevel="0" collapsed="false">
      <c r="A1035" s="29" t="n">
        <v>1</v>
      </c>
      <c r="B1035" s="65" t="n">
        <v>5</v>
      </c>
      <c r="C1035" s="66" t="n">
        <v>345</v>
      </c>
      <c r="D1035" s="66" t="n">
        <v>0</v>
      </c>
      <c r="E1035" s="67" t="n">
        <v>248</v>
      </c>
      <c r="F1035" s="68"/>
      <c r="G1035" s="66"/>
      <c r="H1035" s="66"/>
      <c r="I1035" s="67"/>
      <c r="J1035" s="68" t="n">
        <v>211</v>
      </c>
      <c r="K1035" s="66" t="n">
        <v>31</v>
      </c>
      <c r="L1035" s="67" t="n">
        <v>346</v>
      </c>
      <c r="M1035" s="65" t="n">
        <v>262</v>
      </c>
      <c r="N1035" s="66" t="n">
        <v>10</v>
      </c>
      <c r="O1035" s="66" t="n">
        <v>30</v>
      </c>
      <c r="P1035" s="66" t="n">
        <v>283</v>
      </c>
      <c r="Q1035" s="67" t="n">
        <v>6</v>
      </c>
    </row>
    <row r="1036" customFormat="false" ht="12.75" hidden="false" customHeight="false" outlineLevel="0" collapsed="false">
      <c r="A1036" s="29" t="n">
        <v>2</v>
      </c>
      <c r="B1036" s="30" t="n">
        <v>12</v>
      </c>
      <c r="C1036" s="31" t="n">
        <v>346</v>
      </c>
      <c r="D1036" s="31" t="n">
        <v>0</v>
      </c>
      <c r="E1036" s="32" t="n">
        <v>233</v>
      </c>
      <c r="F1036" s="33"/>
      <c r="G1036" s="31"/>
      <c r="H1036" s="31"/>
      <c r="I1036" s="32"/>
      <c r="J1036" s="33" t="n">
        <v>210</v>
      </c>
      <c r="K1036" s="31" t="n">
        <v>23</v>
      </c>
      <c r="L1036" s="32" t="n">
        <v>351</v>
      </c>
      <c r="M1036" s="30" t="n">
        <v>256</v>
      </c>
      <c r="N1036" s="31" t="n">
        <v>7</v>
      </c>
      <c r="O1036" s="31" t="n">
        <v>24</v>
      </c>
      <c r="P1036" s="31" t="n">
        <v>301</v>
      </c>
      <c r="Q1036" s="32" t="n">
        <v>6</v>
      </c>
    </row>
    <row r="1037" customFormat="false" ht="12.75" hidden="false" customHeight="false" outlineLevel="0" collapsed="false">
      <c r="A1037" s="29" t="n">
        <v>3</v>
      </c>
      <c r="B1037" s="30" t="n">
        <v>12</v>
      </c>
      <c r="C1037" s="31" t="n">
        <v>256</v>
      </c>
      <c r="D1037" s="31" t="n">
        <v>0</v>
      </c>
      <c r="E1037" s="32" t="n">
        <v>243</v>
      </c>
      <c r="F1037" s="33"/>
      <c r="G1037" s="31"/>
      <c r="H1037" s="31"/>
      <c r="I1037" s="32"/>
      <c r="J1037" s="33" t="n">
        <v>207</v>
      </c>
      <c r="K1037" s="31" t="n">
        <v>27</v>
      </c>
      <c r="L1037" s="32" t="n">
        <v>262</v>
      </c>
      <c r="M1037" s="30" t="n">
        <v>268</v>
      </c>
      <c r="N1037" s="31" t="n">
        <v>3</v>
      </c>
      <c r="O1037" s="31" t="n">
        <v>25</v>
      </c>
      <c r="P1037" s="31" t="n">
        <v>218</v>
      </c>
      <c r="Q1037" s="32" t="n">
        <v>1</v>
      </c>
    </row>
    <row r="1038" customFormat="false" ht="12.75" hidden="false" customHeight="false" outlineLevel="0" collapsed="false">
      <c r="A1038" s="29" t="n">
        <v>4</v>
      </c>
      <c r="B1038" s="132" t="n">
        <v>5</v>
      </c>
      <c r="C1038" s="133" t="n">
        <v>257</v>
      </c>
      <c r="D1038" s="133" t="n">
        <v>0</v>
      </c>
      <c r="E1038" s="134" t="n">
        <v>182</v>
      </c>
      <c r="F1038" s="135"/>
      <c r="G1038" s="133"/>
      <c r="H1038" s="133"/>
      <c r="I1038" s="134"/>
      <c r="J1038" s="135" t="n">
        <v>151</v>
      </c>
      <c r="K1038" s="133" t="n">
        <v>24</v>
      </c>
      <c r="L1038" s="134" t="n">
        <v>265</v>
      </c>
      <c r="M1038" s="132" t="n">
        <v>194</v>
      </c>
      <c r="N1038" s="133" t="n">
        <v>7</v>
      </c>
      <c r="O1038" s="133" t="n">
        <v>13</v>
      </c>
      <c r="P1038" s="133" t="n">
        <v>229</v>
      </c>
      <c r="Q1038" s="134" t="n">
        <v>3</v>
      </c>
    </row>
    <row r="1039" customFormat="false" ht="12.75" hidden="false" customHeight="false" outlineLevel="0" collapsed="false">
      <c r="A1039" s="29" t="s">
        <v>173</v>
      </c>
      <c r="B1039" s="70" t="n">
        <v>18</v>
      </c>
      <c r="C1039" s="71" t="n">
        <v>562</v>
      </c>
      <c r="D1039" s="71" t="n">
        <v>0</v>
      </c>
      <c r="E1039" s="72" t="n">
        <v>658</v>
      </c>
      <c r="F1039" s="73"/>
      <c r="G1039" s="71"/>
      <c r="H1039" s="71"/>
      <c r="I1039" s="72"/>
      <c r="J1039" s="73" t="n">
        <v>576</v>
      </c>
      <c r="K1039" s="71" t="n">
        <v>55</v>
      </c>
      <c r="L1039" s="72" t="n">
        <v>572</v>
      </c>
      <c r="M1039" s="70" t="n">
        <v>726</v>
      </c>
      <c r="N1039" s="71" t="n">
        <v>20</v>
      </c>
      <c r="O1039" s="71" t="n">
        <v>42</v>
      </c>
      <c r="P1039" s="71" t="n">
        <v>439</v>
      </c>
      <c r="Q1039" s="72" t="n">
        <v>12</v>
      </c>
    </row>
    <row r="1040" customFormat="false" ht="12.75" hidden="false" customHeight="false" outlineLevel="0" collapsed="false">
      <c r="A1040" s="57" t="s">
        <v>31</v>
      </c>
      <c r="B1040" s="58" t="n">
        <f aca="false">SUM(B1035:B1039)</f>
        <v>52</v>
      </c>
      <c r="C1040" s="58" t="n">
        <f aca="false">SUM(C1035:C1039)</f>
        <v>1766</v>
      </c>
      <c r="D1040" s="58" t="n">
        <f aca="false">SUM(D1035:D1039)</f>
        <v>0</v>
      </c>
      <c r="E1040" s="58" t="n">
        <f aca="false">SUM(E1035:E1039)</f>
        <v>1564</v>
      </c>
      <c r="F1040" s="58" t="n">
        <f aca="false">SUM(F1035:F1039)</f>
        <v>0</v>
      </c>
      <c r="G1040" s="58" t="n">
        <f aca="false">SUM(G1035:G1039)</f>
        <v>0</v>
      </c>
      <c r="H1040" s="58" t="n">
        <f aca="false">SUM(H1035:H1039)</f>
        <v>0</v>
      </c>
      <c r="I1040" s="58" t="n">
        <f aca="false">SUM(I1035:I1039)</f>
        <v>0</v>
      </c>
      <c r="J1040" s="58" t="n">
        <f aca="false">SUM(J1035:J1039)</f>
        <v>1355</v>
      </c>
      <c r="K1040" s="58" t="n">
        <f aca="false">SUM(K1035:K1039)</f>
        <v>160</v>
      </c>
      <c r="L1040" s="58" t="n">
        <f aca="false">SUM(L1035:L1039)</f>
        <v>1796</v>
      </c>
      <c r="M1040" s="58" t="n">
        <f aca="false">SUM(M1035:M1039)</f>
        <v>1706</v>
      </c>
      <c r="N1040" s="58" t="n">
        <f aca="false">SUM(N1035:N1039)</f>
        <v>47</v>
      </c>
      <c r="O1040" s="58" t="n">
        <f aca="false">SUM(O1035:O1039)</f>
        <v>134</v>
      </c>
      <c r="P1040" s="58" t="n">
        <f aca="false">SUM(P1035:P1039)</f>
        <v>1470</v>
      </c>
      <c r="Q1040" s="58" t="n">
        <f aca="false">SUM(Q1035:Q1039)</f>
        <v>28</v>
      </c>
    </row>
    <row r="1041" customFormat="false" ht="13.5" hidden="false" customHeight="false" outlineLevel="0" collapsed="false">
      <c r="A1041" s="93"/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60"/>
    </row>
    <row r="1042" customFormat="false" ht="13.5" hidden="false" customHeight="false" outlineLevel="0" collapsed="false">
      <c r="A1042" s="14" t="s">
        <v>615</v>
      </c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</row>
    <row r="1043" customFormat="false" ht="12.75" hidden="false" customHeight="false" outlineLevel="0" collapsed="false">
      <c r="A1043" s="29" t="s">
        <v>616</v>
      </c>
      <c r="B1043" s="65" t="n">
        <v>17</v>
      </c>
      <c r="C1043" s="66" t="n">
        <v>229</v>
      </c>
      <c r="D1043" s="66" t="n">
        <v>0</v>
      </c>
      <c r="E1043" s="67" t="n">
        <v>83</v>
      </c>
      <c r="F1043" s="68"/>
      <c r="G1043" s="66"/>
      <c r="H1043" s="66"/>
      <c r="I1043" s="67"/>
      <c r="J1043" s="68" t="n">
        <v>73</v>
      </c>
      <c r="K1043" s="66" t="n">
        <v>26</v>
      </c>
      <c r="L1043" s="67" t="n">
        <v>230</v>
      </c>
      <c r="M1043" s="65" t="n">
        <v>87</v>
      </c>
      <c r="N1043" s="66" t="n">
        <v>3</v>
      </c>
      <c r="O1043" s="66" t="n">
        <v>28</v>
      </c>
      <c r="P1043" s="66" t="n">
        <v>211</v>
      </c>
      <c r="Q1043" s="67" t="n">
        <v>2</v>
      </c>
    </row>
    <row r="1044" customFormat="false" ht="12.75" hidden="false" customHeight="false" outlineLevel="0" collapsed="false">
      <c r="A1044" s="29" t="s">
        <v>617</v>
      </c>
      <c r="B1044" s="30" t="n">
        <v>9</v>
      </c>
      <c r="C1044" s="31" t="n">
        <v>203</v>
      </c>
      <c r="D1044" s="31" t="n">
        <v>0</v>
      </c>
      <c r="E1044" s="32" t="n">
        <v>57</v>
      </c>
      <c r="F1044" s="33"/>
      <c r="G1044" s="31"/>
      <c r="H1044" s="31"/>
      <c r="I1044" s="32"/>
      <c r="J1044" s="33" t="n">
        <v>47</v>
      </c>
      <c r="K1044" s="31" t="n">
        <v>17</v>
      </c>
      <c r="L1044" s="32" t="n">
        <v>204</v>
      </c>
      <c r="M1044" s="30" t="n">
        <v>77</v>
      </c>
      <c r="N1044" s="31" t="n">
        <v>2</v>
      </c>
      <c r="O1044" s="31" t="n">
        <v>13</v>
      </c>
      <c r="P1044" s="31" t="n">
        <v>174</v>
      </c>
      <c r="Q1044" s="32" t="n">
        <v>4</v>
      </c>
    </row>
    <row r="1045" customFormat="false" ht="12.75" hidden="false" customHeight="false" outlineLevel="0" collapsed="false">
      <c r="A1045" s="29" t="s">
        <v>618</v>
      </c>
      <c r="B1045" s="30" t="n">
        <v>6</v>
      </c>
      <c r="C1045" s="31" t="n">
        <v>167</v>
      </c>
      <c r="D1045" s="31" t="n">
        <v>0</v>
      </c>
      <c r="E1045" s="32" t="n">
        <v>47</v>
      </c>
      <c r="F1045" s="33"/>
      <c r="G1045" s="31"/>
      <c r="H1045" s="31"/>
      <c r="I1045" s="32"/>
      <c r="J1045" s="33" t="n">
        <v>42</v>
      </c>
      <c r="K1045" s="31" t="n">
        <v>9</v>
      </c>
      <c r="L1045" s="32" t="n">
        <v>167</v>
      </c>
      <c r="M1045" s="30" t="n">
        <v>56</v>
      </c>
      <c r="N1045" s="31" t="n">
        <v>2</v>
      </c>
      <c r="O1045" s="31" t="n">
        <v>12</v>
      </c>
      <c r="P1045" s="31" t="n">
        <v>147</v>
      </c>
      <c r="Q1045" s="32" t="n">
        <v>3</v>
      </c>
    </row>
    <row r="1046" customFormat="false" ht="12.75" hidden="false" customHeight="false" outlineLevel="0" collapsed="false">
      <c r="A1046" s="29" t="s">
        <v>619</v>
      </c>
      <c r="B1046" s="30" t="n">
        <v>20</v>
      </c>
      <c r="C1046" s="31" t="n">
        <v>182</v>
      </c>
      <c r="D1046" s="31" t="n">
        <v>0</v>
      </c>
      <c r="E1046" s="32" t="n">
        <v>69</v>
      </c>
      <c r="F1046" s="33"/>
      <c r="G1046" s="31"/>
      <c r="H1046" s="31"/>
      <c r="I1046" s="32"/>
      <c r="J1046" s="33" t="n">
        <v>62</v>
      </c>
      <c r="K1046" s="31" t="n">
        <v>27</v>
      </c>
      <c r="L1046" s="32" t="n">
        <v>181</v>
      </c>
      <c r="M1046" s="30" t="n">
        <v>77</v>
      </c>
      <c r="N1046" s="31" t="n">
        <v>5</v>
      </c>
      <c r="O1046" s="31" t="n">
        <v>36</v>
      </c>
      <c r="P1046" s="31" t="n">
        <v>150</v>
      </c>
      <c r="Q1046" s="32" t="n">
        <v>4</v>
      </c>
    </row>
    <row r="1047" customFormat="false" ht="13.5" hidden="false" customHeight="false" outlineLevel="0" collapsed="false">
      <c r="A1047" s="29" t="s">
        <v>620</v>
      </c>
      <c r="B1047" s="30" t="n">
        <v>6</v>
      </c>
      <c r="C1047" s="31" t="n">
        <v>98</v>
      </c>
      <c r="D1047" s="31" t="n">
        <v>0</v>
      </c>
      <c r="E1047" s="32" t="n">
        <v>44</v>
      </c>
      <c r="F1047" s="33"/>
      <c r="G1047" s="31"/>
      <c r="H1047" s="31"/>
      <c r="I1047" s="32"/>
      <c r="J1047" s="33" t="n">
        <v>42</v>
      </c>
      <c r="K1047" s="31" t="n">
        <v>13</v>
      </c>
      <c r="L1047" s="32" t="n">
        <v>92</v>
      </c>
      <c r="M1047" s="30" t="n">
        <v>55</v>
      </c>
      <c r="N1047" s="31" t="n">
        <v>1</v>
      </c>
      <c r="O1047" s="31" t="n">
        <v>11</v>
      </c>
      <c r="P1047" s="31" t="n">
        <v>83</v>
      </c>
      <c r="Q1047" s="32" t="n">
        <v>0</v>
      </c>
    </row>
    <row r="1048" customFormat="false" ht="13.5" hidden="false" customHeight="false" outlineLevel="0" collapsed="false">
      <c r="A1048" s="14" t="s">
        <v>621</v>
      </c>
      <c r="B1048" s="63"/>
      <c r="C1048" s="63"/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</row>
    <row r="1049" customFormat="false" ht="12.75" hidden="false" customHeight="false" outlineLevel="0" collapsed="false">
      <c r="A1049" s="29" t="s">
        <v>622</v>
      </c>
      <c r="B1049" s="30" t="n">
        <v>4</v>
      </c>
      <c r="C1049" s="31" t="n">
        <v>85</v>
      </c>
      <c r="D1049" s="31" t="n">
        <v>0</v>
      </c>
      <c r="E1049" s="32" t="n">
        <v>33</v>
      </c>
      <c r="F1049" s="33"/>
      <c r="G1049" s="31"/>
      <c r="H1049" s="31"/>
      <c r="I1049" s="32"/>
      <c r="J1049" s="33" t="n">
        <v>28</v>
      </c>
      <c r="K1049" s="31" t="n">
        <v>12</v>
      </c>
      <c r="L1049" s="32" t="n">
        <v>82</v>
      </c>
      <c r="M1049" s="30" t="n">
        <v>40</v>
      </c>
      <c r="N1049" s="31" t="n">
        <v>3</v>
      </c>
      <c r="O1049" s="31" t="n">
        <v>12</v>
      </c>
      <c r="P1049" s="31" t="n">
        <v>68</v>
      </c>
      <c r="Q1049" s="32" t="n">
        <v>0</v>
      </c>
    </row>
    <row r="1050" customFormat="false" ht="12.75" hidden="false" customHeight="false" outlineLevel="0" collapsed="false">
      <c r="A1050" s="46" t="s">
        <v>623</v>
      </c>
      <c r="B1050" s="30" t="n">
        <v>34</v>
      </c>
      <c r="C1050" s="31" t="n">
        <v>302</v>
      </c>
      <c r="D1050" s="31" t="n">
        <v>0</v>
      </c>
      <c r="E1050" s="32" t="n">
        <v>77</v>
      </c>
      <c r="F1050" s="33"/>
      <c r="G1050" s="31"/>
      <c r="H1050" s="31"/>
      <c r="I1050" s="32"/>
      <c r="J1050" s="33" t="n">
        <v>75</v>
      </c>
      <c r="K1050" s="31" t="n">
        <v>40</v>
      </c>
      <c r="L1050" s="32" t="n">
        <v>296</v>
      </c>
      <c r="M1050" s="30" t="n">
        <v>95</v>
      </c>
      <c r="N1050" s="31" t="n">
        <v>5</v>
      </c>
      <c r="O1050" s="31" t="n">
        <v>48</v>
      </c>
      <c r="P1050" s="31" t="n">
        <v>262</v>
      </c>
      <c r="Q1050" s="32" t="n">
        <v>6</v>
      </c>
    </row>
    <row r="1051" customFormat="false" ht="12.75" hidden="false" customHeight="false" outlineLevel="0" collapsed="false">
      <c r="A1051" s="46" t="s">
        <v>624</v>
      </c>
      <c r="B1051" s="30" t="n">
        <v>20</v>
      </c>
      <c r="C1051" s="31" t="n">
        <v>196</v>
      </c>
      <c r="D1051" s="31" t="n">
        <v>0</v>
      </c>
      <c r="E1051" s="32" t="n">
        <v>34</v>
      </c>
      <c r="F1051" s="33"/>
      <c r="G1051" s="31"/>
      <c r="H1051" s="31"/>
      <c r="I1051" s="32"/>
      <c r="J1051" s="33" t="n">
        <v>35</v>
      </c>
      <c r="K1051" s="31" t="n">
        <v>20</v>
      </c>
      <c r="L1051" s="32" t="n">
        <v>194</v>
      </c>
      <c r="M1051" s="30" t="n">
        <v>52</v>
      </c>
      <c r="N1051" s="31" t="n">
        <v>0</v>
      </c>
      <c r="O1051" s="31" t="n">
        <v>13</v>
      </c>
      <c r="P1051" s="31" t="n">
        <v>188</v>
      </c>
      <c r="Q1051" s="32" t="n">
        <v>0</v>
      </c>
    </row>
    <row r="1052" customFormat="false" ht="12.75" hidden="false" customHeight="false" outlineLevel="0" collapsed="false">
      <c r="A1052" s="29" t="s">
        <v>625</v>
      </c>
      <c r="B1052" s="30" t="n">
        <v>9</v>
      </c>
      <c r="C1052" s="31" t="n">
        <v>86</v>
      </c>
      <c r="D1052" s="31" t="n">
        <v>0</v>
      </c>
      <c r="E1052" s="32" t="n">
        <v>11</v>
      </c>
      <c r="F1052" s="33"/>
      <c r="G1052" s="31"/>
      <c r="H1052" s="31"/>
      <c r="I1052" s="32"/>
      <c r="J1052" s="33" t="n">
        <v>12</v>
      </c>
      <c r="K1052" s="31" t="n">
        <v>13</v>
      </c>
      <c r="L1052" s="32" t="n">
        <v>81</v>
      </c>
      <c r="M1052" s="30" t="n">
        <v>20</v>
      </c>
      <c r="N1052" s="31" t="n">
        <v>0</v>
      </c>
      <c r="O1052" s="31" t="n">
        <v>9</v>
      </c>
      <c r="P1052" s="31" t="n">
        <v>76</v>
      </c>
      <c r="Q1052" s="32" t="n">
        <v>1</v>
      </c>
    </row>
    <row r="1053" customFormat="false" ht="12.75" hidden="false" customHeight="false" outlineLevel="0" collapsed="false">
      <c r="A1053" s="29" t="s">
        <v>626</v>
      </c>
      <c r="B1053" s="30" t="n">
        <v>15</v>
      </c>
      <c r="C1053" s="31" t="n">
        <v>228</v>
      </c>
      <c r="D1053" s="31" t="n">
        <v>0</v>
      </c>
      <c r="E1053" s="32" t="n">
        <v>74</v>
      </c>
      <c r="F1053" s="33"/>
      <c r="G1053" s="31"/>
      <c r="H1053" s="31"/>
      <c r="I1053" s="32"/>
      <c r="J1053" s="33" t="n">
        <v>62</v>
      </c>
      <c r="K1053" s="31" t="n">
        <v>25</v>
      </c>
      <c r="L1053" s="32" t="n">
        <v>229</v>
      </c>
      <c r="M1053" s="30" t="n">
        <v>83</v>
      </c>
      <c r="N1053" s="31" t="n">
        <v>4</v>
      </c>
      <c r="O1053" s="31" t="n">
        <v>17</v>
      </c>
      <c r="P1053" s="31" t="n">
        <v>215</v>
      </c>
      <c r="Q1053" s="32" t="n">
        <v>1</v>
      </c>
    </row>
    <row r="1054" customFormat="false" ht="12.75" hidden="false" customHeight="false" outlineLevel="0" collapsed="false">
      <c r="A1054" s="29" t="s">
        <v>627</v>
      </c>
      <c r="B1054" s="30" t="n">
        <v>13</v>
      </c>
      <c r="C1054" s="31" t="n">
        <v>293</v>
      </c>
      <c r="D1054" s="31" t="n">
        <v>0</v>
      </c>
      <c r="E1054" s="32" t="n">
        <v>68</v>
      </c>
      <c r="F1054" s="33"/>
      <c r="G1054" s="31"/>
      <c r="H1054" s="31"/>
      <c r="I1054" s="32"/>
      <c r="J1054" s="33" t="n">
        <v>64</v>
      </c>
      <c r="K1054" s="31" t="n">
        <v>22</v>
      </c>
      <c r="L1054" s="32" t="n">
        <v>287</v>
      </c>
      <c r="M1054" s="30" t="n">
        <v>106</v>
      </c>
      <c r="N1054" s="31" t="n">
        <v>2</v>
      </c>
      <c r="O1054" s="31" t="n">
        <v>30</v>
      </c>
      <c r="P1054" s="31" t="n">
        <v>236</v>
      </c>
      <c r="Q1054" s="32" t="n">
        <v>3</v>
      </c>
    </row>
    <row r="1055" customFormat="false" ht="12.75" hidden="false" customHeight="false" outlineLevel="0" collapsed="false">
      <c r="A1055" s="29" t="s">
        <v>628</v>
      </c>
      <c r="B1055" s="30" t="n">
        <v>13</v>
      </c>
      <c r="C1055" s="31" t="n">
        <v>309</v>
      </c>
      <c r="D1055" s="31" t="n">
        <v>0</v>
      </c>
      <c r="E1055" s="32" t="n">
        <v>65</v>
      </c>
      <c r="F1055" s="33"/>
      <c r="G1055" s="31"/>
      <c r="H1055" s="31"/>
      <c r="I1055" s="32"/>
      <c r="J1055" s="33" t="n">
        <v>52</v>
      </c>
      <c r="K1055" s="31" t="n">
        <v>37</v>
      </c>
      <c r="L1055" s="32" t="n">
        <v>294</v>
      </c>
      <c r="M1055" s="30" t="n">
        <v>97</v>
      </c>
      <c r="N1055" s="31" t="n">
        <v>1</v>
      </c>
      <c r="O1055" s="31" t="n">
        <v>27</v>
      </c>
      <c r="P1055" s="31" t="n">
        <v>260</v>
      </c>
      <c r="Q1055" s="32" t="n">
        <v>3</v>
      </c>
    </row>
    <row r="1056" customFormat="false" ht="12.75" hidden="false" customHeight="false" outlineLevel="0" collapsed="false">
      <c r="A1056" s="29" t="s">
        <v>629</v>
      </c>
      <c r="B1056" s="30" t="n">
        <v>18</v>
      </c>
      <c r="C1056" s="31" t="n">
        <v>377</v>
      </c>
      <c r="D1056" s="31" t="n">
        <v>0</v>
      </c>
      <c r="E1056" s="32" t="n">
        <v>78</v>
      </c>
      <c r="F1056" s="33"/>
      <c r="G1056" s="31"/>
      <c r="H1056" s="31"/>
      <c r="I1056" s="32"/>
      <c r="J1056" s="33" t="n">
        <v>74</v>
      </c>
      <c r="K1056" s="31" t="n">
        <v>34</v>
      </c>
      <c r="L1056" s="32" t="n">
        <v>359</v>
      </c>
      <c r="M1056" s="30" t="n">
        <v>107</v>
      </c>
      <c r="N1056" s="31" t="n">
        <v>4</v>
      </c>
      <c r="O1056" s="31" t="n">
        <v>51</v>
      </c>
      <c r="P1056" s="31" t="n">
        <v>306</v>
      </c>
      <c r="Q1056" s="32" t="n">
        <v>8</v>
      </c>
    </row>
    <row r="1057" customFormat="false" ht="12.75" hidden="false" customHeight="false" outlineLevel="0" collapsed="false">
      <c r="A1057" s="29" t="s">
        <v>630</v>
      </c>
      <c r="B1057" s="30" t="n">
        <v>38</v>
      </c>
      <c r="C1057" s="31" t="n">
        <v>497</v>
      </c>
      <c r="D1057" s="31" t="n">
        <v>0</v>
      </c>
      <c r="E1057" s="32" t="n">
        <v>77</v>
      </c>
      <c r="F1057" s="33"/>
      <c r="G1057" s="31"/>
      <c r="H1057" s="31"/>
      <c r="I1057" s="32"/>
      <c r="J1057" s="33" t="n">
        <v>76</v>
      </c>
      <c r="K1057" s="31" t="n">
        <v>62</v>
      </c>
      <c r="L1057" s="32" t="n">
        <v>469</v>
      </c>
      <c r="M1057" s="30" t="n">
        <v>142</v>
      </c>
      <c r="N1057" s="31" t="n">
        <v>3</v>
      </c>
      <c r="O1057" s="31" t="n">
        <v>51</v>
      </c>
      <c r="P1057" s="31" t="n">
        <v>415</v>
      </c>
      <c r="Q1057" s="32" t="n">
        <v>6</v>
      </c>
    </row>
    <row r="1058" customFormat="false" ht="12.75" hidden="false" customHeight="false" outlineLevel="0" collapsed="false">
      <c r="A1058" s="29" t="s">
        <v>631</v>
      </c>
      <c r="B1058" s="30" t="n">
        <v>15</v>
      </c>
      <c r="C1058" s="31" t="n">
        <v>262</v>
      </c>
      <c r="D1058" s="31" t="n">
        <v>0</v>
      </c>
      <c r="E1058" s="32" t="n">
        <v>40</v>
      </c>
      <c r="F1058" s="33"/>
      <c r="G1058" s="31"/>
      <c r="H1058" s="31"/>
      <c r="I1058" s="32"/>
      <c r="J1058" s="33" t="n">
        <v>39</v>
      </c>
      <c r="K1058" s="31" t="n">
        <v>29</v>
      </c>
      <c r="L1058" s="32" t="n">
        <v>249</v>
      </c>
      <c r="M1058" s="30" t="n">
        <v>56</v>
      </c>
      <c r="N1058" s="31" t="n">
        <v>4</v>
      </c>
      <c r="O1058" s="31" t="n">
        <v>24</v>
      </c>
      <c r="P1058" s="31" t="n">
        <v>228</v>
      </c>
      <c r="Q1058" s="32" t="n">
        <v>5</v>
      </c>
    </row>
    <row r="1059" customFormat="false" ht="12.75" hidden="false" customHeight="false" outlineLevel="0" collapsed="false">
      <c r="A1059" s="29" t="s">
        <v>632</v>
      </c>
      <c r="B1059" s="30" t="n">
        <v>29</v>
      </c>
      <c r="C1059" s="31" t="n">
        <v>382</v>
      </c>
      <c r="D1059" s="31" t="n">
        <v>0</v>
      </c>
      <c r="E1059" s="32" t="n">
        <v>90</v>
      </c>
      <c r="F1059" s="33"/>
      <c r="G1059" s="31"/>
      <c r="H1059" s="31"/>
      <c r="I1059" s="32"/>
      <c r="J1059" s="33" t="n">
        <v>91</v>
      </c>
      <c r="K1059" s="31" t="n">
        <v>36</v>
      </c>
      <c r="L1059" s="32" t="n">
        <v>371</v>
      </c>
      <c r="M1059" s="30" t="n">
        <v>136</v>
      </c>
      <c r="N1059" s="31" t="n">
        <v>6</v>
      </c>
      <c r="O1059" s="31" t="n">
        <v>35</v>
      </c>
      <c r="P1059" s="31" t="n">
        <v>316</v>
      </c>
      <c r="Q1059" s="32" t="n">
        <v>6</v>
      </c>
    </row>
    <row r="1060" customFormat="false" ht="12.75" hidden="false" customHeight="false" outlineLevel="0" collapsed="false">
      <c r="A1060" s="29" t="s">
        <v>633</v>
      </c>
      <c r="B1060" s="30" t="n">
        <v>34</v>
      </c>
      <c r="C1060" s="31" t="n">
        <v>464</v>
      </c>
      <c r="D1060" s="31" t="n">
        <v>0</v>
      </c>
      <c r="E1060" s="32" t="n">
        <v>87</v>
      </c>
      <c r="F1060" s="33"/>
      <c r="G1060" s="31"/>
      <c r="H1060" s="31"/>
      <c r="I1060" s="32"/>
      <c r="J1060" s="33" t="n">
        <v>82</v>
      </c>
      <c r="K1060" s="31" t="n">
        <v>49</v>
      </c>
      <c r="L1060" s="32" t="n">
        <v>451</v>
      </c>
      <c r="M1060" s="30" t="n">
        <v>147</v>
      </c>
      <c r="N1060" s="31" t="n">
        <v>4</v>
      </c>
      <c r="O1060" s="31" t="n">
        <v>44</v>
      </c>
      <c r="P1060" s="31" t="n">
        <v>385</v>
      </c>
      <c r="Q1060" s="32" t="n">
        <v>4</v>
      </c>
    </row>
    <row r="1061" customFormat="false" ht="12.75" hidden="false" customHeight="false" outlineLevel="0" collapsed="false">
      <c r="A1061" s="29" t="s">
        <v>634</v>
      </c>
      <c r="B1061" s="30" t="n">
        <v>9</v>
      </c>
      <c r="C1061" s="31" t="n">
        <v>243</v>
      </c>
      <c r="D1061" s="31" t="n">
        <v>0</v>
      </c>
      <c r="E1061" s="32" t="n">
        <v>35</v>
      </c>
      <c r="F1061" s="33"/>
      <c r="G1061" s="31"/>
      <c r="H1061" s="31"/>
      <c r="I1061" s="32"/>
      <c r="J1061" s="33" t="n">
        <v>33</v>
      </c>
      <c r="K1061" s="31" t="n">
        <v>18</v>
      </c>
      <c r="L1061" s="32" t="n">
        <v>234</v>
      </c>
      <c r="M1061" s="30" t="n">
        <v>64</v>
      </c>
      <c r="N1061" s="31" t="n">
        <v>3</v>
      </c>
      <c r="O1061" s="31" t="n">
        <v>17</v>
      </c>
      <c r="P1061" s="31" t="n">
        <v>203</v>
      </c>
      <c r="Q1061" s="32" t="n">
        <v>1</v>
      </c>
    </row>
    <row r="1062" customFormat="false" ht="12.75" hidden="false" customHeight="false" outlineLevel="0" collapsed="false">
      <c r="A1062" s="29" t="s">
        <v>635</v>
      </c>
      <c r="B1062" s="30" t="n">
        <v>13</v>
      </c>
      <c r="C1062" s="31" t="n">
        <v>150</v>
      </c>
      <c r="D1062" s="31" t="n">
        <v>0</v>
      </c>
      <c r="E1062" s="32" t="n">
        <v>17</v>
      </c>
      <c r="F1062" s="33"/>
      <c r="G1062" s="31"/>
      <c r="H1062" s="31"/>
      <c r="I1062" s="32"/>
      <c r="J1062" s="33" t="n">
        <v>15</v>
      </c>
      <c r="K1062" s="31" t="n">
        <v>16</v>
      </c>
      <c r="L1062" s="32" t="n">
        <v>147</v>
      </c>
      <c r="M1062" s="30" t="n">
        <v>38</v>
      </c>
      <c r="N1062" s="31" t="n">
        <v>3</v>
      </c>
      <c r="O1062" s="31" t="n">
        <v>11</v>
      </c>
      <c r="P1062" s="31" t="n">
        <v>128</v>
      </c>
      <c r="Q1062" s="32" t="n">
        <v>0</v>
      </c>
    </row>
    <row r="1063" customFormat="false" ht="12.75" hidden="false" customHeight="false" outlineLevel="0" collapsed="false">
      <c r="A1063" s="29" t="s">
        <v>636</v>
      </c>
      <c r="B1063" s="30" t="n">
        <v>6</v>
      </c>
      <c r="C1063" s="31" t="n">
        <v>147</v>
      </c>
      <c r="D1063" s="31" t="n">
        <v>0</v>
      </c>
      <c r="E1063" s="32" t="n">
        <v>23</v>
      </c>
      <c r="F1063" s="33"/>
      <c r="G1063" s="31"/>
      <c r="H1063" s="31"/>
      <c r="I1063" s="32"/>
      <c r="J1063" s="33" t="n">
        <v>17</v>
      </c>
      <c r="K1063" s="31" t="n">
        <v>11</v>
      </c>
      <c r="L1063" s="32" t="n">
        <v>149</v>
      </c>
      <c r="M1063" s="30" t="n">
        <v>42</v>
      </c>
      <c r="N1063" s="31" t="n">
        <v>1</v>
      </c>
      <c r="O1063" s="31" t="n">
        <v>19</v>
      </c>
      <c r="P1063" s="31" t="n">
        <v>116</v>
      </c>
      <c r="Q1063" s="32" t="n">
        <v>0</v>
      </c>
    </row>
    <row r="1064" customFormat="false" ht="12.75" hidden="false" customHeight="false" outlineLevel="0" collapsed="false">
      <c r="A1064" s="29" t="s">
        <v>637</v>
      </c>
      <c r="B1064" s="30" t="n">
        <v>1</v>
      </c>
      <c r="C1064" s="31" t="n">
        <v>98</v>
      </c>
      <c r="D1064" s="31" t="n">
        <v>0</v>
      </c>
      <c r="E1064" s="32" t="n">
        <v>15</v>
      </c>
      <c r="F1064" s="33"/>
      <c r="G1064" s="31"/>
      <c r="H1064" s="31"/>
      <c r="I1064" s="32"/>
      <c r="J1064" s="33" t="n">
        <v>11</v>
      </c>
      <c r="K1064" s="31" t="n">
        <v>10</v>
      </c>
      <c r="L1064" s="32" t="n">
        <v>93</v>
      </c>
      <c r="M1064" s="30" t="n">
        <v>32</v>
      </c>
      <c r="N1064" s="31" t="n">
        <v>1</v>
      </c>
      <c r="O1064" s="31" t="n">
        <v>1</v>
      </c>
      <c r="P1064" s="31" t="n">
        <v>78</v>
      </c>
      <c r="Q1064" s="32" t="n">
        <v>1</v>
      </c>
    </row>
    <row r="1065" customFormat="false" ht="12.75" hidden="false" customHeight="false" outlineLevel="0" collapsed="false">
      <c r="A1065" s="29" t="s">
        <v>638</v>
      </c>
      <c r="B1065" s="30" t="n">
        <v>15</v>
      </c>
      <c r="C1065" s="31" t="n">
        <v>347</v>
      </c>
      <c r="D1065" s="31" t="n">
        <v>0</v>
      </c>
      <c r="E1065" s="32" t="n">
        <v>64</v>
      </c>
      <c r="F1065" s="33"/>
      <c r="G1065" s="31"/>
      <c r="H1065" s="31"/>
      <c r="I1065" s="32"/>
      <c r="J1065" s="33" t="n">
        <v>62</v>
      </c>
      <c r="K1065" s="31" t="n">
        <v>30</v>
      </c>
      <c r="L1065" s="32" t="n">
        <v>333</v>
      </c>
      <c r="M1065" s="30" t="n">
        <v>110</v>
      </c>
      <c r="N1065" s="31" t="n">
        <v>3</v>
      </c>
      <c r="O1065" s="31" t="n">
        <v>28</v>
      </c>
      <c r="P1065" s="31" t="n">
        <v>281</v>
      </c>
      <c r="Q1065" s="32" t="n">
        <v>5</v>
      </c>
    </row>
    <row r="1066" customFormat="false" ht="12.75" hidden="false" customHeight="false" outlineLevel="0" collapsed="false">
      <c r="A1066" s="29" t="s">
        <v>639</v>
      </c>
      <c r="B1066" s="30" t="n">
        <v>18</v>
      </c>
      <c r="C1066" s="31" t="n">
        <v>372</v>
      </c>
      <c r="D1066" s="31" t="n">
        <v>0</v>
      </c>
      <c r="E1066" s="32" t="n">
        <v>86</v>
      </c>
      <c r="F1066" s="33"/>
      <c r="G1066" s="31"/>
      <c r="H1066" s="31"/>
      <c r="I1066" s="32"/>
      <c r="J1066" s="33" t="n">
        <v>85</v>
      </c>
      <c r="K1066" s="31" t="n">
        <v>50</v>
      </c>
      <c r="L1066" s="32" t="n">
        <v>342</v>
      </c>
      <c r="M1066" s="30" t="n">
        <v>130</v>
      </c>
      <c r="N1066" s="31" t="n">
        <v>2</v>
      </c>
      <c r="O1066" s="31" t="n">
        <v>52</v>
      </c>
      <c r="P1066" s="31" t="n">
        <v>297</v>
      </c>
      <c r="Q1066" s="32" t="n">
        <v>1</v>
      </c>
    </row>
    <row r="1067" customFormat="false" ht="12.75" hidden="false" customHeight="false" outlineLevel="0" collapsed="false">
      <c r="A1067" s="29" t="s">
        <v>640</v>
      </c>
      <c r="B1067" s="30" t="n">
        <v>7</v>
      </c>
      <c r="C1067" s="31" t="n">
        <v>264</v>
      </c>
      <c r="D1067" s="31" t="n">
        <v>0</v>
      </c>
      <c r="E1067" s="32" t="n">
        <v>61</v>
      </c>
      <c r="F1067" s="33"/>
      <c r="G1067" s="31"/>
      <c r="H1067" s="31"/>
      <c r="I1067" s="32"/>
      <c r="J1067" s="33" t="n">
        <v>56</v>
      </c>
      <c r="K1067" s="31" t="n">
        <v>17</v>
      </c>
      <c r="L1067" s="32" t="n">
        <v>260</v>
      </c>
      <c r="M1067" s="30" t="n">
        <v>104</v>
      </c>
      <c r="N1067" s="31" t="n">
        <v>2</v>
      </c>
      <c r="O1067" s="31" t="n">
        <v>19</v>
      </c>
      <c r="P1067" s="31" t="n">
        <v>204</v>
      </c>
      <c r="Q1067" s="32" t="n">
        <v>4</v>
      </c>
    </row>
    <row r="1068" customFormat="false" ht="12.75" hidden="false" customHeight="false" outlineLevel="0" collapsed="false">
      <c r="A1068" s="29" t="s">
        <v>641</v>
      </c>
      <c r="B1068" s="30" t="n">
        <v>19</v>
      </c>
      <c r="C1068" s="31" t="n">
        <v>458</v>
      </c>
      <c r="D1068" s="31" t="n">
        <v>0</v>
      </c>
      <c r="E1068" s="32" t="n">
        <v>61</v>
      </c>
      <c r="F1068" s="33"/>
      <c r="G1068" s="31"/>
      <c r="H1068" s="31"/>
      <c r="I1068" s="32"/>
      <c r="J1068" s="33" t="n">
        <v>61</v>
      </c>
      <c r="K1068" s="31" t="n">
        <v>21</v>
      </c>
      <c r="L1068" s="32" t="n">
        <v>452</v>
      </c>
      <c r="M1068" s="30" t="n">
        <v>158</v>
      </c>
      <c r="N1068" s="31" t="n">
        <v>5</v>
      </c>
      <c r="O1068" s="31" t="n">
        <v>31</v>
      </c>
      <c r="P1068" s="31" t="n">
        <v>349</v>
      </c>
      <c r="Q1068" s="32" t="n">
        <v>4</v>
      </c>
    </row>
    <row r="1069" customFormat="false" ht="12.75" hidden="false" customHeight="false" outlineLevel="0" collapsed="false">
      <c r="A1069" s="29" t="s">
        <v>642</v>
      </c>
      <c r="B1069" s="30" t="n">
        <v>11</v>
      </c>
      <c r="C1069" s="31" t="n">
        <v>131</v>
      </c>
      <c r="D1069" s="31" t="n">
        <v>0</v>
      </c>
      <c r="E1069" s="32" t="n">
        <v>53</v>
      </c>
      <c r="F1069" s="33"/>
      <c r="G1069" s="31"/>
      <c r="H1069" s="31"/>
      <c r="I1069" s="32"/>
      <c r="J1069" s="33" t="n">
        <v>44</v>
      </c>
      <c r="K1069" s="31" t="n">
        <v>16</v>
      </c>
      <c r="L1069" s="32" t="n">
        <v>133</v>
      </c>
      <c r="M1069" s="30" t="n">
        <v>61</v>
      </c>
      <c r="N1069" s="31" t="n">
        <v>1</v>
      </c>
      <c r="O1069" s="31" t="n">
        <v>16</v>
      </c>
      <c r="P1069" s="31" t="n">
        <v>108</v>
      </c>
      <c r="Q1069" s="32" t="n">
        <v>10</v>
      </c>
    </row>
    <row r="1070" customFormat="false" ht="12.75" hidden="false" customHeight="false" outlineLevel="0" collapsed="false">
      <c r="A1070" s="29" t="s">
        <v>643</v>
      </c>
      <c r="B1070" s="30" t="n">
        <v>12</v>
      </c>
      <c r="C1070" s="31" t="n">
        <v>110</v>
      </c>
      <c r="D1070" s="31" t="n">
        <v>0</v>
      </c>
      <c r="E1070" s="32" t="n">
        <v>37</v>
      </c>
      <c r="F1070" s="33"/>
      <c r="G1070" s="31"/>
      <c r="H1070" s="31"/>
      <c r="I1070" s="32"/>
      <c r="J1070" s="33" t="n">
        <v>36</v>
      </c>
      <c r="K1070" s="31" t="n">
        <v>13</v>
      </c>
      <c r="L1070" s="32" t="n">
        <v>109</v>
      </c>
      <c r="M1070" s="30" t="n">
        <v>53</v>
      </c>
      <c r="N1070" s="31" t="n">
        <v>1</v>
      </c>
      <c r="O1070" s="31" t="n">
        <v>19</v>
      </c>
      <c r="P1070" s="31" t="n">
        <v>83</v>
      </c>
      <c r="Q1070" s="32" t="n">
        <v>4</v>
      </c>
    </row>
    <row r="1071" customFormat="false" ht="12.75" hidden="false" customHeight="false" outlineLevel="0" collapsed="false">
      <c r="A1071" s="29" t="s">
        <v>644</v>
      </c>
      <c r="B1071" s="30" t="n">
        <v>15</v>
      </c>
      <c r="C1071" s="31" t="n">
        <v>161</v>
      </c>
      <c r="D1071" s="31" t="n">
        <v>0</v>
      </c>
      <c r="E1071" s="32" t="n">
        <v>61</v>
      </c>
      <c r="F1071" s="33"/>
      <c r="G1071" s="31"/>
      <c r="H1071" s="31"/>
      <c r="I1071" s="32"/>
      <c r="J1071" s="33" t="n">
        <v>57</v>
      </c>
      <c r="K1071" s="31" t="n">
        <v>26</v>
      </c>
      <c r="L1071" s="32" t="n">
        <v>153</v>
      </c>
      <c r="M1071" s="30" t="n">
        <v>76</v>
      </c>
      <c r="N1071" s="31" t="n">
        <v>4</v>
      </c>
      <c r="O1071" s="31" t="n">
        <v>23</v>
      </c>
      <c r="P1071" s="31" t="n">
        <v>131</v>
      </c>
      <c r="Q1071" s="32" t="n">
        <v>3</v>
      </c>
    </row>
    <row r="1072" customFormat="false" ht="12.75" hidden="false" customHeight="false" outlineLevel="0" collapsed="false">
      <c r="A1072" s="29" t="s">
        <v>645</v>
      </c>
      <c r="B1072" s="30" t="n">
        <v>14</v>
      </c>
      <c r="C1072" s="31" t="n">
        <v>368</v>
      </c>
      <c r="D1072" s="31" t="n">
        <v>0</v>
      </c>
      <c r="E1072" s="32" t="n">
        <v>114</v>
      </c>
      <c r="F1072" s="33"/>
      <c r="G1072" s="31"/>
      <c r="H1072" s="31"/>
      <c r="I1072" s="32"/>
      <c r="J1072" s="33" t="n">
        <v>105</v>
      </c>
      <c r="K1072" s="31" t="n">
        <v>19</v>
      </c>
      <c r="L1072" s="32" t="n">
        <v>368</v>
      </c>
      <c r="M1072" s="30" t="n">
        <v>165</v>
      </c>
      <c r="N1072" s="31" t="n">
        <v>3</v>
      </c>
      <c r="O1072" s="31" t="n">
        <v>37</v>
      </c>
      <c r="P1072" s="31" t="n">
        <v>287</v>
      </c>
      <c r="Q1072" s="32" t="n">
        <v>5</v>
      </c>
    </row>
    <row r="1073" customFormat="false" ht="12.75" hidden="false" customHeight="false" outlineLevel="0" collapsed="false">
      <c r="A1073" s="29" t="s">
        <v>646</v>
      </c>
      <c r="B1073" s="30" t="n">
        <v>41</v>
      </c>
      <c r="C1073" s="31" t="n">
        <v>656</v>
      </c>
      <c r="D1073" s="31" t="n">
        <v>0</v>
      </c>
      <c r="E1073" s="32" t="n">
        <v>198</v>
      </c>
      <c r="F1073" s="33"/>
      <c r="G1073" s="31"/>
      <c r="H1073" s="31"/>
      <c r="I1073" s="32"/>
      <c r="J1073" s="33" t="n">
        <v>181</v>
      </c>
      <c r="K1073" s="31" t="n">
        <v>76</v>
      </c>
      <c r="L1073" s="32" t="n">
        <v>634</v>
      </c>
      <c r="M1073" s="30" t="n">
        <v>313</v>
      </c>
      <c r="N1073" s="31" t="n">
        <v>15</v>
      </c>
      <c r="O1073" s="31" t="n">
        <v>63</v>
      </c>
      <c r="P1073" s="31" t="n">
        <v>507</v>
      </c>
      <c r="Q1073" s="32" t="n">
        <v>1</v>
      </c>
    </row>
    <row r="1074" customFormat="false" ht="12.75" hidden="false" customHeight="false" outlineLevel="0" collapsed="false">
      <c r="A1074" s="29" t="s">
        <v>647</v>
      </c>
      <c r="B1074" s="30" t="n">
        <v>12</v>
      </c>
      <c r="C1074" s="31" t="n">
        <v>145</v>
      </c>
      <c r="D1074" s="31" t="n">
        <v>0</v>
      </c>
      <c r="E1074" s="32" t="n">
        <v>66</v>
      </c>
      <c r="F1074" s="33"/>
      <c r="G1074" s="31"/>
      <c r="H1074" s="31"/>
      <c r="I1074" s="32"/>
      <c r="J1074" s="33" t="n">
        <v>60</v>
      </c>
      <c r="K1074" s="31" t="n">
        <v>30</v>
      </c>
      <c r="L1074" s="32" t="n">
        <v>130</v>
      </c>
      <c r="M1074" s="30" t="n">
        <v>79</v>
      </c>
      <c r="N1074" s="31" t="n">
        <v>2</v>
      </c>
      <c r="O1074" s="31" t="n">
        <v>27</v>
      </c>
      <c r="P1074" s="31" t="n">
        <v>111</v>
      </c>
      <c r="Q1074" s="32" t="n">
        <v>4</v>
      </c>
    </row>
    <row r="1075" customFormat="false" ht="12.75" hidden="false" customHeight="false" outlineLevel="0" collapsed="false">
      <c r="A1075" s="29" t="s">
        <v>648</v>
      </c>
      <c r="B1075" s="30" t="n">
        <v>10</v>
      </c>
      <c r="C1075" s="31" t="n">
        <v>145</v>
      </c>
      <c r="D1075" s="31" t="n">
        <v>0</v>
      </c>
      <c r="E1075" s="32" t="n">
        <v>43</v>
      </c>
      <c r="F1075" s="33"/>
      <c r="G1075" s="31"/>
      <c r="H1075" s="31"/>
      <c r="I1075" s="32"/>
      <c r="J1075" s="33" t="n">
        <v>42</v>
      </c>
      <c r="K1075" s="31" t="n">
        <v>13</v>
      </c>
      <c r="L1075" s="32" t="n">
        <v>140</v>
      </c>
      <c r="M1075" s="30" t="n">
        <v>68</v>
      </c>
      <c r="N1075" s="31" t="n">
        <v>1</v>
      </c>
      <c r="O1075" s="31" t="n">
        <v>14</v>
      </c>
      <c r="P1075" s="31" t="n">
        <v>113</v>
      </c>
      <c r="Q1075" s="32" t="n">
        <v>2</v>
      </c>
    </row>
    <row r="1076" customFormat="false" ht="13.5" hidden="false" customHeight="false" outlineLevel="0" collapsed="false">
      <c r="A1076" s="29" t="s">
        <v>649</v>
      </c>
      <c r="B1076" s="30" t="n">
        <v>12</v>
      </c>
      <c r="C1076" s="31" t="n">
        <v>179</v>
      </c>
      <c r="D1076" s="31" t="n">
        <v>2</v>
      </c>
      <c r="E1076" s="32" t="n">
        <v>77</v>
      </c>
      <c r="F1076" s="33"/>
      <c r="G1076" s="31"/>
      <c r="H1076" s="31"/>
      <c r="I1076" s="32"/>
      <c r="J1076" s="33" t="n">
        <v>63</v>
      </c>
      <c r="K1076" s="31" t="n">
        <v>19</v>
      </c>
      <c r="L1076" s="32" t="n">
        <v>186</v>
      </c>
      <c r="M1076" s="30" t="n">
        <v>113</v>
      </c>
      <c r="N1076" s="31" t="n">
        <v>1</v>
      </c>
      <c r="O1076" s="31" t="n">
        <v>19</v>
      </c>
      <c r="P1076" s="31" t="n">
        <v>133</v>
      </c>
      <c r="Q1076" s="32" t="n">
        <v>4</v>
      </c>
    </row>
    <row r="1077" customFormat="false" ht="13.5" hidden="false" customHeight="false" outlineLevel="0" collapsed="false">
      <c r="A1077" s="14" t="s">
        <v>621</v>
      </c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  <c r="O1077" s="63"/>
      <c r="P1077" s="63"/>
      <c r="Q1077" s="63"/>
    </row>
    <row r="1078" customFormat="false" ht="12.75" hidden="false" customHeight="false" outlineLevel="0" collapsed="false">
      <c r="A1078" s="29" t="s">
        <v>650</v>
      </c>
      <c r="B1078" s="30" t="n">
        <v>7</v>
      </c>
      <c r="C1078" s="31" t="n">
        <v>106</v>
      </c>
      <c r="D1078" s="31" t="n">
        <v>0</v>
      </c>
      <c r="E1078" s="32" t="n">
        <v>27</v>
      </c>
      <c r="F1078" s="33"/>
      <c r="G1078" s="31"/>
      <c r="H1078" s="31"/>
      <c r="I1078" s="32"/>
      <c r="J1078" s="33" t="n">
        <v>27</v>
      </c>
      <c r="K1078" s="31" t="n">
        <v>7</v>
      </c>
      <c r="L1078" s="32" t="n">
        <v>105</v>
      </c>
      <c r="M1078" s="30" t="n">
        <v>39</v>
      </c>
      <c r="N1078" s="31" t="n">
        <v>3</v>
      </c>
      <c r="O1078" s="31" t="n">
        <v>11</v>
      </c>
      <c r="P1078" s="31" t="n">
        <v>87</v>
      </c>
      <c r="Q1078" s="32" t="n">
        <v>1</v>
      </c>
    </row>
    <row r="1079" customFormat="false" ht="12.75" hidden="false" customHeight="false" outlineLevel="0" collapsed="false">
      <c r="A1079" s="29" t="s">
        <v>651</v>
      </c>
      <c r="B1079" s="30" t="n">
        <v>7</v>
      </c>
      <c r="C1079" s="31" t="n">
        <v>127</v>
      </c>
      <c r="D1079" s="31" t="n">
        <v>0</v>
      </c>
      <c r="E1079" s="32" t="n">
        <v>35</v>
      </c>
      <c r="F1079" s="33"/>
      <c r="G1079" s="31"/>
      <c r="H1079" s="31"/>
      <c r="I1079" s="32"/>
      <c r="J1079" s="33" t="n">
        <v>30</v>
      </c>
      <c r="K1079" s="31" t="n">
        <v>12</v>
      </c>
      <c r="L1079" s="32" t="n">
        <v>127</v>
      </c>
      <c r="M1079" s="30" t="n">
        <v>51</v>
      </c>
      <c r="N1079" s="31" t="n">
        <v>4</v>
      </c>
      <c r="O1079" s="31" t="n">
        <v>16</v>
      </c>
      <c r="P1079" s="31" t="n">
        <v>97</v>
      </c>
      <c r="Q1079" s="32" t="n">
        <v>1</v>
      </c>
    </row>
    <row r="1080" customFormat="false" ht="12.75" hidden="false" customHeight="false" outlineLevel="0" collapsed="false">
      <c r="A1080" s="29" t="s">
        <v>652</v>
      </c>
      <c r="B1080" s="30" t="n">
        <v>8</v>
      </c>
      <c r="C1080" s="31" t="n">
        <v>462</v>
      </c>
      <c r="D1080" s="31" t="n">
        <v>0</v>
      </c>
      <c r="E1080" s="32" t="n">
        <v>111</v>
      </c>
      <c r="F1080" s="33"/>
      <c r="G1080" s="31"/>
      <c r="H1080" s="31"/>
      <c r="I1080" s="32"/>
      <c r="J1080" s="33" t="n">
        <v>104</v>
      </c>
      <c r="K1080" s="31" t="n">
        <v>13</v>
      </c>
      <c r="L1080" s="32" t="n">
        <v>463</v>
      </c>
      <c r="M1080" s="30" t="n">
        <v>220</v>
      </c>
      <c r="N1080" s="31" t="n">
        <v>0</v>
      </c>
      <c r="O1080" s="31" t="n">
        <v>40</v>
      </c>
      <c r="P1080" s="31" t="n">
        <v>321</v>
      </c>
      <c r="Q1080" s="32" t="n">
        <v>5</v>
      </c>
    </row>
    <row r="1081" customFormat="false" ht="12.75" hidden="false" customHeight="false" outlineLevel="0" collapsed="false">
      <c r="A1081" s="29" t="s">
        <v>653</v>
      </c>
      <c r="B1081" s="30" t="n">
        <v>9</v>
      </c>
      <c r="C1081" s="31" t="n">
        <v>174</v>
      </c>
      <c r="D1081" s="31" t="n">
        <v>0</v>
      </c>
      <c r="E1081" s="32" t="n">
        <v>56</v>
      </c>
      <c r="F1081" s="33"/>
      <c r="G1081" s="31"/>
      <c r="H1081" s="31"/>
      <c r="I1081" s="32"/>
      <c r="J1081" s="33" t="n">
        <v>55</v>
      </c>
      <c r="K1081" s="31" t="n">
        <v>14</v>
      </c>
      <c r="L1081" s="32" t="n">
        <v>171</v>
      </c>
      <c r="M1081" s="30" t="n">
        <v>85</v>
      </c>
      <c r="N1081" s="31" t="n">
        <v>1</v>
      </c>
      <c r="O1081" s="31" t="n">
        <v>15</v>
      </c>
      <c r="P1081" s="31" t="n">
        <v>141</v>
      </c>
      <c r="Q1081" s="32" t="n">
        <v>0</v>
      </c>
    </row>
    <row r="1082" customFormat="false" ht="12.75" hidden="false" customHeight="false" outlineLevel="0" collapsed="false">
      <c r="A1082" s="29" t="s">
        <v>654</v>
      </c>
      <c r="B1082" s="30" t="n">
        <v>18</v>
      </c>
      <c r="C1082" s="31" t="n">
        <v>438</v>
      </c>
      <c r="D1082" s="31" t="n">
        <v>0</v>
      </c>
      <c r="E1082" s="32" t="n">
        <v>122</v>
      </c>
      <c r="F1082" s="33"/>
      <c r="G1082" s="31"/>
      <c r="H1082" s="31"/>
      <c r="I1082" s="32"/>
      <c r="J1082" s="33" t="n">
        <v>106</v>
      </c>
      <c r="K1082" s="31" t="n">
        <v>27</v>
      </c>
      <c r="L1082" s="32" t="n">
        <v>445</v>
      </c>
      <c r="M1082" s="30" t="n">
        <v>200</v>
      </c>
      <c r="N1082" s="31" t="n">
        <v>3</v>
      </c>
      <c r="O1082" s="31" t="n">
        <v>41</v>
      </c>
      <c r="P1082" s="31" t="n">
        <v>332</v>
      </c>
      <c r="Q1082" s="32" t="n">
        <v>5</v>
      </c>
    </row>
    <row r="1083" customFormat="false" ht="12.75" hidden="false" customHeight="false" outlineLevel="0" collapsed="false">
      <c r="A1083" s="29" t="s">
        <v>655</v>
      </c>
      <c r="B1083" s="30" t="n">
        <v>25</v>
      </c>
      <c r="C1083" s="31" t="n">
        <v>569</v>
      </c>
      <c r="D1083" s="31" t="n">
        <v>0</v>
      </c>
      <c r="E1083" s="32" t="n">
        <v>137</v>
      </c>
      <c r="F1083" s="33"/>
      <c r="G1083" s="31"/>
      <c r="H1083" s="31"/>
      <c r="I1083" s="32"/>
      <c r="J1083" s="33" t="n">
        <v>128</v>
      </c>
      <c r="K1083" s="31" t="n">
        <v>34</v>
      </c>
      <c r="L1083" s="32" t="n">
        <v>563</v>
      </c>
      <c r="M1083" s="30" t="n">
        <v>237</v>
      </c>
      <c r="N1083" s="31" t="n">
        <v>4</v>
      </c>
      <c r="O1083" s="31" t="n">
        <v>37</v>
      </c>
      <c r="P1083" s="31" t="n">
        <v>452</v>
      </c>
      <c r="Q1083" s="32" t="n">
        <v>2</v>
      </c>
    </row>
    <row r="1084" customFormat="false" ht="12.75" hidden="false" customHeight="false" outlineLevel="0" collapsed="false">
      <c r="A1084" s="29" t="s">
        <v>656</v>
      </c>
      <c r="B1084" s="30" t="n">
        <v>31</v>
      </c>
      <c r="C1084" s="31" t="n">
        <v>393</v>
      </c>
      <c r="D1084" s="31" t="n">
        <v>0</v>
      </c>
      <c r="E1084" s="32" t="n">
        <v>135</v>
      </c>
      <c r="F1084" s="33"/>
      <c r="G1084" s="31"/>
      <c r="H1084" s="31"/>
      <c r="I1084" s="32"/>
      <c r="J1084" s="33" t="n">
        <v>121</v>
      </c>
      <c r="K1084" s="31" t="n">
        <v>42</v>
      </c>
      <c r="L1084" s="32" t="n">
        <v>396</v>
      </c>
      <c r="M1084" s="30" t="n">
        <v>198</v>
      </c>
      <c r="N1084" s="31" t="n">
        <v>6</v>
      </c>
      <c r="O1084" s="31" t="n">
        <v>37</v>
      </c>
      <c r="P1084" s="31" t="n">
        <v>321</v>
      </c>
      <c r="Q1084" s="32" t="n">
        <v>3</v>
      </c>
    </row>
    <row r="1085" customFormat="false" ht="12.75" hidden="false" customHeight="false" outlineLevel="0" collapsed="false">
      <c r="A1085" s="29" t="s">
        <v>657</v>
      </c>
      <c r="B1085" s="30" t="n">
        <v>12</v>
      </c>
      <c r="C1085" s="31" t="n">
        <v>127</v>
      </c>
      <c r="D1085" s="31" t="n">
        <v>0</v>
      </c>
      <c r="E1085" s="32" t="n">
        <v>57</v>
      </c>
      <c r="F1085" s="33"/>
      <c r="G1085" s="31"/>
      <c r="H1085" s="31"/>
      <c r="I1085" s="32"/>
      <c r="J1085" s="33" t="n">
        <v>52</v>
      </c>
      <c r="K1085" s="31" t="n">
        <v>19</v>
      </c>
      <c r="L1085" s="32" t="n">
        <v>125</v>
      </c>
      <c r="M1085" s="30" t="n">
        <v>92</v>
      </c>
      <c r="N1085" s="31" t="n">
        <v>2</v>
      </c>
      <c r="O1085" s="31" t="n">
        <v>16</v>
      </c>
      <c r="P1085" s="31" t="n">
        <v>86</v>
      </c>
      <c r="Q1085" s="32" t="n">
        <v>0</v>
      </c>
    </row>
    <row r="1086" customFormat="false" ht="12.75" hidden="false" customHeight="false" outlineLevel="0" collapsed="false">
      <c r="A1086" s="29" t="s">
        <v>658</v>
      </c>
      <c r="B1086" s="30" t="n">
        <v>14</v>
      </c>
      <c r="C1086" s="31" t="n">
        <v>164</v>
      </c>
      <c r="D1086" s="31" t="n">
        <v>0</v>
      </c>
      <c r="E1086" s="32" t="n">
        <v>59</v>
      </c>
      <c r="F1086" s="33"/>
      <c r="G1086" s="31"/>
      <c r="H1086" s="31"/>
      <c r="I1086" s="32"/>
      <c r="J1086" s="33" t="n">
        <v>58</v>
      </c>
      <c r="K1086" s="31" t="n">
        <v>23</v>
      </c>
      <c r="L1086" s="32" t="n">
        <v>154</v>
      </c>
      <c r="M1086" s="30" t="n">
        <v>76</v>
      </c>
      <c r="N1086" s="31" t="n">
        <v>1</v>
      </c>
      <c r="O1086" s="31" t="n">
        <v>26</v>
      </c>
      <c r="P1086" s="31" t="n">
        <v>132</v>
      </c>
      <c r="Q1086" s="32" t="n">
        <v>4</v>
      </c>
    </row>
    <row r="1087" customFormat="false" ht="12.75" hidden="false" customHeight="false" outlineLevel="0" collapsed="false">
      <c r="A1087" s="29" t="s">
        <v>659</v>
      </c>
      <c r="B1087" s="30" t="n">
        <v>24</v>
      </c>
      <c r="C1087" s="31" t="n">
        <v>448</v>
      </c>
      <c r="D1087" s="31" t="n">
        <v>0</v>
      </c>
      <c r="E1087" s="32" t="n">
        <v>118</v>
      </c>
      <c r="F1087" s="33"/>
      <c r="G1087" s="31"/>
      <c r="H1087" s="31"/>
      <c r="I1087" s="32"/>
      <c r="J1087" s="33" t="n">
        <v>108</v>
      </c>
      <c r="K1087" s="31" t="n">
        <v>48</v>
      </c>
      <c r="L1087" s="32" t="n">
        <v>427</v>
      </c>
      <c r="M1087" s="30" t="n">
        <v>189</v>
      </c>
      <c r="N1087" s="31" t="n">
        <v>9</v>
      </c>
      <c r="O1087" s="31" t="n">
        <v>41</v>
      </c>
      <c r="P1087" s="31" t="n">
        <v>343</v>
      </c>
      <c r="Q1087" s="32" t="n">
        <v>7</v>
      </c>
    </row>
    <row r="1088" customFormat="false" ht="12.75" hidden="false" customHeight="false" outlineLevel="0" collapsed="false">
      <c r="A1088" s="29" t="s">
        <v>660</v>
      </c>
      <c r="B1088" s="30" t="n">
        <v>22</v>
      </c>
      <c r="C1088" s="31" t="n">
        <v>340</v>
      </c>
      <c r="D1088" s="31" t="n">
        <v>0</v>
      </c>
      <c r="E1088" s="32" t="n">
        <v>109</v>
      </c>
      <c r="F1088" s="33"/>
      <c r="G1088" s="31"/>
      <c r="H1088" s="31"/>
      <c r="I1088" s="32"/>
      <c r="J1088" s="33" t="n">
        <v>111</v>
      </c>
      <c r="K1088" s="31" t="n">
        <v>31</v>
      </c>
      <c r="L1088" s="32" t="n">
        <v>328</v>
      </c>
      <c r="M1088" s="30" t="n">
        <v>164</v>
      </c>
      <c r="N1088" s="31" t="n">
        <v>4</v>
      </c>
      <c r="O1088" s="31" t="n">
        <v>33</v>
      </c>
      <c r="P1088" s="31" t="n">
        <v>272</v>
      </c>
      <c r="Q1088" s="32" t="n">
        <v>3</v>
      </c>
    </row>
    <row r="1089" customFormat="false" ht="12.75" hidden="false" customHeight="false" outlineLevel="0" collapsed="false">
      <c r="A1089" s="29" t="s">
        <v>661</v>
      </c>
      <c r="B1089" s="30" t="n">
        <v>17</v>
      </c>
      <c r="C1089" s="31" t="n">
        <v>114</v>
      </c>
      <c r="D1089" s="31" t="n">
        <v>0</v>
      </c>
      <c r="E1089" s="32" t="n">
        <v>49</v>
      </c>
      <c r="F1089" s="33"/>
      <c r="G1089" s="31"/>
      <c r="H1089" s="31"/>
      <c r="I1089" s="32"/>
      <c r="J1089" s="33" t="n">
        <v>44</v>
      </c>
      <c r="K1089" s="31" t="n">
        <v>19</v>
      </c>
      <c r="L1089" s="32" t="n">
        <v>116</v>
      </c>
      <c r="M1089" s="30" t="n">
        <v>72</v>
      </c>
      <c r="N1089" s="31" t="n">
        <v>4</v>
      </c>
      <c r="O1089" s="31" t="n">
        <v>13</v>
      </c>
      <c r="P1089" s="31" t="n">
        <v>91</v>
      </c>
      <c r="Q1089" s="32" t="n">
        <v>2</v>
      </c>
    </row>
    <row r="1090" customFormat="false" ht="12.75" hidden="false" customHeight="false" outlineLevel="0" collapsed="false">
      <c r="A1090" s="29" t="s">
        <v>662</v>
      </c>
      <c r="B1090" s="30" t="n">
        <v>45</v>
      </c>
      <c r="C1090" s="31" t="n">
        <v>941</v>
      </c>
      <c r="D1090" s="31" t="n">
        <v>0</v>
      </c>
      <c r="E1090" s="32" t="n">
        <v>258</v>
      </c>
      <c r="F1090" s="33"/>
      <c r="G1090" s="31"/>
      <c r="H1090" s="31"/>
      <c r="I1090" s="32"/>
      <c r="J1090" s="33" t="n">
        <v>253</v>
      </c>
      <c r="K1090" s="31" t="n">
        <v>91</v>
      </c>
      <c r="L1090" s="32" t="n">
        <v>894</v>
      </c>
      <c r="M1090" s="30" t="n">
        <v>344</v>
      </c>
      <c r="N1090" s="31" t="n">
        <v>12</v>
      </c>
      <c r="O1090" s="31" t="n">
        <v>85</v>
      </c>
      <c r="P1090" s="31" t="n">
        <v>800</v>
      </c>
      <c r="Q1090" s="32" t="n">
        <v>15</v>
      </c>
    </row>
    <row r="1091" customFormat="false" ht="12.75" hidden="false" customHeight="false" outlineLevel="0" collapsed="false">
      <c r="A1091" s="29" t="s">
        <v>663</v>
      </c>
      <c r="B1091" s="70" t="n">
        <v>55</v>
      </c>
      <c r="C1091" s="71" t="n">
        <v>1444</v>
      </c>
      <c r="D1091" s="71" t="n">
        <v>0</v>
      </c>
      <c r="E1091" s="72" t="n">
        <v>443</v>
      </c>
      <c r="F1091" s="73"/>
      <c r="G1091" s="71"/>
      <c r="H1091" s="71"/>
      <c r="I1091" s="72"/>
      <c r="J1091" s="73" t="n">
        <v>415</v>
      </c>
      <c r="K1091" s="71" t="n">
        <v>89</v>
      </c>
      <c r="L1091" s="72" t="n">
        <v>1430</v>
      </c>
      <c r="M1091" s="70" t="n">
        <v>644</v>
      </c>
      <c r="N1091" s="71" t="n">
        <v>12</v>
      </c>
      <c r="O1091" s="71" t="n">
        <v>104</v>
      </c>
      <c r="P1091" s="71" t="n">
        <v>1187</v>
      </c>
      <c r="Q1091" s="72" t="n">
        <v>10</v>
      </c>
    </row>
    <row r="1092" customFormat="false" ht="12.75" hidden="false" customHeight="false" outlineLevel="0" collapsed="false">
      <c r="A1092" s="57" t="s">
        <v>31</v>
      </c>
      <c r="B1092" s="58" t="n">
        <f aca="false">SUM(B1043:B1091)</f>
        <v>809</v>
      </c>
      <c r="C1092" s="58" t="n">
        <f aca="false">SUM(C1043:C1091)</f>
        <v>14181</v>
      </c>
      <c r="D1092" s="58" t="n">
        <f aca="false">SUM(D1043:D1091)</f>
        <v>2</v>
      </c>
      <c r="E1092" s="58" t="n">
        <f aca="false">SUM(E1043:E1091)</f>
        <v>3761</v>
      </c>
      <c r="F1092" s="58" t="n">
        <f aca="false">SUM(F1043:F1091)</f>
        <v>0</v>
      </c>
      <c r="G1092" s="58" t="n">
        <f aca="false">SUM(G1043:G1091)</f>
        <v>0</v>
      </c>
      <c r="H1092" s="58" t="n">
        <f aca="false">SUM(H1043:H1091)</f>
        <v>0</v>
      </c>
      <c r="I1092" s="58" t="n">
        <f aca="false">SUM(I1043:I1091)</f>
        <v>0</v>
      </c>
      <c r="J1092" s="58" t="n">
        <f aca="false">SUM(J1043:J1091)</f>
        <v>3496</v>
      </c>
      <c r="K1092" s="58" t="n">
        <f aca="false">SUM(K1043:K1091)</f>
        <v>1325</v>
      </c>
      <c r="L1092" s="58" t="n">
        <f aca="false">SUM(L1043:L1091)</f>
        <v>13843</v>
      </c>
      <c r="M1092" s="58" t="n">
        <f aca="false">SUM(M1043:M1091)</f>
        <v>5650</v>
      </c>
      <c r="N1092" s="58" t="n">
        <f aca="false">SUM(N1043:N1091)</f>
        <v>162</v>
      </c>
      <c r="O1092" s="58" t="n">
        <f aca="false">SUM(O1043:O1091)</f>
        <v>1372</v>
      </c>
      <c r="P1092" s="58" t="n">
        <f aca="false">SUM(P1043:P1091)</f>
        <v>11511</v>
      </c>
      <c r="Q1092" s="58" t="n">
        <f aca="false">SUM(Q1043:Q1091)</f>
        <v>163</v>
      </c>
    </row>
    <row r="1093" customFormat="false" ht="13.5" hidden="false" customHeight="false" outlineLevel="0" collapsed="false">
      <c r="A1093" s="131"/>
      <c r="B1093" s="60"/>
      <c r="C1093" s="60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60"/>
      <c r="Q1093" s="60"/>
    </row>
    <row r="1094" customFormat="false" ht="13.5" hidden="false" customHeight="false" outlineLevel="0" collapsed="false">
      <c r="A1094" s="14" t="s">
        <v>664</v>
      </c>
      <c r="B1094" s="63"/>
      <c r="C1094" s="63"/>
      <c r="D1094" s="63"/>
      <c r="E1094" s="63"/>
      <c r="F1094" s="63"/>
      <c r="G1094" s="63"/>
      <c r="H1094" s="63"/>
      <c r="I1094" s="63"/>
      <c r="J1094" s="63"/>
      <c r="K1094" s="63"/>
      <c r="L1094" s="63"/>
      <c r="M1094" s="63"/>
      <c r="N1094" s="63"/>
      <c r="O1094" s="63"/>
      <c r="P1094" s="63"/>
      <c r="Q1094" s="63"/>
    </row>
    <row r="1095" customFormat="false" ht="12.75" hidden="false" customHeight="false" outlineLevel="0" collapsed="false">
      <c r="A1095" s="29" t="s">
        <v>665</v>
      </c>
      <c r="B1095" s="65" t="n">
        <v>10</v>
      </c>
      <c r="C1095" s="66" t="n">
        <v>140</v>
      </c>
      <c r="D1095" s="66" t="n">
        <v>0</v>
      </c>
      <c r="E1095" s="67" t="n">
        <v>19</v>
      </c>
      <c r="F1095" s="68" t="n">
        <v>95</v>
      </c>
      <c r="G1095" s="66" t="n">
        <v>59</v>
      </c>
      <c r="H1095" s="66" t="n">
        <v>9</v>
      </c>
      <c r="I1095" s="67" t="n">
        <v>6</v>
      </c>
      <c r="J1095" s="68"/>
      <c r="K1095" s="66"/>
      <c r="L1095" s="67"/>
      <c r="M1095" s="65" t="n">
        <v>36</v>
      </c>
      <c r="N1095" s="66" t="n">
        <v>2</v>
      </c>
      <c r="O1095" s="66" t="n">
        <v>11</v>
      </c>
      <c r="P1095" s="66" t="n">
        <v>119</v>
      </c>
      <c r="Q1095" s="67" t="n">
        <v>2</v>
      </c>
    </row>
    <row r="1096" customFormat="false" ht="12.75" hidden="false" customHeight="false" outlineLevel="0" collapsed="false">
      <c r="A1096" s="29" t="s">
        <v>666</v>
      </c>
      <c r="B1096" s="30" t="n">
        <v>10</v>
      </c>
      <c r="C1096" s="31" t="n">
        <v>179</v>
      </c>
      <c r="D1096" s="31" t="n">
        <v>0</v>
      </c>
      <c r="E1096" s="32" t="n">
        <v>64</v>
      </c>
      <c r="F1096" s="33" t="n">
        <v>92</v>
      </c>
      <c r="G1096" s="31" t="n">
        <v>132</v>
      </c>
      <c r="H1096" s="31" t="n">
        <v>26</v>
      </c>
      <c r="I1096" s="32" t="n">
        <v>3</v>
      </c>
      <c r="J1096" s="33"/>
      <c r="K1096" s="31"/>
      <c r="L1096" s="32"/>
      <c r="M1096" s="30" t="n">
        <v>76</v>
      </c>
      <c r="N1096" s="31" t="n">
        <v>1</v>
      </c>
      <c r="O1096" s="31" t="n">
        <v>22</v>
      </c>
      <c r="P1096" s="31" t="n">
        <v>158</v>
      </c>
      <c r="Q1096" s="32" t="n">
        <v>2</v>
      </c>
    </row>
    <row r="1097" customFormat="false" ht="12.75" hidden="false" customHeight="false" outlineLevel="0" collapsed="false">
      <c r="A1097" s="29" t="s">
        <v>667</v>
      </c>
      <c r="B1097" s="30" t="n">
        <v>3</v>
      </c>
      <c r="C1097" s="31" t="n">
        <v>22</v>
      </c>
      <c r="D1097" s="31" t="n">
        <v>0</v>
      </c>
      <c r="E1097" s="32" t="n">
        <v>13</v>
      </c>
      <c r="F1097" s="33" t="n">
        <v>11</v>
      </c>
      <c r="G1097" s="31" t="n">
        <v>22</v>
      </c>
      <c r="H1097" s="31" t="n">
        <v>6</v>
      </c>
      <c r="I1097" s="32" t="n">
        <v>0</v>
      </c>
      <c r="J1097" s="33"/>
      <c r="K1097" s="31"/>
      <c r="L1097" s="32"/>
      <c r="M1097" s="30" t="n">
        <v>16</v>
      </c>
      <c r="N1097" s="31" t="n">
        <v>2</v>
      </c>
      <c r="O1097" s="31" t="n">
        <v>2</v>
      </c>
      <c r="P1097" s="31" t="n">
        <v>20</v>
      </c>
      <c r="Q1097" s="32" t="n">
        <v>1</v>
      </c>
    </row>
    <row r="1098" customFormat="false" ht="12.75" hidden="false" customHeight="false" outlineLevel="0" collapsed="false">
      <c r="A1098" s="29" t="s">
        <v>668</v>
      </c>
      <c r="B1098" s="30" t="n">
        <v>15</v>
      </c>
      <c r="C1098" s="31" t="n">
        <v>361</v>
      </c>
      <c r="D1098" s="31" t="n">
        <v>1</v>
      </c>
      <c r="E1098" s="32" t="n">
        <v>316</v>
      </c>
      <c r="F1098" s="33" t="n">
        <v>222</v>
      </c>
      <c r="G1098" s="31" t="n">
        <v>426</v>
      </c>
      <c r="H1098" s="31" t="n">
        <v>33</v>
      </c>
      <c r="I1098" s="32" t="n">
        <v>12</v>
      </c>
      <c r="J1098" s="33"/>
      <c r="K1098" s="31"/>
      <c r="L1098" s="32"/>
      <c r="M1098" s="30" t="n">
        <v>364</v>
      </c>
      <c r="N1098" s="31" t="n">
        <v>5</v>
      </c>
      <c r="O1098" s="31" t="n">
        <v>23</v>
      </c>
      <c r="P1098" s="31" t="n">
        <v>304</v>
      </c>
      <c r="Q1098" s="32" t="n">
        <v>6</v>
      </c>
    </row>
    <row r="1099" customFormat="false" ht="12.75" hidden="false" customHeight="false" outlineLevel="0" collapsed="false">
      <c r="A1099" s="29" t="s">
        <v>669</v>
      </c>
      <c r="B1099" s="30" t="n">
        <v>9</v>
      </c>
      <c r="C1099" s="31" t="n">
        <v>233</v>
      </c>
      <c r="D1099" s="31" t="n">
        <v>2</v>
      </c>
      <c r="E1099" s="32" t="n">
        <v>149</v>
      </c>
      <c r="F1099" s="33" t="n">
        <v>149</v>
      </c>
      <c r="G1099" s="31" t="n">
        <v>213</v>
      </c>
      <c r="H1099" s="31" t="n">
        <v>25</v>
      </c>
      <c r="I1099" s="32" t="n">
        <v>6</v>
      </c>
      <c r="J1099" s="33"/>
      <c r="K1099" s="31"/>
      <c r="L1099" s="32"/>
      <c r="M1099" s="30" t="n">
        <v>165</v>
      </c>
      <c r="N1099" s="31" t="n">
        <v>1</v>
      </c>
      <c r="O1099" s="31" t="n">
        <v>18</v>
      </c>
      <c r="P1099" s="31" t="n">
        <v>213</v>
      </c>
      <c r="Q1099" s="32" t="n">
        <v>5</v>
      </c>
    </row>
    <row r="1100" customFormat="false" ht="12.75" hidden="false" customHeight="false" outlineLevel="0" collapsed="false">
      <c r="A1100" s="29" t="s">
        <v>670</v>
      </c>
      <c r="B1100" s="30" t="n">
        <v>27</v>
      </c>
      <c r="C1100" s="31" t="n">
        <v>501</v>
      </c>
      <c r="D1100" s="31" t="n">
        <v>1</v>
      </c>
      <c r="E1100" s="32" t="n">
        <v>252</v>
      </c>
      <c r="F1100" s="33" t="n">
        <v>305</v>
      </c>
      <c r="G1100" s="31" t="n">
        <v>403</v>
      </c>
      <c r="H1100" s="31" t="n">
        <v>51</v>
      </c>
      <c r="I1100" s="32" t="n">
        <v>21</v>
      </c>
      <c r="J1100" s="33"/>
      <c r="K1100" s="31"/>
      <c r="L1100" s="32"/>
      <c r="M1100" s="30" t="n">
        <v>273</v>
      </c>
      <c r="N1100" s="31" t="n">
        <v>10</v>
      </c>
      <c r="O1100" s="31" t="n">
        <v>54</v>
      </c>
      <c r="P1100" s="31" t="n">
        <v>438</v>
      </c>
      <c r="Q1100" s="32" t="n">
        <v>12</v>
      </c>
    </row>
    <row r="1101" customFormat="false" ht="12.75" hidden="false" customHeight="false" outlineLevel="0" collapsed="false">
      <c r="A1101" s="29" t="s">
        <v>671</v>
      </c>
      <c r="B1101" s="30" t="n">
        <v>13</v>
      </c>
      <c r="C1101" s="31" t="n">
        <v>235</v>
      </c>
      <c r="D1101" s="31" t="n">
        <v>0</v>
      </c>
      <c r="E1101" s="32" t="n">
        <v>59</v>
      </c>
      <c r="F1101" s="33" t="n">
        <v>170</v>
      </c>
      <c r="G1101" s="31" t="n">
        <v>114</v>
      </c>
      <c r="H1101" s="31" t="n">
        <v>24</v>
      </c>
      <c r="I1101" s="32" t="n">
        <v>1</v>
      </c>
      <c r="J1101" s="33"/>
      <c r="K1101" s="31"/>
      <c r="L1101" s="32"/>
      <c r="M1101" s="30" t="n">
        <v>71</v>
      </c>
      <c r="N1101" s="31" t="n">
        <v>1</v>
      </c>
      <c r="O1101" s="31" t="n">
        <v>28</v>
      </c>
      <c r="P1101" s="31" t="n">
        <v>209</v>
      </c>
      <c r="Q1101" s="32" t="n">
        <v>4</v>
      </c>
    </row>
    <row r="1102" customFormat="false" ht="12.75" hidden="false" customHeight="false" outlineLevel="0" collapsed="false">
      <c r="A1102" s="29" t="s">
        <v>672</v>
      </c>
      <c r="B1102" s="30" t="n">
        <v>1</v>
      </c>
      <c r="C1102" s="31" t="n">
        <v>39</v>
      </c>
      <c r="D1102" s="31" t="n">
        <v>0</v>
      </c>
      <c r="E1102" s="32" t="n">
        <v>5</v>
      </c>
      <c r="F1102" s="33" t="n">
        <v>20</v>
      </c>
      <c r="G1102" s="31" t="n">
        <v>22</v>
      </c>
      <c r="H1102" s="31" t="n">
        <v>2</v>
      </c>
      <c r="I1102" s="32" t="n">
        <v>0</v>
      </c>
      <c r="J1102" s="33"/>
      <c r="K1102" s="31"/>
      <c r="L1102" s="32"/>
      <c r="M1102" s="30" t="n">
        <v>6</v>
      </c>
      <c r="N1102" s="31" t="n">
        <v>0</v>
      </c>
      <c r="O1102" s="31" t="n">
        <v>2</v>
      </c>
      <c r="P1102" s="31" t="n">
        <v>37</v>
      </c>
      <c r="Q1102" s="32" t="n">
        <v>2</v>
      </c>
    </row>
    <row r="1103" customFormat="false" ht="12.75" hidden="false" customHeight="false" outlineLevel="0" collapsed="false">
      <c r="A1103" s="29" t="s">
        <v>173</v>
      </c>
      <c r="B1103" s="70" t="n">
        <v>30</v>
      </c>
      <c r="C1103" s="71" t="n">
        <v>743</v>
      </c>
      <c r="D1103" s="71" t="n">
        <v>2</v>
      </c>
      <c r="E1103" s="72" t="n">
        <v>350</v>
      </c>
      <c r="F1103" s="73" t="n">
        <v>447</v>
      </c>
      <c r="G1103" s="71" t="n">
        <v>560</v>
      </c>
      <c r="H1103" s="71" t="n">
        <v>72</v>
      </c>
      <c r="I1103" s="72" t="n">
        <v>21</v>
      </c>
      <c r="J1103" s="73"/>
      <c r="K1103" s="71"/>
      <c r="L1103" s="72"/>
      <c r="M1103" s="70" t="n">
        <v>378</v>
      </c>
      <c r="N1103" s="71" t="n">
        <v>7</v>
      </c>
      <c r="O1103" s="71" t="n">
        <v>75</v>
      </c>
      <c r="P1103" s="71" t="n">
        <v>672</v>
      </c>
      <c r="Q1103" s="72" t="n">
        <v>8</v>
      </c>
    </row>
    <row r="1104" customFormat="false" ht="13.5" hidden="false" customHeight="false" outlineLevel="0" collapsed="false">
      <c r="A1104" s="57" t="s">
        <v>31</v>
      </c>
      <c r="B1104" s="58" t="n">
        <f aca="false">SUM(B1095:B1103)</f>
        <v>118</v>
      </c>
      <c r="C1104" s="58" t="n">
        <f aca="false">SUM(C1095:C1103)</f>
        <v>2453</v>
      </c>
      <c r="D1104" s="58" t="n">
        <f aca="false">SUM(D1095:D1103)</f>
        <v>6</v>
      </c>
      <c r="E1104" s="58" t="n">
        <f aca="false">SUM(E1095:E1103)</f>
        <v>1227</v>
      </c>
      <c r="F1104" s="58" t="n">
        <f aca="false">SUM(F1095:F1103)</f>
        <v>1511</v>
      </c>
      <c r="G1104" s="58" t="n">
        <f aca="false">SUM(G1095:G1103)</f>
        <v>1951</v>
      </c>
      <c r="H1104" s="58" t="n">
        <f aca="false">SUM(H1095:H1103)</f>
        <v>248</v>
      </c>
      <c r="I1104" s="58" t="n">
        <f aca="false">SUM(I1095:I1103)</f>
        <v>70</v>
      </c>
      <c r="J1104" s="58" t="n">
        <f aca="false">SUM(J1095:J1103)</f>
        <v>0</v>
      </c>
      <c r="K1104" s="58" t="n">
        <f aca="false">SUM(K1095:K1103)</f>
        <v>0</v>
      </c>
      <c r="L1104" s="58" t="n">
        <f aca="false">SUM(L1095:L1103)</f>
        <v>0</v>
      </c>
      <c r="M1104" s="58" t="n">
        <f aca="false">SUM(M1095:M1103)</f>
        <v>1385</v>
      </c>
      <c r="N1104" s="58" t="n">
        <f aca="false">SUM(N1095:N1103)</f>
        <v>29</v>
      </c>
      <c r="O1104" s="58" t="n">
        <f aca="false">SUM(O1095:O1103)</f>
        <v>235</v>
      </c>
      <c r="P1104" s="58" t="n">
        <f aca="false">SUM(P1095:P1103)</f>
        <v>2170</v>
      </c>
      <c r="Q1104" s="58" t="n">
        <f aca="false">SUM(Q1095:Q1103)</f>
        <v>42</v>
      </c>
    </row>
    <row r="1105" customFormat="false" ht="13.5" hidden="false" customHeight="false" outlineLevel="0" collapsed="false">
      <c r="A1105" s="14" t="s">
        <v>673</v>
      </c>
      <c r="B1105" s="63"/>
      <c r="C1105" s="63"/>
      <c r="D1105" s="63"/>
      <c r="E1105" s="63"/>
      <c r="F1105" s="63"/>
      <c r="G1105" s="63"/>
      <c r="H1105" s="63"/>
      <c r="I1105" s="63"/>
      <c r="J1105" s="63"/>
      <c r="K1105" s="63"/>
      <c r="L1105" s="63"/>
      <c r="M1105" s="63"/>
      <c r="N1105" s="63"/>
      <c r="O1105" s="63"/>
      <c r="P1105" s="63"/>
      <c r="Q1105" s="63"/>
    </row>
    <row r="1106" customFormat="false" ht="12.75" hidden="false" customHeight="false" outlineLevel="0" collapsed="false">
      <c r="A1106" s="29" t="s">
        <v>674</v>
      </c>
      <c r="B1106" s="65" t="n">
        <v>36</v>
      </c>
      <c r="C1106" s="66" t="n">
        <v>300</v>
      </c>
      <c r="D1106" s="66" t="n">
        <v>0</v>
      </c>
      <c r="E1106" s="67" t="n">
        <v>49</v>
      </c>
      <c r="F1106" s="68" t="n">
        <v>201</v>
      </c>
      <c r="G1106" s="66" t="n">
        <v>133</v>
      </c>
      <c r="H1106" s="66" t="n">
        <v>38</v>
      </c>
      <c r="I1106" s="67" t="n">
        <v>3</v>
      </c>
      <c r="J1106" s="68"/>
      <c r="K1106" s="66"/>
      <c r="L1106" s="67"/>
      <c r="M1106" s="65" t="n">
        <v>65</v>
      </c>
      <c r="N1106" s="66" t="n">
        <v>9</v>
      </c>
      <c r="O1106" s="66" t="n">
        <v>20</v>
      </c>
      <c r="P1106" s="66" t="n">
        <v>289</v>
      </c>
      <c r="Q1106" s="67" t="n">
        <v>3</v>
      </c>
    </row>
    <row r="1107" customFormat="false" ht="12.75" hidden="false" customHeight="false" outlineLevel="0" collapsed="false">
      <c r="A1107" s="29" t="s">
        <v>675</v>
      </c>
      <c r="B1107" s="30" t="n">
        <v>27</v>
      </c>
      <c r="C1107" s="31" t="n">
        <v>183</v>
      </c>
      <c r="D1107" s="31" t="n">
        <v>0</v>
      </c>
      <c r="E1107" s="32" t="n">
        <v>64</v>
      </c>
      <c r="F1107" s="33" t="n">
        <v>125</v>
      </c>
      <c r="G1107" s="31" t="n">
        <v>122</v>
      </c>
      <c r="H1107" s="31" t="n">
        <v>28</v>
      </c>
      <c r="I1107" s="32" t="n">
        <v>4</v>
      </c>
      <c r="J1107" s="33"/>
      <c r="K1107" s="31"/>
      <c r="L1107" s="32"/>
      <c r="M1107" s="30" t="n">
        <v>75</v>
      </c>
      <c r="N1107" s="31" t="n">
        <v>0</v>
      </c>
      <c r="O1107" s="31" t="n">
        <v>28</v>
      </c>
      <c r="P1107" s="31" t="n">
        <v>177</v>
      </c>
      <c r="Q1107" s="32" t="n">
        <v>1</v>
      </c>
    </row>
    <row r="1108" customFormat="false" ht="12.75" hidden="false" customHeight="false" outlineLevel="0" collapsed="false">
      <c r="A1108" s="29" t="s">
        <v>676</v>
      </c>
      <c r="B1108" s="30" t="n">
        <v>30</v>
      </c>
      <c r="C1108" s="31" t="n">
        <v>119</v>
      </c>
      <c r="D1108" s="31" t="n">
        <v>0</v>
      </c>
      <c r="E1108" s="32" t="n">
        <v>46</v>
      </c>
      <c r="F1108" s="33" t="n">
        <v>86</v>
      </c>
      <c r="G1108" s="31" t="n">
        <v>87</v>
      </c>
      <c r="H1108" s="31" t="n">
        <v>22</v>
      </c>
      <c r="I1108" s="32" t="n">
        <v>3</v>
      </c>
      <c r="J1108" s="33"/>
      <c r="K1108" s="31"/>
      <c r="L1108" s="32"/>
      <c r="M1108" s="30" t="n">
        <v>58</v>
      </c>
      <c r="N1108" s="31" t="n">
        <v>2</v>
      </c>
      <c r="O1108" s="31" t="n">
        <v>16</v>
      </c>
      <c r="P1108" s="31" t="n">
        <v>123</v>
      </c>
      <c r="Q1108" s="32" t="n">
        <v>0</v>
      </c>
    </row>
    <row r="1109" customFormat="false" ht="12.75" hidden="false" customHeight="false" outlineLevel="0" collapsed="false">
      <c r="A1109" s="29" t="s">
        <v>677</v>
      </c>
      <c r="B1109" s="30" t="n">
        <v>30</v>
      </c>
      <c r="C1109" s="31" t="n">
        <v>252</v>
      </c>
      <c r="D1109" s="31" t="n">
        <v>0</v>
      </c>
      <c r="E1109" s="32" t="n">
        <v>80</v>
      </c>
      <c r="F1109" s="33" t="n">
        <v>161</v>
      </c>
      <c r="G1109" s="31" t="n">
        <v>173</v>
      </c>
      <c r="H1109" s="31" t="n">
        <v>23</v>
      </c>
      <c r="I1109" s="32" t="n">
        <v>2</v>
      </c>
      <c r="J1109" s="33"/>
      <c r="K1109" s="31"/>
      <c r="L1109" s="32"/>
      <c r="M1109" s="30" t="n">
        <v>111</v>
      </c>
      <c r="N1109" s="31" t="n">
        <v>3</v>
      </c>
      <c r="O1109" s="31" t="n">
        <v>23</v>
      </c>
      <c r="P1109" s="31" t="n">
        <v>224</v>
      </c>
      <c r="Q1109" s="32" t="n">
        <v>2</v>
      </c>
    </row>
    <row r="1110" customFormat="false" ht="12.75" hidden="false" customHeight="false" outlineLevel="0" collapsed="false">
      <c r="A1110" s="29" t="s">
        <v>678</v>
      </c>
      <c r="B1110" s="30" t="n">
        <v>30</v>
      </c>
      <c r="C1110" s="31" t="n">
        <v>162</v>
      </c>
      <c r="D1110" s="31" t="n">
        <v>0</v>
      </c>
      <c r="E1110" s="32" t="n">
        <v>61</v>
      </c>
      <c r="F1110" s="33" t="n">
        <v>106</v>
      </c>
      <c r="G1110" s="31" t="n">
        <v>116</v>
      </c>
      <c r="H1110" s="31" t="n">
        <v>15</v>
      </c>
      <c r="I1110" s="32" t="n">
        <v>7</v>
      </c>
      <c r="J1110" s="33"/>
      <c r="K1110" s="31"/>
      <c r="L1110" s="32"/>
      <c r="M1110" s="30" t="n">
        <v>61</v>
      </c>
      <c r="N1110" s="31" t="n">
        <v>5</v>
      </c>
      <c r="O1110" s="31" t="n">
        <v>26</v>
      </c>
      <c r="P1110" s="31" t="n">
        <v>165</v>
      </c>
      <c r="Q1110" s="32" t="n">
        <v>0</v>
      </c>
    </row>
    <row r="1111" customFormat="false" ht="12.75" hidden="false" customHeight="false" outlineLevel="0" collapsed="false">
      <c r="A1111" s="29" t="s">
        <v>679</v>
      </c>
      <c r="B1111" s="30" t="n">
        <v>34</v>
      </c>
      <c r="C1111" s="31" t="n">
        <v>197</v>
      </c>
      <c r="D1111" s="31" t="n">
        <v>0</v>
      </c>
      <c r="E1111" s="32" t="n">
        <v>37</v>
      </c>
      <c r="F1111" s="33" t="n">
        <v>154</v>
      </c>
      <c r="G1111" s="31" t="n">
        <v>88</v>
      </c>
      <c r="H1111" s="31" t="n">
        <v>18</v>
      </c>
      <c r="I1111" s="32" t="n">
        <v>4</v>
      </c>
      <c r="J1111" s="33"/>
      <c r="K1111" s="31"/>
      <c r="L1111" s="32"/>
      <c r="M1111" s="30" t="n">
        <v>58</v>
      </c>
      <c r="N1111" s="31" t="n">
        <v>3</v>
      </c>
      <c r="O1111" s="31" t="n">
        <v>16</v>
      </c>
      <c r="P1111" s="31" t="n">
        <v>191</v>
      </c>
      <c r="Q1111" s="32" t="n">
        <v>2</v>
      </c>
    </row>
    <row r="1112" customFormat="false" ht="12.75" hidden="false" customHeight="false" outlineLevel="0" collapsed="false">
      <c r="A1112" s="29" t="s">
        <v>680</v>
      </c>
      <c r="B1112" s="30" t="n">
        <v>23</v>
      </c>
      <c r="C1112" s="31" t="n">
        <v>302</v>
      </c>
      <c r="D1112" s="31" t="n">
        <v>0</v>
      </c>
      <c r="E1112" s="32" t="n">
        <v>29</v>
      </c>
      <c r="F1112" s="33" t="n">
        <v>229</v>
      </c>
      <c r="G1112" s="31" t="n">
        <v>93</v>
      </c>
      <c r="H1112" s="31" t="n">
        <v>24</v>
      </c>
      <c r="I1112" s="32" t="n">
        <v>5</v>
      </c>
      <c r="J1112" s="33"/>
      <c r="K1112" s="31"/>
      <c r="L1112" s="32"/>
      <c r="M1112" s="30" t="n">
        <v>37</v>
      </c>
      <c r="N1112" s="31" t="n">
        <v>2</v>
      </c>
      <c r="O1112" s="31" t="n">
        <v>23</v>
      </c>
      <c r="P1112" s="31" t="n">
        <v>291</v>
      </c>
      <c r="Q1112" s="32" t="n">
        <v>3</v>
      </c>
    </row>
    <row r="1113" customFormat="false" ht="12.75" hidden="false" customHeight="false" outlineLevel="0" collapsed="false">
      <c r="A1113" s="29" t="s">
        <v>681</v>
      </c>
      <c r="B1113" s="30" t="n">
        <v>29</v>
      </c>
      <c r="C1113" s="31" t="n">
        <v>319</v>
      </c>
      <c r="D1113" s="31" t="n">
        <v>0</v>
      </c>
      <c r="E1113" s="32" t="n">
        <v>69</v>
      </c>
      <c r="F1113" s="33" t="n">
        <v>219</v>
      </c>
      <c r="G1113" s="31" t="n">
        <v>166</v>
      </c>
      <c r="H1113" s="31" t="n">
        <v>21</v>
      </c>
      <c r="I1113" s="32" t="n">
        <v>7</v>
      </c>
      <c r="J1113" s="33"/>
      <c r="K1113" s="31"/>
      <c r="L1113" s="32"/>
      <c r="M1113" s="30" t="n">
        <v>84</v>
      </c>
      <c r="N1113" s="31" t="n">
        <v>8</v>
      </c>
      <c r="O1113" s="31" t="n">
        <v>30</v>
      </c>
      <c r="P1113" s="31" t="n">
        <v>291</v>
      </c>
      <c r="Q1113" s="32" t="n">
        <v>2</v>
      </c>
    </row>
    <row r="1114" customFormat="false" ht="12.75" hidden="false" customHeight="false" outlineLevel="0" collapsed="false">
      <c r="A1114" s="29" t="s">
        <v>682</v>
      </c>
      <c r="B1114" s="30" t="n">
        <v>27</v>
      </c>
      <c r="C1114" s="31" t="n">
        <v>237</v>
      </c>
      <c r="D1114" s="31" t="n">
        <v>0</v>
      </c>
      <c r="E1114" s="32" t="n">
        <v>83</v>
      </c>
      <c r="F1114" s="33" t="n">
        <v>151</v>
      </c>
      <c r="G1114" s="31" t="n">
        <v>156</v>
      </c>
      <c r="H1114" s="31" t="n">
        <v>28</v>
      </c>
      <c r="I1114" s="32" t="n">
        <v>9</v>
      </c>
      <c r="J1114" s="33"/>
      <c r="K1114" s="31"/>
      <c r="L1114" s="32"/>
      <c r="M1114" s="30" t="n">
        <v>93</v>
      </c>
      <c r="N1114" s="31" t="n">
        <v>5</v>
      </c>
      <c r="O1114" s="31" t="n">
        <v>20</v>
      </c>
      <c r="P1114" s="31" t="n">
        <v>228</v>
      </c>
      <c r="Q1114" s="32" t="n">
        <v>2</v>
      </c>
    </row>
    <row r="1115" customFormat="false" ht="12.75" hidden="false" customHeight="false" outlineLevel="0" collapsed="false">
      <c r="A1115" s="29" t="s">
        <v>683</v>
      </c>
      <c r="B1115" s="30" t="n">
        <v>72</v>
      </c>
      <c r="C1115" s="31" t="n">
        <v>253</v>
      </c>
      <c r="D1115" s="31" t="n">
        <v>0</v>
      </c>
      <c r="E1115" s="32" t="n">
        <v>43</v>
      </c>
      <c r="F1115" s="33" t="n">
        <v>231</v>
      </c>
      <c r="G1115" s="31" t="n">
        <v>114</v>
      </c>
      <c r="H1115" s="31" t="n">
        <v>15</v>
      </c>
      <c r="I1115" s="32" t="n">
        <v>3</v>
      </c>
      <c r="J1115" s="33"/>
      <c r="K1115" s="31"/>
      <c r="L1115" s="32"/>
      <c r="M1115" s="30" t="n">
        <v>62</v>
      </c>
      <c r="N1115" s="31" t="n">
        <v>2</v>
      </c>
      <c r="O1115" s="31" t="n">
        <v>13</v>
      </c>
      <c r="P1115" s="31" t="n">
        <v>290</v>
      </c>
      <c r="Q1115" s="32" t="n">
        <v>1</v>
      </c>
    </row>
    <row r="1116" customFormat="false" ht="12.75" hidden="false" customHeight="false" outlineLevel="0" collapsed="false">
      <c r="A1116" s="29" t="s">
        <v>684</v>
      </c>
      <c r="B1116" s="70" t="n">
        <v>33</v>
      </c>
      <c r="C1116" s="71" t="n">
        <v>232</v>
      </c>
      <c r="D1116" s="71" t="n">
        <v>0</v>
      </c>
      <c r="E1116" s="72" t="n">
        <v>30</v>
      </c>
      <c r="F1116" s="73" t="n">
        <v>164</v>
      </c>
      <c r="G1116" s="71" t="n">
        <v>94</v>
      </c>
      <c r="H1116" s="71" t="n">
        <v>25</v>
      </c>
      <c r="I1116" s="72" t="n">
        <v>7</v>
      </c>
      <c r="J1116" s="73"/>
      <c r="K1116" s="71"/>
      <c r="L1116" s="72"/>
      <c r="M1116" s="70" t="n">
        <v>42</v>
      </c>
      <c r="N1116" s="71" t="n">
        <v>1</v>
      </c>
      <c r="O1116" s="71" t="n">
        <v>13</v>
      </c>
      <c r="P1116" s="71" t="n">
        <v>236</v>
      </c>
      <c r="Q1116" s="72" t="n">
        <v>2</v>
      </c>
    </row>
    <row r="1117" customFormat="false" ht="12.75" hidden="false" customHeight="false" outlineLevel="0" collapsed="false">
      <c r="A1117" s="57" t="s">
        <v>31</v>
      </c>
      <c r="B1117" s="58" t="n">
        <f aca="false">SUM(B1106:B1116)</f>
        <v>371</v>
      </c>
      <c r="C1117" s="58" t="n">
        <f aca="false">SUM(C1106:C1116)</f>
        <v>2556</v>
      </c>
      <c r="D1117" s="58" t="n">
        <f aca="false">SUM(D1106:D1116)</f>
        <v>0</v>
      </c>
      <c r="E1117" s="58" t="n">
        <f aca="false">SUM(E1106:E1116)</f>
        <v>591</v>
      </c>
      <c r="F1117" s="58" t="n">
        <f aca="false">SUM(F1106:F1116)</f>
        <v>1827</v>
      </c>
      <c r="G1117" s="58" t="n">
        <f aca="false">SUM(G1106:G1116)</f>
        <v>1342</v>
      </c>
      <c r="H1117" s="58" t="n">
        <f aca="false">SUM(H1106:H1116)</f>
        <v>257</v>
      </c>
      <c r="I1117" s="58" t="n">
        <f aca="false">SUM(I1106:I1116)</f>
        <v>54</v>
      </c>
      <c r="J1117" s="58" t="n">
        <f aca="false">SUM(J1106:J1116)</f>
        <v>0</v>
      </c>
      <c r="K1117" s="58" t="n">
        <f aca="false">SUM(K1106:K1116)</f>
        <v>0</v>
      </c>
      <c r="L1117" s="58" t="n">
        <f aca="false">SUM(L1106:L1116)</f>
        <v>0</v>
      </c>
      <c r="M1117" s="58" t="n">
        <f aca="false">SUM(M1106:M1116)</f>
        <v>746</v>
      </c>
      <c r="N1117" s="58" t="n">
        <f aca="false">SUM(N1106:N1116)</f>
        <v>40</v>
      </c>
      <c r="O1117" s="58" t="n">
        <f aca="false">SUM(O1106:O1116)</f>
        <v>228</v>
      </c>
      <c r="P1117" s="58" t="n">
        <f aca="false">SUM(P1106:P1116)</f>
        <v>2505</v>
      </c>
      <c r="Q1117" s="58" t="n">
        <f aca="false">SUM(Q1106:Q1116)</f>
        <v>18</v>
      </c>
    </row>
    <row r="1118" customFormat="false" ht="13.5" hidden="false" customHeight="false" outlineLevel="0" collapsed="false">
      <c r="A1118" s="140"/>
      <c r="B1118" s="60"/>
      <c r="C1118" s="60"/>
      <c r="D1118" s="60"/>
      <c r="E1118" s="60"/>
      <c r="F1118" s="60"/>
      <c r="G1118" s="60"/>
      <c r="H1118" s="60"/>
      <c r="I1118" s="60"/>
      <c r="J1118" s="60"/>
      <c r="K1118" s="60"/>
      <c r="L1118" s="60"/>
      <c r="M1118" s="60"/>
      <c r="N1118" s="60"/>
      <c r="O1118" s="60"/>
      <c r="P1118" s="60"/>
      <c r="Q1118" s="60"/>
    </row>
    <row r="1119" customFormat="false" ht="14.25" hidden="false" customHeight="false" outlineLevel="0" collapsed="false">
      <c r="A1119" s="141" t="s">
        <v>685</v>
      </c>
      <c r="B1119" s="142" t="n">
        <f aca="false">B153+B162+B228+B246+B260+B289+B306+B316+B354+B414+B424+B431+B435+B493+B506+B536+B542+B559+B573+B595+B615+B635+B652+B662+B693+B715+B729+B810+B847+B860+B871+B880+B902+B918+B960+B968+B984+B999+B1009+B1032+B1040+B1092+B1104+B1117</f>
        <v>17429</v>
      </c>
      <c r="C1119" s="142" t="n">
        <f aca="false">C153+C162+C228+C246+C260+C289+C306+C316+C354+C414+C424+C431+C435+C493+C506+C536+C542+C559+C573+C595+C615+C635+C652+C662+C693+C715+C729+C810+C847+C860+C871+C880+C902+C918+C960+C968+C984+C999+C1009+C1032+C1040+C1092+C1104+C1117</f>
        <v>319953</v>
      </c>
      <c r="D1119" s="142" t="n">
        <f aca="false">D153+D162+D228+D246+D260+D289+D306+D316+D354+D414+D424+D431+D435+D493+D506+D536+D542+D559+D573+D595+D615+D635+D652+D662+D693+D715+D729+D810+D847+D860+D871+D880+D902+D918+D960+D968+D984+D999+D1009+D1032+D1040+D1092+D1104+D1117</f>
        <v>91</v>
      </c>
      <c r="E1119" s="142" t="n">
        <f aca="false">E153+E162+E228+E246+E260+E289+E306+E316+E354+E414+E424+E431+E435+E493+E506+E536+E542+E559+E573+E595+E615+E635+E652+E662+E693+E715+E729+E810+E847+E860+E871+E880+E902+E918+E960+E968+E984+E999+E1009+E1032+E1040+E1092+E1104+E1117</f>
        <v>112057</v>
      </c>
      <c r="F1119" s="142" t="n">
        <f aca="false">F153+F162+F228+F246+F260+F289+F306+F316+F354+F414+F424+F431+F435+F493+F506+F536+F542+F559+F573+F595+F615+F635+F652+F662+F693+F715+F729+F810+F847+F860+F871+F880+F902+F918+F960+F968+F984+F999+F1009+F1032+F1040+F1092+F1104+F1117</f>
        <v>126231</v>
      </c>
      <c r="G1119" s="142" t="n">
        <f aca="false">G153+G162+G228+G246+G260+G289+G306+G316+G354+G414+G424+G431+G435+G493+G506+G536+G542+G559+G573+G595+G615+G635+G652+G662+G693+G715+G729+G810+G847+G860+G871+G880+G902+G918+G960+G968+G984+G999+G1009+G1032+G1040+G1092+G1104+G1117</f>
        <v>102135</v>
      </c>
      <c r="H1119" s="142" t="n">
        <f aca="false">H153+H162+H228+H246+H260+H289+H306+H316+H354+H414+H424+H431+H435+H493+H506+H536+H542+H559+H573+H595+H615+H635+H652+H662+H693+H715+H729+H810+H847+H860+H871+H880+H902+H918+H960+H968+H984+H999+H1009+H1032+H1040+H1092+H1104+H1117</f>
        <v>14365</v>
      </c>
      <c r="I1119" s="142" t="n">
        <f aca="false">I153+I162+I228+I246+I260+I289+I306+I316+I354+I414+I424+I431+I435+I493+I506+I536+I542+I559+I573+I595+I615+I635+I652+I662+I693+I715+I729+I810+I847+I860+I871+I880+I902+I918+I960+I968+I984+I999+I1009+I1032+I1040+I1092+I1104+I1117</f>
        <v>4696</v>
      </c>
      <c r="J1119" s="142" t="n">
        <f aca="false">J153+J162+J228+J246+J260+J289+J306+J316+J354+J414+J424+J431+J435+J493+J506+J536+J542+J559+J573+J595+J615+J635+J652+J662+J693+J715+J729+J810+J847+J860+J871+J880+J902+J918+J960+J968+J984+J999+J1009+J1032+J1040+J1092+J1104+J1117</f>
        <v>48749</v>
      </c>
      <c r="K1119" s="142" t="n">
        <f aca="false">K153+K162+K228+K246+K260+K289+K306+K316+K354+K414+K424+K431+K435+K493+K506+K536+K542+K559+K573+K595+K615+K635+K652+K662+K693+K715+K729+K810+K847+K860+K871+K880+K902+K918+K960+K968+K984+K999+K1009+K1032+K1040+K1092+K1104+K1117</f>
        <v>13500</v>
      </c>
      <c r="L1119" s="142" t="n">
        <f aca="false">L153+L162+L228+L246+L260+L289+L306+L316+L354+L414+L424+L431+L435+L493+L506+L536+L542+L559+L573+L595+L615+L635+L652+L662+L693+L715+L729+L810+L847+L860+L871+L880+L902+L918+L960+L968+L984+L999+L1009+L1032+L1040+L1092+L1104+L1117</f>
        <v>137468</v>
      </c>
      <c r="M1119" s="142" t="n">
        <f aca="false">M153+M162+M228+M246+M260+M289+M306+M316+M354+M414+M424+M431+M435+M493+M506+M536+M542+M559+M573+M595+M615+M635+M652+M662+M693+M715+M729+M810+M847+M860+M871+M880+M902+M918+M960+M968+M984+M999+M1009+M1032+M1040+M1092+M1104+M1117</f>
        <v>148680</v>
      </c>
      <c r="N1119" s="142" t="n">
        <f aca="false">N153+N162+N228+N246+N260+N289+N306+N316+N354+N414+N424+N431+N435+N493+N506+N536+N542+N559+N573+N595+N615+N635+N652+N662+N693+N715+N729+N810+N847+N860+N871+N880+N902+N918+N960+N968+N984+N999+N1009+N1032+N1040+N1092+N1104+N1117</f>
        <v>5867</v>
      </c>
      <c r="O1119" s="142" t="n">
        <f aca="false">O153+O162+O228+O246+O260+O289+O306+O316+O354+O414+O424+O431+O435+O493+O506+O536+O542+O559+O573+O595+O615+O635+O652+O662+O693+O715+O729+O810+O847+O860+O871+O880+O902+O918+O960+O968+O984+O999+O1009+O1032+O1040+O1092+O1104+O1117</f>
        <v>26655</v>
      </c>
      <c r="P1119" s="142" t="n">
        <f aca="false">P153+P162+P228+P246+P260+P289+P306+P316+P354+P414+P424+P431+P435+P493+P506+P536+P542+P559+P573+P595+P615+P635+P652+P662+P693+P715+P729+P810+P847+P860+P871+P880+P902+P918+P960+P968+P984+P999+P1009+P1032+P1040+P1092+P1104+P1117</f>
        <v>267483</v>
      </c>
      <c r="Q1119" s="142" t="n">
        <f aca="false">Q153+Q162+Q228+Q246+Q260+Q289+Q306+Q316+Q354+Q414+Q424+Q431+Q435+Q493+Q506+Q536+Q542+Q559+Q573+Q595+Q615+Q635+Q652+Q662+Q693+Q715+Q729+Q810+Q847+Q860+Q871+Q880+Q902+Q918+Q960+Q968+Q984+Q999+Q1009+Q1032+Q1040+Q1092+Q1104+Q1117</f>
        <v>3850</v>
      </c>
    </row>
    <row r="1120" customFormat="false" ht="13.5" hidden="false" customHeight="false" outlineLevel="0" collapsed="false">
      <c r="A1120" s="143"/>
      <c r="B1120" s="60"/>
      <c r="C1120" s="60"/>
      <c r="D1120" s="60"/>
      <c r="E1120" s="60"/>
      <c r="F1120" s="60"/>
      <c r="G1120" s="60"/>
      <c r="H1120" s="60"/>
      <c r="I1120" s="60"/>
      <c r="J1120" s="60"/>
      <c r="K1120" s="60"/>
      <c r="L1120" s="60"/>
      <c r="M1120" s="60"/>
      <c r="N1120" s="60"/>
      <c r="O1120" s="60"/>
      <c r="P1120" s="60"/>
      <c r="Q1120" s="60"/>
    </row>
    <row r="1121" customFormat="false" ht="12.75" hidden="false" customHeight="false" outlineLevel="0" collapsed="false">
      <c r="A1121" s="144" t="s">
        <v>686</v>
      </c>
      <c r="B1121" s="145"/>
      <c r="C1121" s="145"/>
      <c r="D1121" s="145"/>
      <c r="E1121" s="145"/>
      <c r="F1121" s="145"/>
      <c r="G1121" s="145"/>
      <c r="H1121" s="145"/>
      <c r="I1121" s="145"/>
      <c r="J1121" s="145"/>
      <c r="K1121" s="145"/>
      <c r="L1121" s="145"/>
      <c r="M1121" s="145"/>
      <c r="N1121" s="145"/>
      <c r="O1121" s="145"/>
      <c r="P1121" s="145"/>
      <c r="Q1121" s="145"/>
    </row>
    <row r="1122" customFormat="false" ht="12.75" hidden="false" customHeight="false" outlineLevel="0" collapsed="false">
      <c r="A1122" s="146" t="s">
        <v>687</v>
      </c>
      <c r="B1122" s="147" t="n">
        <f aca="false">B1126+B162+B260+B316+B354+B424+B493+B559+B652+B693+B810+B847+B871+B960+B984+B999+B1032+B1104+B1117</f>
        <v>9692</v>
      </c>
      <c r="C1122" s="147" t="n">
        <f aca="false">C1126+C162+C260+C316+C354+C424+C493+C559+C652+C693+C810+C847+C871+C960+C984+C999+C1032+C1104+C1117</f>
        <v>179204</v>
      </c>
      <c r="D1122" s="147" t="n">
        <f aca="false">D1126+D162+D260+D316+D354+D424+D493+D559+D652+D693+D810+D847+D871+D960+D984+D999+D1032+D1104+D1117</f>
        <v>25</v>
      </c>
      <c r="E1122" s="147" t="n">
        <f aca="false">E1126+E162+E260+E316+E354+E424+E493+E559+E652+E693+E810+E847+E871+E960+E984+E999+E1032+E1104+E1117</f>
        <v>58539</v>
      </c>
      <c r="F1122" s="147" t="n">
        <f aca="false">F1126+F162+F260+F316+F354+F424+F493+F559+F652+F693+F810+F847+F871+F960+F984+F999+F1032+F1104+F1117</f>
        <v>125740</v>
      </c>
      <c r="G1122" s="147" t="n">
        <f aca="false">G1126+G162+G260+G316+G354+G424+G493+G559+G652+G693+G810+G847+G871+G960+G984+G999+G1032+G1104+G1117</f>
        <v>101729</v>
      </c>
      <c r="H1122" s="147" t="n">
        <f aca="false">H1126+H162+H260+H316+H354+H424+H493+H559+H652+H693+H810+H847+H871+H960+H984+H999+H1032+H1104+H1117</f>
        <v>14300</v>
      </c>
      <c r="I1122" s="147" t="n">
        <f aca="false">I1126+I162+I260+I316+I354+I424+I493+I559+I652+I693+I810+I847+I871+I960+I984+I999+I1032+I1104+I1117</f>
        <v>4683</v>
      </c>
      <c r="J1122" s="147" t="n">
        <f aca="false">J1126+J162+J260+J316+J354+J424+J493+J559+J652+J693+J810+J847+J871+J960+J984+J999+J1032+J1104+J1117</f>
        <v>0</v>
      </c>
      <c r="K1122" s="147" t="n">
        <f aca="false">K1126+K162+K260+K316+K354+K424+K493+K559+K652+K693+K810+K847+K871+K960+K984+K999+K1032+K1104+K1117</f>
        <v>0</v>
      </c>
      <c r="L1122" s="147" t="n">
        <f aca="false">L1126+L162+L260+L316+L354+L424+L493+L559+L652+L693+L810+L847+L871+L960+L984+L999+L1032+L1104+L1117</f>
        <v>0</v>
      </c>
      <c r="M1122" s="147" t="n">
        <f aca="false">M1126+M162+M260+M316+M354+M424+M493+M559+M652+M693+M810+M847+M871+M960+M984+M999+M1032+M1104+M1117</f>
        <v>71304</v>
      </c>
      <c r="N1122" s="147" t="n">
        <f aca="false">N1126+N162+N260+N316+N354+N424+N493+N559+N652+N693+N810+N847+N871+N960+N984+N999+N1032+N1104+N1117</f>
        <v>3450</v>
      </c>
      <c r="O1122" s="147" t="n">
        <f aca="false">O1126+O162+O260+O316+O354+O424+O493+O559+O652+O693+O810+O847+O871+O960+O984+O999+O1032+O1104+O1117</f>
        <v>14907</v>
      </c>
      <c r="P1122" s="147" t="n">
        <f aca="false">P1126+P162+P260+P316+P354+P424+P493+P559+P652+P693+P810+P847+P871+P960+P984+P999+P1032+P1104+P1117</f>
        <v>156788</v>
      </c>
      <c r="Q1122" s="147" t="n">
        <f aca="false">Q1126+Q162+Q260+Q316+Q354+Q424+Q493+Q559+Q652+Q693+Q810+Q847+Q871+Q960+Q984+Q999+Q1032+Q1104+Q1117</f>
        <v>2486</v>
      </c>
    </row>
    <row r="1123" customFormat="false" ht="12.75" hidden="false" customHeight="false" outlineLevel="0" collapsed="false">
      <c r="A1123" s="148" t="s">
        <v>688</v>
      </c>
      <c r="B1123" s="149" t="n">
        <f aca="false">B1127+B228+B246+B289+B306+B414+B431+B435+B506+B536+B542+B573+B595+B615+B635+B662+B715+B729+B860+B880+B902+B918+B968+B1009+B1040+B1092</f>
        <v>7710</v>
      </c>
      <c r="C1123" s="149" t="n">
        <f aca="false">C1127+C228+C246+C289+C306+C414+C431+C435+C506+C536+C542+C573+C595+C615+C635+C662+C715+C729+C860+C880+C902+C918+C968+C1009+C1040+C1092</f>
        <v>140045</v>
      </c>
      <c r="D1123" s="149" t="n">
        <f aca="false">D1127+D228+D246+D289+D306+D414+D431+D435+D506+D536+D542+D573+D595+D615+D635+D662+D715+D729+D860+D880+D902+D918+D968+D1009+D1040+D1092</f>
        <v>66</v>
      </c>
      <c r="E1123" s="149" t="n">
        <f aca="false">E1127+E228+E246+E289+E306+E414+E431+E435+E506+E536+E542+E573+E595+E615+E635+E662+E715+E729+E860+E880+E902+E918+E968+E1009+E1040+E1092</f>
        <v>53274</v>
      </c>
      <c r="F1123" s="149" t="n">
        <f aca="false">F1127+F228+F246+F289+F306+F414+F431+F435+F506+F536+F542+F573+F595+F615+F635+F662+F715+F729+F860+F880+F902+F918+F968+F1009+F1040+F1092</f>
        <v>0</v>
      </c>
      <c r="G1123" s="149" t="n">
        <f aca="false">G1127+G228+G246+G289+G306+G414+G431+G435+G506+G536+G542+G573+G595+G615+G635+G662+G715+G729+G860+G880+G902+G918+G968+G1009+G1040+G1092</f>
        <v>0</v>
      </c>
      <c r="H1123" s="149" t="n">
        <f aca="false">H1127+H228+H246+H289+H306+H414+H431+H435+H506+H536+H542+H573+H595+H615+H635+H662+H715+H729+H860+H880+H902+H918+H968+H1009+H1040+H1092</f>
        <v>0</v>
      </c>
      <c r="I1123" s="149" t="n">
        <f aca="false">I1127+I228+I246+I289+I306+I414+I431+I435+I506+I536+I542+I573+I595+I615+I635+I662+I715+I729+I860+I880+I902+I918+I968+I1009+I1040+I1092</f>
        <v>0</v>
      </c>
      <c r="J1123" s="149" t="n">
        <f aca="false">J1127+J228+J246+J289+J306+J414+J431+J435+J506+J536+J542+J573+J595+J615+J635+J662+J715+J729+J860+J880+J902+J918+J968+J1009+J1040+J1092</f>
        <v>48749</v>
      </c>
      <c r="K1123" s="149" t="n">
        <f aca="false">K1127+K228+K246+K289+K306+K414+K431+K435+K506+K536+K542+K573+K595+K615+K635+K662+K715+K729+K860+K880+K902+K918+K968+K1009+K1040+K1092</f>
        <v>13500</v>
      </c>
      <c r="L1123" s="149" t="n">
        <f aca="false">L1127+L228+L246+L289+L306+L414+L431+L435+L506+L536+L542+L573+L595+L615+L635+L662+L715+L729+L860+L880+L902+L918+L968+L1009+L1040+L1092</f>
        <v>137468</v>
      </c>
      <c r="M1123" s="149" t="n">
        <f aca="false">M1127+M228+M246+M289+M306+M414+M431+M435+M506+M536+M542+M573+M595+M615+M635+M662+M715+M729+M860+M880+M902+M918+M968+M1009+M1040+M1092</f>
        <v>77066</v>
      </c>
      <c r="N1123" s="149" t="n">
        <f aca="false">N1127+N228+N246+N289+N306+N414+N431+N435+N506+N536+N542+N573+N595+N615+N635+N662+N715+N729+N860+N880+N902+N918+N968+N1009+N1040+N1092</f>
        <v>2409</v>
      </c>
      <c r="O1123" s="149" t="n">
        <f aca="false">O1127+O228+O246+O289+O306+O414+O431+O435+O506+O536+O542+O573+O595+O615+O635+O662+O715+O729+O860+O880+O902+O918+O968+O1009+O1040+O1092</f>
        <v>11679</v>
      </c>
      <c r="P1123" s="149" t="n">
        <f aca="false">P1127+P228+P246+P289+P306+P414+P431+P435+P506+P536+P542+P573+P595+P615+P635+P662+P715+P729+P860+P880+P902+P918+P968+P1009+P1040+P1092</f>
        <v>110106</v>
      </c>
      <c r="Q1123" s="149" t="n">
        <f aca="false">Q1127+Q228+Q246+Q289+Q306+Q414+Q431+Q435+Q506+Q536+Q542+Q573+Q595+Q615+Q635+Q662+Q715+Q729+Q860+Q880+Q902+Q918+Q968+Q1009+Q1040+Q1092</f>
        <v>1358</v>
      </c>
    </row>
    <row r="1124" customFormat="false" ht="12.75" hidden="false" customHeight="false" outlineLevel="0" collapsed="false">
      <c r="A1124" s="139"/>
      <c r="B1124" s="150"/>
      <c r="C1124" s="150"/>
      <c r="D1124" s="150"/>
      <c r="E1124" s="150"/>
      <c r="F1124" s="150"/>
      <c r="G1124" s="150"/>
      <c r="H1124" s="150"/>
      <c r="I1124" s="150"/>
      <c r="J1124" s="150"/>
      <c r="K1124" s="150"/>
      <c r="L1124" s="150"/>
      <c r="M1124" s="150"/>
      <c r="N1124" s="150"/>
      <c r="O1124" s="150"/>
      <c r="P1124" s="150"/>
      <c r="Q1124" s="150"/>
    </row>
    <row r="1125" customFormat="false" ht="12.75" hidden="false" customHeight="false" outlineLevel="0" collapsed="false">
      <c r="A1125" s="144" t="s">
        <v>689</v>
      </c>
      <c r="B1125" s="145"/>
      <c r="C1125" s="145"/>
      <c r="D1125" s="145"/>
      <c r="E1125" s="145"/>
      <c r="F1125" s="145"/>
      <c r="G1125" s="145"/>
      <c r="H1125" s="145"/>
      <c r="I1125" s="145"/>
      <c r="J1125" s="145"/>
      <c r="K1125" s="145"/>
      <c r="L1125" s="145"/>
      <c r="M1125" s="145"/>
      <c r="N1125" s="145"/>
      <c r="O1125" s="145"/>
      <c r="P1125" s="145"/>
      <c r="Q1125" s="145"/>
    </row>
    <row r="1126" customFormat="false" ht="12.75" hidden="false" customHeight="false" outlineLevel="0" collapsed="false">
      <c r="A1126" s="146" t="s">
        <v>687</v>
      </c>
      <c r="B1126" s="147" t="n">
        <f aca="false">(SUM(B7:B18))+(SUM(B23:B28))+(SUM(B33:B38))+(SUM(B49:B61))+(SUM(B69:B74))+(SUM(B86:B87))+(SUM(B98:B105))+(SUM(B118:B121))+B122+(SUM(B127:B130))+(SUM(B132:B149))+(SUM(B151:B152))</f>
        <v>2406</v>
      </c>
      <c r="C1126" s="147" t="n">
        <f aca="false">(SUM(C7:C18))+(SUM(C23:C28))+(SUM(C33:C38))+(SUM(C49:C61))+(SUM(C69:C74))+(SUM(C86:C87))+(SUM(C98:C105))+(SUM(C118:C121))+C122+(SUM(C127:C130))+(SUM(C132:C149))+(SUM(C151:C152))</f>
        <v>56170</v>
      </c>
      <c r="D1126" s="147" t="n">
        <f aca="false">(SUM(D7:D18))+(SUM(D23:D28))+(SUM(D33:D38))+(SUM(D49:D61))+(SUM(D69:D74))+(SUM(D86:D87))+(SUM(D98:D105))+(SUM(D118:D121))+D122+(SUM(D127:D130))+(SUM(D132:D149))+(SUM(D151:D152))</f>
        <v>3</v>
      </c>
      <c r="E1126" s="147" t="n">
        <f aca="false">(SUM(E7:E18))+(SUM(E23:E28))+(SUM(E33:E38))+(SUM(E49:E61))+(SUM(E69:E74))+(SUM(E86:E87))+(SUM(E98:E105))+(SUM(E118:E121))+E122+(SUM(E127:E130))+(SUM(E132:E149))+(SUM(E151:E152))</f>
        <v>16822</v>
      </c>
      <c r="F1126" s="147" t="n">
        <f aca="false">(SUM(F7:F18))+(SUM(F23:F28))+(SUM(F33:F38))+(SUM(F49:F61))+(SUM(F69:F74))+(SUM(F86:F87))+(SUM(F98:F105))+(SUM(F118:F121))+F122+(SUM(F127:F130))+(SUM(F132:F149))+(SUM(F151:F152))</f>
        <v>39634</v>
      </c>
      <c r="G1126" s="147" t="n">
        <f aca="false">(SUM(G7:G18))+(SUM(G23:G28))+(SUM(G33:G38))+(SUM(G49:G61))+(SUM(G69:G74))+(SUM(G86:G87))+(SUM(G98:G105))+(SUM(G118:G121))+G122+(SUM(G127:G130))+(SUM(G132:G149))+(SUM(G151:G152))</f>
        <v>30584</v>
      </c>
      <c r="H1126" s="147" t="n">
        <f aca="false">(SUM(H7:H18))+(SUM(H23:H28))+(SUM(H33:H38))+(SUM(H49:H61))+(SUM(H69:H74))+(SUM(H86:H87))+(SUM(H98:H105))+(SUM(H118:H121))+H122+(SUM(H127:H130))+(SUM(H132:H149))+(SUM(H151:H152))</f>
        <v>3705</v>
      </c>
      <c r="I1126" s="147" t="n">
        <f aca="false">(SUM(I7:I18))+(SUM(I23:I28))+(SUM(I33:I38))+(SUM(I49:I61))+(SUM(I69:I74))+(SUM(I86:I87))+(SUM(I98:I105))+(SUM(I118:I121))+I122+(SUM(I127:I130))+(SUM(I132:I149))+(SUM(I151:I152))</f>
        <v>1154</v>
      </c>
      <c r="J1126" s="147" t="n">
        <f aca="false">(SUM(J7:J18))+(SUM(J23:J28))+(SUM(J33:J38))+(SUM(J49:J61))+(SUM(J69:J74))+(SUM(J86:J87))+(SUM(J98:J105))+(SUM(J118:J121))+J122+(SUM(J127:J130))+(SUM(J132:J149))+(SUM(J151:J152))</f>
        <v>0</v>
      </c>
      <c r="K1126" s="147" t="n">
        <f aca="false">(SUM(K7:K18))+(SUM(K23:K28))+(SUM(K33:K38))+(SUM(K49:K61))+(SUM(K69:K74))+(SUM(K86:K87))+(SUM(K98:K105))+(SUM(K118:K121))+K122+(SUM(K127:K130))+(SUM(K132:K149))+(SUM(K151:K152))</f>
        <v>0</v>
      </c>
      <c r="L1126" s="147" t="n">
        <f aca="false">(SUM(L7:L18))+(SUM(L23:L28))+(SUM(L33:L38))+(SUM(L49:L61))+(SUM(L69:L74))+(SUM(L86:L87))+(SUM(L98:L105))+(SUM(L118:L121))+L122+(SUM(L127:L130))+(SUM(L132:L149))+(SUM(L151:L152))</f>
        <v>0</v>
      </c>
      <c r="M1126" s="147" t="n">
        <f aca="false">(SUM(M7:M18))+(SUM(M23:M28))+(SUM(M33:M38))+(SUM(M49:M61))+(SUM(M69:M74))+(SUM(M86:M87))+(SUM(M98:M104))+(SUM(M118:M121))+M122+(SUM(M127:M130))+(SUM(M132:M152))</f>
        <v>23286</v>
      </c>
      <c r="N1126" s="147" t="n">
        <f aca="false">(SUM(N7:N18))+(SUM(N23:N28))+(SUM(N33:N38))+(SUM(N49:N61))+(SUM(N69:N74))+(SUM(N86:N87))+(SUM(N98:N104))+(SUM(N118:N121))+N122+(SUM(N127:N130))+(SUM(N132:N152))</f>
        <v>829</v>
      </c>
      <c r="O1126" s="147" t="n">
        <f aca="false">(SUM(O7:O18))+(SUM(O23:O28))+(SUM(O33:O38))+(SUM(O49:O61))+(SUM(O69:O74))+(SUM(O86:O87))+(SUM(O98:O104))+(SUM(O118:O121))+O122+(SUM(O127:O130))+(SUM(O132:O152))</f>
        <v>5207</v>
      </c>
      <c r="P1126" s="147" t="n">
        <f aca="false">(SUM(P7:P18))+(SUM(P23:P28))+(SUM(P33:P38))+(SUM(P49:P61))+(SUM(P69:P74))+(SUM(P86:P87))+(SUM(P98:P104))+(SUM(P118:P121))+P122+(SUM(P127:P130))+(SUM(P132:P152))</f>
        <v>45855</v>
      </c>
      <c r="Q1126" s="147" t="n">
        <f aca="false">(SUM(Q7:Q18))+(SUM(Q23:Q28))+(SUM(Q33:Q38))+(SUM(Q49:Q61))+(SUM(Q69:Q74))+(SUM(Q86:Q87))+(SUM(Q98:Q104))+(SUM(Q118:Q121))+Q122+(SUM(Q127:Q130))+(SUM(Q132:Q152))</f>
        <v>492</v>
      </c>
    </row>
    <row r="1127" customFormat="false" ht="12.75" hidden="false" customHeight="false" outlineLevel="0" collapsed="false">
      <c r="A1127" s="148" t="s">
        <v>690</v>
      </c>
      <c r="B1127" s="149" t="n">
        <f aca="false">(SUM(B19:B22))+(SUM(B29:B32))+(SUM(B39:B48))+(SUM(B62:B68))+(SUM(B75:B85))+(SUM(B88:B97))+(SUM(B106:B117))+B123+B124+B126+B131+B150</f>
        <v>1220</v>
      </c>
      <c r="C1127" s="149" t="n">
        <f aca="false">(SUM(C19:C22))+(SUM(C29:C32))+(SUM(C39:C48))+(SUM(C62:C68))+(SUM(C75:C85))+(SUM(C88:C97))+(SUM(C106:C117))+C123+C124+C126+C131+C150</f>
        <v>23399</v>
      </c>
      <c r="D1127" s="149" t="n">
        <f aca="false">(SUM(D19:D22))+(SUM(D29:D32))+(SUM(D39:D48))+(SUM(D62:D68))+(SUM(D75:D85))+(SUM(D88:D97))+(SUM(D106:D117))+D123+D124+D126+D131+D150</f>
        <v>0</v>
      </c>
      <c r="E1127" s="149" t="n">
        <f aca="false">(SUM(E19:E22))+(SUM(E29:E32))+(SUM(E39:E48))+(SUM(E62:E68))+(SUM(E75:E85))+(SUM(E88:E97))+(SUM(E106:E117))+E123+E124+E126+E131+E150</f>
        <v>19311</v>
      </c>
      <c r="F1127" s="149" t="n">
        <f aca="false">(SUM(F19:F22))+(SUM(F29:F32))+(SUM(F39:F48))+(SUM(F62:F68))+(SUM(F75:F85))+(SUM(F88:F97))+(SUM(F106:F117))+F123+F124+F126+F131+F150</f>
        <v>0</v>
      </c>
      <c r="G1127" s="149" t="n">
        <f aca="false">(SUM(G19:G22))+(SUM(G29:G32))+(SUM(G39:G48))+(SUM(G62:G68))+(SUM(G75:G85))+(SUM(G88:G97))+(SUM(G106:G117))+G123+G124+G126+G131+G150</f>
        <v>0</v>
      </c>
      <c r="H1127" s="149" t="n">
        <f aca="false">(SUM(H19:H22))+(SUM(H29:H32))+(SUM(H39:H48))+(SUM(H62:H68))+(SUM(H75:H85))+(SUM(H88:H97))+(SUM(H106:H117))+H123+H124+H126+H131+H150</f>
        <v>0</v>
      </c>
      <c r="I1127" s="149" t="n">
        <f aca="false">(SUM(I19:I22))+(SUM(I29:I32))+(SUM(I39:I48))+(SUM(I62:I68))+(SUM(I75:I85))+(SUM(I88:I97))+(SUM(I106:I117))+I123+I124+I126+I131+I150</f>
        <v>0</v>
      </c>
      <c r="J1127" s="149" t="n">
        <f aca="false">(SUM(J19:J22))+(SUM(J29:J32))+(SUM(J39:J48))+(SUM(J62:J68))+(SUM(J75:J85))+(SUM(J88:J97))+(SUM(J106:J117))+J123+J124+J126+J131+J150</f>
        <v>17444</v>
      </c>
      <c r="K1127" s="149" t="n">
        <f aca="false">(SUM(K19:K22))+(SUM(K29:K32))+(SUM(K39:K48))+(SUM(K62:K68))+(SUM(K75:K85))+(SUM(K88:K97))+(SUM(K106:K117))+K123+K124+K126+K131+K150</f>
        <v>2052</v>
      </c>
      <c r="L1127" s="149" t="n">
        <f aca="false">(SUM(L19:L22))+(SUM(L29:L32))+(SUM(L39:L48))+(SUM(L62:L68))+(SUM(L75:L85))+(SUM(L88:L97))+(SUM(L106:L117))+L123+L124+L126+L131+L150</f>
        <v>24087</v>
      </c>
      <c r="M1127" s="149" t="n">
        <f aca="false">(SUM(M19:M22))+(SUM(M29:M32))+(SUM(M39:M48))+(SUM(M62:M68))+(SUM(M75:M85))+(SUM(M88:M97))+(SUM(M105:M117))+M123+M124+M126+M131</f>
        <v>23181</v>
      </c>
      <c r="N1127" s="149" t="n">
        <f aca="false">(SUM(N19:N22))+(SUM(N29:N32))+(SUM(N39:N48))+(SUM(N62:N68))+(SUM(N75:N85))+(SUM(N88:N97))+(SUM(N105:N117))+N123+N124+N126+N131</f>
        <v>543</v>
      </c>
      <c r="O1127" s="149" t="n">
        <f aca="false">(SUM(O19:O22))+(SUM(O29:O32))+(SUM(O39:O48))+(SUM(O62:O68))+(SUM(O75:O85))+(SUM(O88:O97))+(SUM(O105:O117))+O123+O124+O126+O131</f>
        <v>3175</v>
      </c>
      <c r="P1127" s="149" t="n">
        <f aca="false">(SUM(P19:P22))+(SUM(P29:P32))+(SUM(P39:P48))+(SUM(P62:P68))+(SUM(P75:P85))+(SUM(P88:P97))+(SUM(P105:P117))+P123+P124+P126+P131</f>
        <v>17427</v>
      </c>
      <c r="Q1127" s="149" t="n">
        <f aca="false">(SUM(Q19:Q22))+(SUM(Q29:Q32))+(SUM(Q39:Q48))+(SUM(Q62:Q68))+(SUM(Q75:Q85))+(SUM(Q88:Q97))+(SUM(Q105:Q117))+Q123+Q124+Q126+Q131</f>
        <v>229</v>
      </c>
    </row>
    <row r="1128" customFormat="false" ht="12.75" hidden="false" customHeight="false" outlineLevel="0" collapsed="false">
      <c r="A1128" s="151" t="s">
        <v>691</v>
      </c>
      <c r="B1128" s="152" t="n">
        <f aca="false">SUM(B1126:B1127)</f>
        <v>3626</v>
      </c>
      <c r="C1128" s="152" t="n">
        <f aca="false">SUM(C1126:C1127)</f>
        <v>79569</v>
      </c>
      <c r="D1128" s="152" t="n">
        <f aca="false">SUM(D1126:D1127)</f>
        <v>3</v>
      </c>
      <c r="E1128" s="152" t="n">
        <f aca="false">SUM(E1126:E1127)</f>
        <v>36133</v>
      </c>
      <c r="F1128" s="152" t="n">
        <f aca="false">SUM(F1126:F1127)</f>
        <v>39634</v>
      </c>
      <c r="G1128" s="152" t="n">
        <f aca="false">SUM(G1126:G1127)</f>
        <v>30584</v>
      </c>
      <c r="H1128" s="152" t="n">
        <f aca="false">SUM(H1126:H1127)</f>
        <v>3705</v>
      </c>
      <c r="I1128" s="152" t="n">
        <f aca="false">SUM(I1126:I1127)</f>
        <v>1154</v>
      </c>
      <c r="J1128" s="152" t="n">
        <f aca="false">SUM(J1126:J1127)</f>
        <v>17444</v>
      </c>
      <c r="K1128" s="152" t="n">
        <f aca="false">SUM(K1126:K1127)</f>
        <v>2052</v>
      </c>
      <c r="L1128" s="152" t="n">
        <f aca="false">SUM(L1126:L1127)</f>
        <v>24087</v>
      </c>
      <c r="M1128" s="152" t="n">
        <f aca="false">SUM(M1126:M1127)</f>
        <v>46467</v>
      </c>
      <c r="N1128" s="152" t="n">
        <f aca="false">SUM(N1126:N1127)</f>
        <v>1372</v>
      </c>
      <c r="O1128" s="152" t="n">
        <f aca="false">SUM(O1126:O1127)</f>
        <v>8382</v>
      </c>
      <c r="P1128" s="152" t="n">
        <f aca="false">SUM(P1126:P1127)</f>
        <v>63282</v>
      </c>
      <c r="Q1128" s="152" t="n">
        <f aca="false">SUM(Q1126:Q1127)</f>
        <v>721</v>
      </c>
    </row>
  </sheetData>
  <mergeCells count="12">
    <mergeCell ref="B1:E1"/>
    <mergeCell ref="F1:I1"/>
    <mergeCell ref="J1:L1"/>
    <mergeCell ref="M1:Q1"/>
    <mergeCell ref="B2:E2"/>
    <mergeCell ref="F2:I2"/>
    <mergeCell ref="J2:L2"/>
    <mergeCell ref="M2:Q2"/>
    <mergeCell ref="B3:E3"/>
    <mergeCell ref="F3:I3"/>
    <mergeCell ref="J3:L3"/>
    <mergeCell ref="M3:Q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2, 2010
STATE OF IDAHO</oddHeader>
    <oddFooter>&amp;C&amp;"Arial,Italic"&amp;6Page &amp;P</oddFooter>
  </headerFooter>
  <rowBreaks count="13" manualBreakCount="13">
    <brk id="146" man="true" max="16383" min="0"/>
    <brk id="260" man="true" max="16383" min="0"/>
    <brk id="316" man="true" max="16383" min="0"/>
    <brk id="431" man="true" max="16383" min="0"/>
    <brk id="487" man="true" max="16383" min="0"/>
    <brk id="542" man="true" max="16383" min="0"/>
    <brk id="567" man="true" max="16383" min="0"/>
    <brk id="595" man="true" max="16383" min="0"/>
    <brk id="652" man="true" max="16383" min="0"/>
    <brk id="854" man="true" max="16383" min="0"/>
    <brk id="880" man="true" max="16383" min="0"/>
    <brk id="960" man="true" max="16383" min="0"/>
    <brk id="110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1" ySplit="5" topLeftCell="E595" activePane="bottomRight" state="frozen"/>
      <selection pane="topLeft" activeCell="A1" activeCellId="0" sqref="A1"/>
      <selection pane="topRight" activeCell="E1" activeCellId="0" sqref="E1"/>
      <selection pane="bottomLeft" activeCell="A595" activeCellId="0" sqref="A595"/>
      <selection pane="bottomRight" activeCell="M615" activeCellId="0" sqref="M615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4" min="2" style="2" width="9.78"/>
    <col collapsed="false" customWidth="true" hidden="false" outlineLevel="0" max="6" min="5" style="1" width="9.78"/>
    <col collapsed="false" customWidth="true" hidden="false" outlineLevel="0" max="8" min="7" style="150" width="9.78"/>
    <col collapsed="false" customWidth="true" hidden="false" outlineLevel="0" max="10" min="9" style="150" width="12.23"/>
    <col collapsed="false" customWidth="true" hidden="false" outlineLevel="0" max="12" min="11" style="150" width="10.92"/>
    <col collapsed="false" customWidth="true" hidden="false" outlineLevel="0" max="13" min="13" style="150" width="9.3"/>
    <col collapsed="false" customWidth="true" hidden="false" outlineLevel="0" max="16" min="14" style="150" width="8.8"/>
    <col collapsed="false" customWidth="true" hidden="false" outlineLevel="0" max="17" min="17" style="153" width="8.8"/>
    <col collapsed="false" customWidth="true" hidden="false" outlineLevel="0" max="257" min="18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3"/>
      <c r="B1" s="5"/>
      <c r="C1" s="5"/>
      <c r="D1" s="5"/>
      <c r="E1" s="5"/>
      <c r="F1" s="5"/>
      <c r="G1" s="154"/>
      <c r="H1" s="154"/>
      <c r="I1" s="154"/>
      <c r="J1" s="154"/>
      <c r="K1" s="155" t="s">
        <v>692</v>
      </c>
      <c r="L1" s="155"/>
      <c r="M1" s="154"/>
      <c r="N1" s="154"/>
      <c r="O1" s="154"/>
      <c r="P1" s="154"/>
      <c r="Q1" s="154"/>
    </row>
    <row r="2" customFormat="false" ht="12.75" hidden="false" customHeight="false" outlineLevel="0" collapsed="false">
      <c r="A2" s="6"/>
      <c r="B2" s="7" t="s">
        <v>693</v>
      </c>
      <c r="C2" s="7"/>
      <c r="D2" s="7"/>
      <c r="E2" s="7" t="s">
        <v>694</v>
      </c>
      <c r="F2" s="7"/>
      <c r="G2" s="7" t="s">
        <v>695</v>
      </c>
      <c r="H2" s="7"/>
      <c r="I2" s="156" t="s">
        <v>695</v>
      </c>
      <c r="J2" s="156" t="s">
        <v>696</v>
      </c>
      <c r="K2" s="156" t="s">
        <v>697</v>
      </c>
      <c r="L2" s="156"/>
      <c r="M2" s="7" t="s">
        <v>698</v>
      </c>
      <c r="N2" s="7"/>
      <c r="O2" s="7"/>
      <c r="P2" s="7"/>
      <c r="Q2" s="7"/>
    </row>
    <row r="3" customFormat="false" ht="12.75" hidden="false" customHeight="false" outlineLevel="0" collapsed="false">
      <c r="A3" s="6"/>
      <c r="B3" s="8" t="s">
        <v>5</v>
      </c>
      <c r="C3" s="8"/>
      <c r="D3" s="8"/>
      <c r="E3" s="7" t="s">
        <v>699</v>
      </c>
      <c r="F3" s="7"/>
      <c r="G3" s="8" t="s">
        <v>700</v>
      </c>
      <c r="H3" s="8"/>
      <c r="I3" s="157" t="s">
        <v>701</v>
      </c>
      <c r="J3" s="157" t="s">
        <v>702</v>
      </c>
      <c r="K3" s="8" t="s">
        <v>703</v>
      </c>
      <c r="L3" s="8"/>
      <c r="M3" s="7" t="s">
        <v>704</v>
      </c>
      <c r="N3" s="7"/>
      <c r="O3" s="7"/>
      <c r="P3" s="7"/>
      <c r="Q3" s="7"/>
    </row>
    <row r="4" customFormat="false" ht="12.75" hidden="false" customHeight="false" outlineLevel="0" collapsed="false">
      <c r="A4" s="9"/>
      <c r="B4" s="10" t="s">
        <v>7</v>
      </c>
      <c r="C4" s="10" t="s">
        <v>6</v>
      </c>
      <c r="D4" s="10" t="s">
        <v>9</v>
      </c>
      <c r="E4" s="10" t="s">
        <v>9</v>
      </c>
      <c r="F4" s="10" t="s">
        <v>7</v>
      </c>
      <c r="G4" s="10" t="s">
        <v>9</v>
      </c>
      <c r="H4" s="10" t="s">
        <v>7</v>
      </c>
      <c r="I4" s="10" t="s">
        <v>7</v>
      </c>
      <c r="J4" s="158" t="s">
        <v>7</v>
      </c>
      <c r="K4" s="158" t="s">
        <v>9</v>
      </c>
      <c r="L4" s="10" t="s">
        <v>7</v>
      </c>
      <c r="M4" s="159"/>
      <c r="N4" s="159"/>
      <c r="O4" s="159"/>
      <c r="P4" s="159"/>
      <c r="Q4" s="159"/>
    </row>
    <row r="5" s="13" customFormat="true" ht="68.25" hidden="false" customHeight="true" outlineLevel="0" collapsed="false">
      <c r="A5" s="11" t="s">
        <v>12</v>
      </c>
      <c r="B5" s="12" t="s">
        <v>705</v>
      </c>
      <c r="C5" s="12" t="s">
        <v>706</v>
      </c>
      <c r="D5" s="160" t="s">
        <v>707</v>
      </c>
      <c r="E5" s="160" t="s">
        <v>708</v>
      </c>
      <c r="F5" s="160" t="s">
        <v>709</v>
      </c>
      <c r="G5" s="160" t="s">
        <v>710</v>
      </c>
      <c r="H5" s="160" t="s">
        <v>711</v>
      </c>
      <c r="I5" s="160" t="s">
        <v>712</v>
      </c>
      <c r="J5" s="161" t="s">
        <v>713</v>
      </c>
      <c r="K5" s="160" t="s">
        <v>714</v>
      </c>
      <c r="L5" s="161" t="s">
        <v>715</v>
      </c>
      <c r="M5" s="162" t="s">
        <v>716</v>
      </c>
      <c r="N5" s="162" t="s">
        <v>717</v>
      </c>
      <c r="O5" s="163" t="s">
        <v>718</v>
      </c>
      <c r="P5" s="163" t="s">
        <v>719</v>
      </c>
      <c r="Q5" s="164" t="s">
        <v>720</v>
      </c>
    </row>
    <row r="6" customFormat="false" ht="13.5" hidden="false" customHeight="false" outlineLevel="0" collapsed="false">
      <c r="A6" s="14" t="s">
        <v>29</v>
      </c>
      <c r="B6" s="15"/>
      <c r="C6" s="15"/>
      <c r="D6" s="15"/>
      <c r="E6" s="6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5"/>
    </row>
    <row r="7" customFormat="false" ht="12.75" hidden="false" customHeight="false" outlineLevel="0" collapsed="false">
      <c r="A7" s="16" t="n">
        <v>1</v>
      </c>
      <c r="B7" s="17" t="n">
        <v>1003</v>
      </c>
      <c r="C7" s="18" t="n">
        <v>58</v>
      </c>
      <c r="D7" s="19" t="n">
        <v>185</v>
      </c>
      <c r="E7" s="166" t="n">
        <v>205</v>
      </c>
      <c r="F7" s="19" t="n">
        <v>1033</v>
      </c>
      <c r="G7" s="17" t="n">
        <v>990</v>
      </c>
      <c r="H7" s="19" t="n">
        <v>234</v>
      </c>
      <c r="I7" s="17" t="n">
        <v>1094</v>
      </c>
      <c r="J7" s="17" t="n">
        <v>1108</v>
      </c>
      <c r="K7" s="17" t="n">
        <v>927</v>
      </c>
      <c r="L7" s="19" t="n">
        <v>316</v>
      </c>
      <c r="M7" s="17" t="n">
        <v>1887</v>
      </c>
      <c r="N7" s="167" t="n">
        <v>169</v>
      </c>
      <c r="O7" s="18" t="n">
        <f aca="false">M7+N7</f>
        <v>2056</v>
      </c>
      <c r="P7" s="18" t="n">
        <v>1270</v>
      </c>
      <c r="Q7" s="168" t="n">
        <f aca="false">IF(O7&lt;&gt;0,P7/O7,"")</f>
        <v>0.617704280155642</v>
      </c>
    </row>
    <row r="8" customFormat="false" ht="12.75" hidden="false" customHeight="false" outlineLevel="0" collapsed="false">
      <c r="A8" s="23" t="n">
        <v>2</v>
      </c>
      <c r="B8" s="24" t="n">
        <v>633</v>
      </c>
      <c r="C8" s="25" t="n">
        <v>46</v>
      </c>
      <c r="D8" s="26" t="n">
        <v>124</v>
      </c>
      <c r="E8" s="169" t="n">
        <v>133</v>
      </c>
      <c r="F8" s="26" t="n">
        <v>660</v>
      </c>
      <c r="G8" s="24" t="n">
        <v>621</v>
      </c>
      <c r="H8" s="26" t="n">
        <v>160</v>
      </c>
      <c r="I8" s="24" t="n">
        <v>668</v>
      </c>
      <c r="J8" s="24" t="n">
        <v>672</v>
      </c>
      <c r="K8" s="24" t="n">
        <v>556</v>
      </c>
      <c r="L8" s="26" t="n">
        <v>238</v>
      </c>
      <c r="M8" s="24" t="n">
        <v>1194</v>
      </c>
      <c r="N8" s="28" t="n">
        <v>69</v>
      </c>
      <c r="O8" s="25" t="n">
        <f aca="false">M8+N8</f>
        <v>1263</v>
      </c>
      <c r="P8" s="25" t="n">
        <v>826</v>
      </c>
      <c r="Q8" s="170" t="n">
        <f aca="false">IF(O8&lt;&gt;0,P8/O8,"")</f>
        <v>0.653998416468725</v>
      </c>
    </row>
    <row r="9" customFormat="false" ht="12.75" hidden="false" customHeight="false" outlineLevel="0" collapsed="false">
      <c r="A9" s="23" t="n">
        <v>3</v>
      </c>
      <c r="B9" s="24" t="n">
        <v>530</v>
      </c>
      <c r="C9" s="25" t="n">
        <v>33</v>
      </c>
      <c r="D9" s="26" t="n">
        <v>278</v>
      </c>
      <c r="E9" s="169" t="n">
        <v>246</v>
      </c>
      <c r="F9" s="26" t="n">
        <v>589</v>
      </c>
      <c r="G9" s="24" t="n">
        <v>509</v>
      </c>
      <c r="H9" s="26" t="n">
        <v>309</v>
      </c>
      <c r="I9" s="24" t="n">
        <v>638</v>
      </c>
      <c r="J9" s="24" t="n">
        <v>637</v>
      </c>
      <c r="K9" s="24" t="n">
        <v>433</v>
      </c>
      <c r="L9" s="26" t="n">
        <v>416</v>
      </c>
      <c r="M9" s="24" t="n">
        <v>1241</v>
      </c>
      <c r="N9" s="28" t="n">
        <v>94</v>
      </c>
      <c r="O9" s="25" t="n">
        <f aca="false">M9+N9</f>
        <v>1335</v>
      </c>
      <c r="P9" s="25" t="n">
        <v>881</v>
      </c>
      <c r="Q9" s="170" t="n">
        <f aca="false">IF(O9&lt;&gt;0,P9/O9,"")</f>
        <v>0.659925093632959</v>
      </c>
    </row>
    <row r="10" customFormat="false" ht="12.75" hidden="false" customHeight="false" outlineLevel="0" collapsed="false">
      <c r="A10" s="23" t="n">
        <v>4</v>
      </c>
      <c r="B10" s="24" t="n">
        <v>521</v>
      </c>
      <c r="C10" s="25" t="n">
        <v>20</v>
      </c>
      <c r="D10" s="26" t="n">
        <v>144</v>
      </c>
      <c r="E10" s="169" t="n">
        <v>130</v>
      </c>
      <c r="F10" s="26" t="n">
        <v>547</v>
      </c>
      <c r="G10" s="24" t="n">
        <v>503</v>
      </c>
      <c r="H10" s="26" t="n">
        <v>166</v>
      </c>
      <c r="I10" s="24" t="n">
        <v>575</v>
      </c>
      <c r="J10" s="24" t="n">
        <v>583</v>
      </c>
      <c r="K10" s="24" t="n">
        <v>465</v>
      </c>
      <c r="L10" s="26" t="n">
        <v>219</v>
      </c>
      <c r="M10" s="24" t="n">
        <v>1088</v>
      </c>
      <c r="N10" s="28" t="n">
        <v>54</v>
      </c>
      <c r="O10" s="25" t="n">
        <f aca="false">M10+N10</f>
        <v>1142</v>
      </c>
      <c r="P10" s="25" t="n">
        <v>703</v>
      </c>
      <c r="Q10" s="170" t="n">
        <f aca="false">IF(O10&lt;&gt;0,P10/O10,"")</f>
        <v>0.615586690017513</v>
      </c>
    </row>
    <row r="11" customFormat="false" ht="12.75" hidden="false" customHeight="false" outlineLevel="0" collapsed="false">
      <c r="A11" s="23" t="n">
        <v>5</v>
      </c>
      <c r="B11" s="24" t="n">
        <v>572</v>
      </c>
      <c r="C11" s="25" t="n">
        <v>28</v>
      </c>
      <c r="D11" s="26" t="n">
        <v>171</v>
      </c>
      <c r="E11" s="169" t="n">
        <v>155</v>
      </c>
      <c r="F11" s="26" t="n">
        <v>617</v>
      </c>
      <c r="G11" s="24" t="n">
        <v>564</v>
      </c>
      <c r="H11" s="26" t="n">
        <v>187</v>
      </c>
      <c r="I11" s="24" t="n">
        <v>652</v>
      </c>
      <c r="J11" s="24" t="n">
        <v>651</v>
      </c>
      <c r="K11" s="24" t="n">
        <v>511</v>
      </c>
      <c r="L11" s="26" t="n">
        <v>268</v>
      </c>
      <c r="M11" s="24" t="n">
        <v>1262</v>
      </c>
      <c r="N11" s="28" t="n">
        <v>70</v>
      </c>
      <c r="O11" s="25" t="n">
        <f aca="false">M11+N11</f>
        <v>1332</v>
      </c>
      <c r="P11" s="25" t="n">
        <v>800</v>
      </c>
      <c r="Q11" s="170" t="n">
        <f aca="false">IF(O11&lt;&gt;0,P11/O11,"")</f>
        <v>0.600600600600601</v>
      </c>
    </row>
    <row r="12" customFormat="false" ht="12.75" hidden="false" customHeight="false" outlineLevel="0" collapsed="false">
      <c r="A12" s="23" t="n">
        <v>6</v>
      </c>
      <c r="B12" s="24" t="n">
        <v>948</v>
      </c>
      <c r="C12" s="25" t="n">
        <v>62</v>
      </c>
      <c r="D12" s="26" t="n">
        <v>342</v>
      </c>
      <c r="E12" s="169" t="n">
        <v>306</v>
      </c>
      <c r="F12" s="26" t="n">
        <v>1041</v>
      </c>
      <c r="G12" s="24" t="n">
        <v>909</v>
      </c>
      <c r="H12" s="26" t="n">
        <v>410</v>
      </c>
      <c r="I12" s="24" t="n">
        <v>1081</v>
      </c>
      <c r="J12" s="24" t="n">
        <v>1100</v>
      </c>
      <c r="K12" s="24" t="n">
        <v>812</v>
      </c>
      <c r="L12" s="26" t="n">
        <v>556</v>
      </c>
      <c r="M12" s="24" t="n">
        <v>2174</v>
      </c>
      <c r="N12" s="28" t="n">
        <v>131</v>
      </c>
      <c r="O12" s="25" t="n">
        <f aca="false">M12+N12</f>
        <v>2305</v>
      </c>
      <c r="P12" s="25" t="n">
        <v>1411</v>
      </c>
      <c r="Q12" s="170" t="n">
        <f aca="false">IF(O12&lt;&gt;0,P12/O12,"")</f>
        <v>0.612147505422993</v>
      </c>
    </row>
    <row r="13" customFormat="false" ht="12.75" hidden="false" customHeight="false" outlineLevel="0" collapsed="false">
      <c r="A13" s="23" t="n">
        <v>7</v>
      </c>
      <c r="B13" s="24" t="n">
        <v>773</v>
      </c>
      <c r="C13" s="25" t="n">
        <v>50</v>
      </c>
      <c r="D13" s="26" t="n">
        <v>293</v>
      </c>
      <c r="E13" s="169" t="n">
        <v>277</v>
      </c>
      <c r="F13" s="26" t="n">
        <v>829</v>
      </c>
      <c r="G13" s="24" t="n">
        <v>727</v>
      </c>
      <c r="H13" s="26" t="n">
        <v>359</v>
      </c>
      <c r="I13" s="24" t="n">
        <v>902</v>
      </c>
      <c r="J13" s="24" t="n">
        <v>911</v>
      </c>
      <c r="K13" s="24" t="n">
        <v>644</v>
      </c>
      <c r="L13" s="26" t="n">
        <v>474</v>
      </c>
      <c r="M13" s="24" t="n">
        <v>1666</v>
      </c>
      <c r="N13" s="28" t="n">
        <v>148</v>
      </c>
      <c r="O13" s="25" t="n">
        <f aca="false">M13+N13</f>
        <v>1814</v>
      </c>
      <c r="P13" s="25" t="n">
        <v>1144</v>
      </c>
      <c r="Q13" s="170" t="n">
        <f aca="false">IF(O13&lt;&gt;0,P13/O13,"")</f>
        <v>0.630650496141125</v>
      </c>
    </row>
    <row r="14" customFormat="false" ht="12.75" hidden="false" customHeight="false" outlineLevel="0" collapsed="false">
      <c r="A14" s="23" t="n">
        <v>8</v>
      </c>
      <c r="B14" s="24" t="n">
        <v>456</v>
      </c>
      <c r="C14" s="25" t="n">
        <v>33</v>
      </c>
      <c r="D14" s="26" t="n">
        <v>105</v>
      </c>
      <c r="E14" s="169" t="n">
        <v>90</v>
      </c>
      <c r="F14" s="26" t="n">
        <v>498</v>
      </c>
      <c r="G14" s="24" t="n">
        <v>443</v>
      </c>
      <c r="H14" s="26" t="n">
        <v>134</v>
      </c>
      <c r="I14" s="24" t="n">
        <v>514</v>
      </c>
      <c r="J14" s="24" t="n">
        <v>508</v>
      </c>
      <c r="K14" s="24" t="n">
        <v>426</v>
      </c>
      <c r="L14" s="26" t="n">
        <v>169</v>
      </c>
      <c r="M14" s="24" t="n">
        <v>911</v>
      </c>
      <c r="N14" s="28" t="n">
        <v>56</v>
      </c>
      <c r="O14" s="25" t="n">
        <f aca="false">M14+N14</f>
        <v>967</v>
      </c>
      <c r="P14" s="25" t="n">
        <v>612</v>
      </c>
      <c r="Q14" s="170" t="n">
        <f aca="false">IF(O14&lt;&gt;0,P14/O14,"")</f>
        <v>0.632885211995863</v>
      </c>
    </row>
    <row r="15" customFormat="false" ht="12.75" hidden="false" customHeight="false" outlineLevel="0" collapsed="false">
      <c r="A15" s="23" t="n">
        <v>9</v>
      </c>
      <c r="B15" s="24" t="n">
        <v>985</v>
      </c>
      <c r="C15" s="25" t="n">
        <v>42</v>
      </c>
      <c r="D15" s="26" t="n">
        <v>162</v>
      </c>
      <c r="E15" s="169" t="n">
        <v>145</v>
      </c>
      <c r="F15" s="26" t="n">
        <v>1042</v>
      </c>
      <c r="G15" s="24" t="n">
        <v>958</v>
      </c>
      <c r="H15" s="26" t="n">
        <v>203</v>
      </c>
      <c r="I15" s="24" t="n">
        <v>1062</v>
      </c>
      <c r="J15" s="24" t="n">
        <v>1077</v>
      </c>
      <c r="K15" s="24" t="n">
        <v>901</v>
      </c>
      <c r="L15" s="26" t="n">
        <v>300</v>
      </c>
      <c r="M15" s="24" t="n">
        <v>1780</v>
      </c>
      <c r="N15" s="28" t="n">
        <v>133</v>
      </c>
      <c r="O15" s="25" t="n">
        <f aca="false">M15+N15</f>
        <v>1913</v>
      </c>
      <c r="P15" s="25" t="n">
        <v>1234</v>
      </c>
      <c r="Q15" s="170" t="n">
        <f aca="false">IF(O15&lt;&gt;0,P15/O15,"")</f>
        <v>0.645060115002614</v>
      </c>
    </row>
    <row r="16" customFormat="false" ht="12.75" hidden="false" customHeight="false" outlineLevel="0" collapsed="false">
      <c r="A16" s="23" t="n">
        <v>10</v>
      </c>
      <c r="B16" s="24" t="n">
        <v>388</v>
      </c>
      <c r="C16" s="25" t="n">
        <v>11</v>
      </c>
      <c r="D16" s="26" t="n">
        <v>82</v>
      </c>
      <c r="E16" s="169" t="n">
        <v>70</v>
      </c>
      <c r="F16" s="26" t="n">
        <v>405</v>
      </c>
      <c r="G16" s="24" t="n">
        <v>359</v>
      </c>
      <c r="H16" s="26" t="n">
        <v>109</v>
      </c>
      <c r="I16" s="24" t="n">
        <v>410</v>
      </c>
      <c r="J16" s="24" t="n">
        <v>411</v>
      </c>
      <c r="K16" s="24" t="n">
        <v>326</v>
      </c>
      <c r="L16" s="26" t="n">
        <v>147</v>
      </c>
      <c r="M16" s="24" t="n">
        <v>697</v>
      </c>
      <c r="N16" s="28" t="n">
        <v>60</v>
      </c>
      <c r="O16" s="25" t="n">
        <f aca="false">M16+N16</f>
        <v>757</v>
      </c>
      <c r="P16" s="25" t="n">
        <v>487</v>
      </c>
      <c r="Q16" s="170" t="n">
        <f aca="false">IF(O16&lt;&gt;0,P16/O16,"")</f>
        <v>0.64332892998679</v>
      </c>
    </row>
    <row r="17" customFormat="false" ht="12.75" hidden="false" customHeight="false" outlineLevel="0" collapsed="false">
      <c r="A17" s="23" t="n">
        <v>11</v>
      </c>
      <c r="B17" s="24" t="n">
        <v>881</v>
      </c>
      <c r="C17" s="25" t="n">
        <v>38</v>
      </c>
      <c r="D17" s="26" t="n">
        <v>422</v>
      </c>
      <c r="E17" s="169" t="n">
        <v>358</v>
      </c>
      <c r="F17" s="26" t="n">
        <v>977</v>
      </c>
      <c r="G17" s="24" t="n">
        <v>789</v>
      </c>
      <c r="H17" s="26" t="n">
        <v>518</v>
      </c>
      <c r="I17" s="24" t="n">
        <v>997</v>
      </c>
      <c r="J17" s="24" t="n">
        <v>1031</v>
      </c>
      <c r="K17" s="24" t="n">
        <v>702</v>
      </c>
      <c r="L17" s="26" t="n">
        <v>649</v>
      </c>
      <c r="M17" s="24" t="n">
        <v>1962</v>
      </c>
      <c r="N17" s="28" t="n">
        <v>93</v>
      </c>
      <c r="O17" s="25" t="n">
        <f aca="false">M17+N17</f>
        <v>2055</v>
      </c>
      <c r="P17" s="25" t="n">
        <v>1387</v>
      </c>
      <c r="Q17" s="170" t="n">
        <f aca="false">IF(O17&lt;&gt;0,P17/O17,"")</f>
        <v>0.674939172749392</v>
      </c>
    </row>
    <row r="18" customFormat="false" ht="12.75" hidden="false" customHeight="false" outlineLevel="0" collapsed="false">
      <c r="A18" s="23" t="n">
        <v>12</v>
      </c>
      <c r="B18" s="24" t="n">
        <v>362</v>
      </c>
      <c r="C18" s="25" t="n">
        <v>28</v>
      </c>
      <c r="D18" s="26" t="n">
        <v>282</v>
      </c>
      <c r="E18" s="169" t="n">
        <v>256</v>
      </c>
      <c r="F18" s="26" t="n">
        <v>406</v>
      </c>
      <c r="G18" s="24" t="n">
        <v>345</v>
      </c>
      <c r="H18" s="26" t="n">
        <v>309</v>
      </c>
      <c r="I18" s="24" t="n">
        <v>503</v>
      </c>
      <c r="J18" s="24" t="n">
        <v>499</v>
      </c>
      <c r="K18" s="24" t="n">
        <v>298</v>
      </c>
      <c r="L18" s="26" t="n">
        <v>382</v>
      </c>
      <c r="M18" s="24" t="n">
        <v>1208</v>
      </c>
      <c r="N18" s="28" t="n">
        <v>95</v>
      </c>
      <c r="O18" s="25" t="n">
        <f aca="false">M18+N18</f>
        <v>1303</v>
      </c>
      <c r="P18" s="25" t="n">
        <v>702</v>
      </c>
      <c r="Q18" s="170" t="n">
        <f aca="false">IF(O18&lt;&gt;0,P18/O18,"")</f>
        <v>0.538756715272448</v>
      </c>
    </row>
    <row r="19" customFormat="false" ht="12.75" hidden="false" customHeight="false" outlineLevel="0" collapsed="false">
      <c r="A19" s="29" t="n">
        <v>13</v>
      </c>
      <c r="B19" s="30" t="n">
        <v>453</v>
      </c>
      <c r="C19" s="31" t="n">
        <v>39</v>
      </c>
      <c r="D19" s="32" t="n">
        <v>395</v>
      </c>
      <c r="E19" s="171" t="n">
        <v>339</v>
      </c>
      <c r="F19" s="32" t="n">
        <v>543</v>
      </c>
      <c r="G19" s="30" t="n">
        <v>467</v>
      </c>
      <c r="H19" s="32" t="n">
        <v>402</v>
      </c>
      <c r="I19" s="30" t="n">
        <v>653</v>
      </c>
      <c r="J19" s="30" t="n">
        <v>663</v>
      </c>
      <c r="K19" s="30" t="n">
        <v>390</v>
      </c>
      <c r="L19" s="32" t="n">
        <v>504</v>
      </c>
      <c r="M19" s="30" t="n">
        <v>1492</v>
      </c>
      <c r="N19" s="34" t="n">
        <v>115</v>
      </c>
      <c r="O19" s="31" t="n">
        <f aca="false">M19+N19</f>
        <v>1607</v>
      </c>
      <c r="P19" s="31" t="n">
        <v>911</v>
      </c>
      <c r="Q19" s="172" t="n">
        <f aca="false">IF(O19&lt;&gt;0,P19/O19,"")</f>
        <v>0.566894835096453</v>
      </c>
    </row>
    <row r="20" customFormat="false" ht="12.75" hidden="false" customHeight="false" outlineLevel="0" collapsed="false">
      <c r="A20" s="29" t="n">
        <v>14</v>
      </c>
      <c r="B20" s="30" t="n">
        <v>261</v>
      </c>
      <c r="C20" s="31" t="n">
        <v>11</v>
      </c>
      <c r="D20" s="32" t="n">
        <v>200</v>
      </c>
      <c r="E20" s="171" t="n">
        <v>157</v>
      </c>
      <c r="F20" s="32" t="n">
        <v>306</v>
      </c>
      <c r="G20" s="30" t="n">
        <v>246</v>
      </c>
      <c r="H20" s="32" t="n">
        <v>205</v>
      </c>
      <c r="I20" s="30" t="n">
        <v>309</v>
      </c>
      <c r="J20" s="30" t="n">
        <v>308</v>
      </c>
      <c r="K20" s="30" t="n">
        <v>220</v>
      </c>
      <c r="L20" s="32" t="n">
        <v>254</v>
      </c>
      <c r="M20" s="30" t="n">
        <v>711</v>
      </c>
      <c r="N20" s="34" t="n">
        <v>38</v>
      </c>
      <c r="O20" s="31" t="n">
        <f aca="false">M20+N20</f>
        <v>749</v>
      </c>
      <c r="P20" s="31" t="n">
        <v>488</v>
      </c>
      <c r="Q20" s="172" t="n">
        <f aca="false">IF(O20&lt;&gt;0,P20/O20,"")</f>
        <v>0.651535380507343</v>
      </c>
    </row>
    <row r="21" customFormat="false" ht="12.75" hidden="false" customHeight="false" outlineLevel="0" collapsed="false">
      <c r="A21" s="29" t="n">
        <v>15</v>
      </c>
      <c r="B21" s="30" t="n">
        <v>446</v>
      </c>
      <c r="C21" s="31" t="n">
        <v>31</v>
      </c>
      <c r="D21" s="32" t="n">
        <v>260</v>
      </c>
      <c r="E21" s="171" t="n">
        <v>219</v>
      </c>
      <c r="F21" s="32" t="n">
        <v>519</v>
      </c>
      <c r="G21" s="30" t="n">
        <v>432</v>
      </c>
      <c r="H21" s="32" t="n">
        <v>290</v>
      </c>
      <c r="I21" s="30" t="n">
        <v>513</v>
      </c>
      <c r="J21" s="30" t="n">
        <v>527</v>
      </c>
      <c r="K21" s="30" t="n">
        <v>370</v>
      </c>
      <c r="L21" s="32" t="n">
        <v>370</v>
      </c>
      <c r="M21" s="30" t="n">
        <v>1051</v>
      </c>
      <c r="N21" s="34" t="n">
        <v>66</v>
      </c>
      <c r="O21" s="31" t="n">
        <f aca="false">M21+N21</f>
        <v>1117</v>
      </c>
      <c r="P21" s="31" t="n">
        <v>763</v>
      </c>
      <c r="Q21" s="172" t="n">
        <f aca="false">IF(O21&lt;&gt;0,P21/O21,"")</f>
        <v>0.683079677708147</v>
      </c>
    </row>
    <row r="22" customFormat="false" ht="12.75" hidden="false" customHeight="false" outlineLevel="0" collapsed="false">
      <c r="A22" s="29" t="n">
        <v>16</v>
      </c>
      <c r="B22" s="30" t="n">
        <v>740</v>
      </c>
      <c r="C22" s="31" t="n">
        <v>25</v>
      </c>
      <c r="D22" s="32" t="n">
        <v>533</v>
      </c>
      <c r="E22" s="171" t="n">
        <v>480</v>
      </c>
      <c r="F22" s="32" t="n">
        <v>816</v>
      </c>
      <c r="G22" s="30" t="n">
        <v>622</v>
      </c>
      <c r="H22" s="32" t="n">
        <v>635</v>
      </c>
      <c r="I22" s="30" t="n">
        <v>894</v>
      </c>
      <c r="J22" s="30" t="n">
        <v>912</v>
      </c>
      <c r="K22" s="30" t="n">
        <v>539</v>
      </c>
      <c r="L22" s="32" t="n">
        <v>777</v>
      </c>
      <c r="M22" s="30" t="n">
        <v>1885</v>
      </c>
      <c r="N22" s="34" t="n">
        <v>120</v>
      </c>
      <c r="O22" s="31" t="n">
        <f aca="false">M22+N22</f>
        <v>2005</v>
      </c>
      <c r="P22" s="31" t="n">
        <v>1342</v>
      </c>
      <c r="Q22" s="172" t="n">
        <f aca="false">IF(O22&lt;&gt;0,P22/O22,"")</f>
        <v>0.669326683291771</v>
      </c>
    </row>
    <row r="23" customFormat="false" ht="12.75" hidden="false" customHeight="false" outlineLevel="0" collapsed="false">
      <c r="A23" s="23" t="n">
        <v>17</v>
      </c>
      <c r="B23" s="24" t="n">
        <v>868</v>
      </c>
      <c r="C23" s="25" t="n">
        <v>51</v>
      </c>
      <c r="D23" s="26" t="n">
        <v>279</v>
      </c>
      <c r="E23" s="169" t="n">
        <v>237</v>
      </c>
      <c r="F23" s="26" t="n">
        <v>962</v>
      </c>
      <c r="G23" s="24" t="n">
        <v>807</v>
      </c>
      <c r="H23" s="26" t="n">
        <v>366</v>
      </c>
      <c r="I23" s="24" t="n">
        <v>1025</v>
      </c>
      <c r="J23" s="24" t="n">
        <v>1047</v>
      </c>
      <c r="K23" s="24" t="n">
        <v>725</v>
      </c>
      <c r="L23" s="26" t="n">
        <v>482</v>
      </c>
      <c r="M23" s="24" t="n">
        <v>1961</v>
      </c>
      <c r="N23" s="28" t="n">
        <v>139</v>
      </c>
      <c r="O23" s="25" t="n">
        <f aca="false">M23+N23</f>
        <v>2100</v>
      </c>
      <c r="P23" s="25" t="n">
        <v>1244</v>
      </c>
      <c r="Q23" s="170" t="n">
        <f aca="false">IF(O23&lt;&gt;0,P23/O23,"")</f>
        <v>0.592380952380952</v>
      </c>
    </row>
    <row r="24" customFormat="false" ht="12.75" hidden="false" customHeight="false" outlineLevel="0" collapsed="false">
      <c r="A24" s="23" t="n">
        <v>18</v>
      </c>
      <c r="B24" s="24" t="n">
        <v>813</v>
      </c>
      <c r="C24" s="25" t="n">
        <v>64</v>
      </c>
      <c r="D24" s="26" t="n">
        <v>322</v>
      </c>
      <c r="E24" s="169" t="n">
        <v>255</v>
      </c>
      <c r="F24" s="26" t="n">
        <v>945</v>
      </c>
      <c r="G24" s="24" t="n">
        <v>827</v>
      </c>
      <c r="H24" s="26" t="n">
        <v>347</v>
      </c>
      <c r="I24" s="24" t="n">
        <v>970</v>
      </c>
      <c r="J24" s="24" t="n">
        <v>992</v>
      </c>
      <c r="K24" s="24" t="n">
        <v>699</v>
      </c>
      <c r="L24" s="26" t="n">
        <v>507</v>
      </c>
      <c r="M24" s="24" t="n">
        <v>1917</v>
      </c>
      <c r="N24" s="28" t="n">
        <v>95</v>
      </c>
      <c r="O24" s="25" t="n">
        <f aca="false">M24+N24</f>
        <v>2012</v>
      </c>
      <c r="P24" s="25" t="n">
        <v>1241</v>
      </c>
      <c r="Q24" s="170" t="n">
        <f aca="false">IF(O24&lt;&gt;0,P24/O24,"")</f>
        <v>0.616799204771372</v>
      </c>
    </row>
    <row r="25" customFormat="false" ht="12.75" hidden="false" customHeight="false" outlineLevel="0" collapsed="false">
      <c r="A25" s="23" t="n">
        <v>19</v>
      </c>
      <c r="B25" s="24" t="n">
        <v>495</v>
      </c>
      <c r="C25" s="25" t="n">
        <v>26</v>
      </c>
      <c r="D25" s="26" t="n">
        <v>181</v>
      </c>
      <c r="E25" s="169" t="n">
        <v>148</v>
      </c>
      <c r="F25" s="26" t="n">
        <v>558</v>
      </c>
      <c r="G25" s="24" t="n">
        <v>470</v>
      </c>
      <c r="H25" s="26" t="n">
        <v>215</v>
      </c>
      <c r="I25" s="24" t="n">
        <v>556</v>
      </c>
      <c r="J25" s="24" t="n">
        <v>558</v>
      </c>
      <c r="K25" s="24" t="n">
        <v>402</v>
      </c>
      <c r="L25" s="26" t="n">
        <v>316</v>
      </c>
      <c r="M25" s="24" t="n">
        <v>1038</v>
      </c>
      <c r="N25" s="28" t="n">
        <v>57</v>
      </c>
      <c r="O25" s="25" t="n">
        <f aca="false">M25+N25</f>
        <v>1095</v>
      </c>
      <c r="P25" s="25" t="n">
        <v>730</v>
      </c>
      <c r="Q25" s="170" t="n">
        <f aca="false">IF(O25&lt;&gt;0,P25/O25,"")</f>
        <v>0.666666666666667</v>
      </c>
    </row>
    <row r="26" customFormat="false" ht="12.75" hidden="false" customHeight="false" outlineLevel="0" collapsed="false">
      <c r="A26" s="23" t="n">
        <v>20</v>
      </c>
      <c r="B26" s="24" t="n">
        <v>363</v>
      </c>
      <c r="C26" s="25" t="n">
        <v>33</v>
      </c>
      <c r="D26" s="26" t="n">
        <v>175</v>
      </c>
      <c r="E26" s="169" t="n">
        <v>156</v>
      </c>
      <c r="F26" s="26" t="n">
        <v>412</v>
      </c>
      <c r="G26" s="24" t="n">
        <v>366</v>
      </c>
      <c r="H26" s="26" t="n">
        <v>189</v>
      </c>
      <c r="I26" s="24" t="n">
        <v>461</v>
      </c>
      <c r="J26" s="24" t="n">
        <v>460</v>
      </c>
      <c r="K26" s="24" t="n">
        <v>333</v>
      </c>
      <c r="L26" s="26" t="n">
        <v>248</v>
      </c>
      <c r="M26" s="24" t="n">
        <v>960</v>
      </c>
      <c r="N26" s="28" t="n">
        <v>59</v>
      </c>
      <c r="O26" s="25" t="n">
        <f aca="false">M26+N26</f>
        <v>1019</v>
      </c>
      <c r="P26" s="25" t="n">
        <v>594</v>
      </c>
      <c r="Q26" s="170" t="n">
        <f aca="false">IF(O26&lt;&gt;0,P26/O26,"")</f>
        <v>0.582924435721295</v>
      </c>
    </row>
    <row r="27" customFormat="false" ht="12.75" hidden="false" customHeight="false" outlineLevel="0" collapsed="false">
      <c r="A27" s="23" t="n">
        <v>21</v>
      </c>
      <c r="B27" s="24" t="n">
        <v>315</v>
      </c>
      <c r="C27" s="25" t="n">
        <v>28</v>
      </c>
      <c r="D27" s="26" t="n">
        <v>149</v>
      </c>
      <c r="E27" s="169" t="n">
        <v>135</v>
      </c>
      <c r="F27" s="26" t="n">
        <v>362</v>
      </c>
      <c r="G27" s="24" t="n">
        <v>302</v>
      </c>
      <c r="H27" s="26" t="n">
        <v>178</v>
      </c>
      <c r="I27" s="24" t="n">
        <v>374</v>
      </c>
      <c r="J27" s="24" t="n">
        <v>385</v>
      </c>
      <c r="K27" s="24" t="n">
        <v>268</v>
      </c>
      <c r="L27" s="26" t="n">
        <v>234</v>
      </c>
      <c r="M27" s="24" t="n">
        <v>767</v>
      </c>
      <c r="N27" s="28" t="n">
        <v>34</v>
      </c>
      <c r="O27" s="25" t="n">
        <f aca="false">M27+N27</f>
        <v>801</v>
      </c>
      <c r="P27" s="25" t="n">
        <v>512</v>
      </c>
      <c r="Q27" s="170" t="n">
        <f aca="false">IF(O27&lt;&gt;0,P27/O27,"")</f>
        <v>0.639200998751561</v>
      </c>
    </row>
    <row r="28" customFormat="false" ht="12.75" hidden="false" customHeight="false" outlineLevel="0" collapsed="false">
      <c r="A28" s="23" t="n">
        <v>22</v>
      </c>
      <c r="B28" s="24" t="n">
        <v>681</v>
      </c>
      <c r="C28" s="25" t="n">
        <v>43</v>
      </c>
      <c r="D28" s="26" t="n">
        <v>346</v>
      </c>
      <c r="E28" s="169" t="n">
        <v>324</v>
      </c>
      <c r="F28" s="26" t="n">
        <v>745</v>
      </c>
      <c r="G28" s="24" t="n">
        <v>666</v>
      </c>
      <c r="H28" s="26" t="n">
        <v>392</v>
      </c>
      <c r="I28" s="24" t="n">
        <v>841</v>
      </c>
      <c r="J28" s="24" t="n">
        <v>846</v>
      </c>
      <c r="K28" s="24" t="n">
        <v>609</v>
      </c>
      <c r="L28" s="26" t="n">
        <v>476</v>
      </c>
      <c r="M28" s="24" t="n">
        <v>1705</v>
      </c>
      <c r="N28" s="28" t="n">
        <v>167</v>
      </c>
      <c r="O28" s="25" t="n">
        <f aca="false">M28+N28</f>
        <v>1872</v>
      </c>
      <c r="P28" s="25" t="n">
        <v>1119</v>
      </c>
      <c r="Q28" s="170" t="n">
        <f aca="false">IF(O28&lt;&gt;0,P28/O28,"")</f>
        <v>0.59775641025641</v>
      </c>
    </row>
    <row r="29" customFormat="false" ht="12.75" hidden="false" customHeight="false" outlineLevel="0" collapsed="false">
      <c r="A29" s="29" t="n">
        <v>23</v>
      </c>
      <c r="B29" s="30" t="n">
        <v>273</v>
      </c>
      <c r="C29" s="31" t="n">
        <v>52</v>
      </c>
      <c r="D29" s="32" t="n">
        <v>183</v>
      </c>
      <c r="E29" s="171" t="n">
        <v>183</v>
      </c>
      <c r="F29" s="32" t="n">
        <v>314</v>
      </c>
      <c r="G29" s="30" t="n">
        <v>296</v>
      </c>
      <c r="H29" s="32" t="n">
        <v>196</v>
      </c>
      <c r="I29" s="30" t="n">
        <v>372</v>
      </c>
      <c r="J29" s="30" t="n">
        <v>378</v>
      </c>
      <c r="K29" s="30" t="n">
        <v>279</v>
      </c>
      <c r="L29" s="32" t="n">
        <v>228</v>
      </c>
      <c r="M29" s="30" t="n">
        <v>1054</v>
      </c>
      <c r="N29" s="34" t="n">
        <v>111</v>
      </c>
      <c r="O29" s="31" t="n">
        <f aca="false">M29+N29</f>
        <v>1165</v>
      </c>
      <c r="P29" s="31" t="n">
        <v>522</v>
      </c>
      <c r="Q29" s="172" t="n">
        <f aca="false">IF(O29&lt;&gt;0,P29/O29,"")</f>
        <v>0.448068669527897</v>
      </c>
    </row>
    <row r="30" customFormat="false" ht="12.75" hidden="false" customHeight="false" outlineLevel="0" collapsed="false">
      <c r="A30" s="29" t="n">
        <v>24</v>
      </c>
      <c r="B30" s="30" t="n">
        <v>336</v>
      </c>
      <c r="C30" s="31" t="n">
        <v>9</v>
      </c>
      <c r="D30" s="32" t="n">
        <v>155</v>
      </c>
      <c r="E30" s="171" t="n">
        <v>119</v>
      </c>
      <c r="F30" s="32" t="n">
        <v>384</v>
      </c>
      <c r="G30" s="30" t="n">
        <v>295</v>
      </c>
      <c r="H30" s="32" t="n">
        <v>192</v>
      </c>
      <c r="I30" s="30" t="n">
        <v>394</v>
      </c>
      <c r="J30" s="30" t="n">
        <v>390</v>
      </c>
      <c r="K30" s="30" t="n">
        <v>275</v>
      </c>
      <c r="L30" s="32" t="n">
        <v>226</v>
      </c>
      <c r="M30" s="30" t="n">
        <v>730</v>
      </c>
      <c r="N30" s="34" t="n">
        <v>33</v>
      </c>
      <c r="O30" s="31" t="n">
        <f aca="false">M30+N30</f>
        <v>763</v>
      </c>
      <c r="P30" s="31" t="n">
        <v>513</v>
      </c>
      <c r="Q30" s="172" t="n">
        <f aca="false">IF(O30&lt;&gt;0,P30/O30,"")</f>
        <v>0.672346002621232</v>
      </c>
    </row>
    <row r="31" customFormat="false" ht="12.75" hidden="false" customHeight="false" outlineLevel="0" collapsed="false">
      <c r="A31" s="29" t="n">
        <v>25</v>
      </c>
      <c r="B31" s="30" t="n">
        <v>632</v>
      </c>
      <c r="C31" s="31" t="n">
        <v>67</v>
      </c>
      <c r="D31" s="32" t="n">
        <v>559</v>
      </c>
      <c r="E31" s="171" t="n">
        <v>479</v>
      </c>
      <c r="F31" s="32" t="n">
        <v>773</v>
      </c>
      <c r="G31" s="30" t="n">
        <v>623</v>
      </c>
      <c r="H31" s="32" t="n">
        <v>595</v>
      </c>
      <c r="I31" s="30" t="n">
        <v>913</v>
      </c>
      <c r="J31" s="30" t="n">
        <v>935</v>
      </c>
      <c r="K31" s="30" t="n">
        <v>504</v>
      </c>
      <c r="L31" s="32" t="n">
        <v>766</v>
      </c>
      <c r="M31" s="30" t="n">
        <v>2146</v>
      </c>
      <c r="N31" s="34" t="n">
        <v>152</v>
      </c>
      <c r="O31" s="31" t="n">
        <f aca="false">M31+N31</f>
        <v>2298</v>
      </c>
      <c r="P31" s="31" t="n">
        <v>1292</v>
      </c>
      <c r="Q31" s="172" t="n">
        <f aca="false">IF(O31&lt;&gt;0,P31/O31,"")</f>
        <v>0.562228024369017</v>
      </c>
    </row>
    <row r="32" customFormat="false" ht="12.75" hidden="false" customHeight="false" outlineLevel="0" collapsed="false">
      <c r="A32" s="29" t="n">
        <v>26</v>
      </c>
      <c r="B32" s="30" t="n">
        <v>430</v>
      </c>
      <c r="C32" s="31" t="n">
        <v>35</v>
      </c>
      <c r="D32" s="32" t="n">
        <v>386</v>
      </c>
      <c r="E32" s="171" t="n">
        <v>332</v>
      </c>
      <c r="F32" s="32" t="n">
        <v>520</v>
      </c>
      <c r="G32" s="30" t="n">
        <v>438</v>
      </c>
      <c r="H32" s="32" t="n">
        <v>400</v>
      </c>
      <c r="I32" s="30" t="n">
        <v>602</v>
      </c>
      <c r="J32" s="30" t="n">
        <v>604</v>
      </c>
      <c r="K32" s="30" t="n">
        <v>360</v>
      </c>
      <c r="L32" s="32" t="n">
        <v>494</v>
      </c>
      <c r="M32" s="30" t="n">
        <v>1389</v>
      </c>
      <c r="N32" s="34" t="n">
        <v>86</v>
      </c>
      <c r="O32" s="31" t="n">
        <f aca="false">M32+N32</f>
        <v>1475</v>
      </c>
      <c r="P32" s="31" t="n">
        <v>882</v>
      </c>
      <c r="Q32" s="172" t="n">
        <f aca="false">IF(O32&lt;&gt;0,P32/O32,"")</f>
        <v>0.597966101694915</v>
      </c>
    </row>
    <row r="33" customFormat="false" ht="12.75" hidden="false" customHeight="false" outlineLevel="0" collapsed="false">
      <c r="A33" s="23" t="n">
        <v>27</v>
      </c>
      <c r="B33" s="24" t="n">
        <v>764</v>
      </c>
      <c r="C33" s="25" t="n">
        <v>52</v>
      </c>
      <c r="D33" s="26" t="n">
        <v>289</v>
      </c>
      <c r="E33" s="169" t="n">
        <v>272</v>
      </c>
      <c r="F33" s="26" t="n">
        <v>825</v>
      </c>
      <c r="G33" s="24" t="n">
        <v>745</v>
      </c>
      <c r="H33" s="26" t="n">
        <v>334</v>
      </c>
      <c r="I33" s="24" t="n">
        <v>891</v>
      </c>
      <c r="J33" s="24" t="n">
        <v>894</v>
      </c>
      <c r="K33" s="24" t="n">
        <v>670</v>
      </c>
      <c r="L33" s="26" t="n">
        <v>449</v>
      </c>
      <c r="M33" s="24" t="n">
        <v>1919</v>
      </c>
      <c r="N33" s="28" t="n">
        <v>129</v>
      </c>
      <c r="O33" s="25" t="n">
        <f aca="false">M33+N33</f>
        <v>2048</v>
      </c>
      <c r="P33" s="25" t="n">
        <v>1140</v>
      </c>
      <c r="Q33" s="170" t="n">
        <f aca="false">IF(O33&lt;&gt;0,P33/O33,"")</f>
        <v>0.556640625</v>
      </c>
    </row>
    <row r="34" customFormat="false" ht="13.5" hidden="false" customHeight="false" outlineLevel="0" collapsed="false">
      <c r="A34" s="23" t="n">
        <v>28</v>
      </c>
      <c r="B34" s="24" t="n">
        <v>526</v>
      </c>
      <c r="C34" s="25" t="n">
        <v>50</v>
      </c>
      <c r="D34" s="26" t="n">
        <v>226</v>
      </c>
      <c r="E34" s="169" t="n">
        <v>192</v>
      </c>
      <c r="F34" s="26" t="n">
        <v>606</v>
      </c>
      <c r="G34" s="24" t="n">
        <v>517</v>
      </c>
      <c r="H34" s="26" t="n">
        <v>262</v>
      </c>
      <c r="I34" s="24" t="n">
        <v>628</v>
      </c>
      <c r="J34" s="24" t="n">
        <v>641</v>
      </c>
      <c r="K34" s="24" t="n">
        <v>457</v>
      </c>
      <c r="L34" s="26" t="n">
        <v>347</v>
      </c>
      <c r="M34" s="24" t="n">
        <v>1392</v>
      </c>
      <c r="N34" s="28" t="n">
        <v>60</v>
      </c>
      <c r="O34" s="25" t="n">
        <f aca="false">M34+N34</f>
        <v>1452</v>
      </c>
      <c r="P34" s="25" t="n">
        <v>837</v>
      </c>
      <c r="Q34" s="170" t="n">
        <f aca="false">IF(O34&lt;&gt;0,P34/O34,"")</f>
        <v>0.576446280991736</v>
      </c>
    </row>
    <row r="35" customFormat="false" ht="13.5" hidden="false" customHeight="false" outlineLevel="0" collapsed="false">
      <c r="A35" s="14" t="s">
        <v>30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customFormat="false" ht="12.75" hidden="false" customHeight="false" outlineLevel="0" collapsed="false">
      <c r="A36" s="23" t="n">
        <v>29</v>
      </c>
      <c r="B36" s="24" t="n">
        <v>424</v>
      </c>
      <c r="C36" s="25" t="n">
        <v>29</v>
      </c>
      <c r="D36" s="26" t="n">
        <v>183</v>
      </c>
      <c r="E36" s="169" t="n">
        <v>169</v>
      </c>
      <c r="F36" s="26" t="n">
        <v>464</v>
      </c>
      <c r="G36" s="24" t="n">
        <v>400</v>
      </c>
      <c r="H36" s="26" t="n">
        <v>220</v>
      </c>
      <c r="I36" s="24" t="n">
        <v>521</v>
      </c>
      <c r="J36" s="24" t="n">
        <v>526</v>
      </c>
      <c r="K36" s="24" t="n">
        <v>346</v>
      </c>
      <c r="L36" s="26" t="n">
        <v>291</v>
      </c>
      <c r="M36" s="24" t="n">
        <v>982</v>
      </c>
      <c r="N36" s="28" t="n">
        <v>55</v>
      </c>
      <c r="O36" s="25" t="n">
        <f aca="false">M36+N36</f>
        <v>1037</v>
      </c>
      <c r="P36" s="25" t="n">
        <v>655</v>
      </c>
      <c r="Q36" s="170" t="n">
        <f aca="false">IF(O36&lt;&gt;0,P36/O36,"")</f>
        <v>0.631629701060752</v>
      </c>
    </row>
    <row r="37" customFormat="false" ht="12.75" hidden="false" customHeight="false" outlineLevel="0" collapsed="false">
      <c r="A37" s="23" t="n">
        <v>30</v>
      </c>
      <c r="B37" s="24" t="n">
        <v>503</v>
      </c>
      <c r="C37" s="25" t="n">
        <v>46</v>
      </c>
      <c r="D37" s="26" t="n">
        <v>248</v>
      </c>
      <c r="E37" s="169" t="n">
        <v>224</v>
      </c>
      <c r="F37" s="26" t="n">
        <v>572</v>
      </c>
      <c r="G37" s="24" t="n">
        <v>476</v>
      </c>
      <c r="H37" s="26" t="n">
        <v>299</v>
      </c>
      <c r="I37" s="24" t="n">
        <v>652</v>
      </c>
      <c r="J37" s="24" t="n">
        <v>650</v>
      </c>
      <c r="K37" s="24" t="n">
        <v>440</v>
      </c>
      <c r="L37" s="26" t="n">
        <v>360</v>
      </c>
      <c r="M37" s="24" t="n">
        <v>1271</v>
      </c>
      <c r="N37" s="28" t="n">
        <v>86</v>
      </c>
      <c r="O37" s="25" t="n">
        <f aca="false">M37+N37</f>
        <v>1357</v>
      </c>
      <c r="P37" s="25" t="n">
        <v>819</v>
      </c>
      <c r="Q37" s="170" t="n">
        <f aca="false">IF(O37&lt;&gt;0,P37/O37,"")</f>
        <v>0.603537214443626</v>
      </c>
    </row>
    <row r="38" customFormat="false" ht="12.75" hidden="false" customHeight="false" outlineLevel="0" collapsed="false">
      <c r="A38" s="23" t="n">
        <v>31</v>
      </c>
      <c r="B38" s="24" t="n">
        <v>588</v>
      </c>
      <c r="C38" s="25" t="n">
        <v>51</v>
      </c>
      <c r="D38" s="26" t="n">
        <v>339</v>
      </c>
      <c r="E38" s="169" t="n">
        <v>291</v>
      </c>
      <c r="F38" s="26" t="n">
        <v>697</v>
      </c>
      <c r="G38" s="24" t="n">
        <v>596</v>
      </c>
      <c r="H38" s="26" t="n">
        <v>369</v>
      </c>
      <c r="I38" s="24" t="n">
        <v>799</v>
      </c>
      <c r="J38" s="24" t="n">
        <v>814</v>
      </c>
      <c r="K38" s="24" t="n">
        <v>498</v>
      </c>
      <c r="L38" s="26" t="n">
        <v>488</v>
      </c>
      <c r="M38" s="24" t="n">
        <v>1707</v>
      </c>
      <c r="N38" s="28" t="n">
        <v>114</v>
      </c>
      <c r="O38" s="25" t="n">
        <f aca="false">M38+N38</f>
        <v>1821</v>
      </c>
      <c r="P38" s="25" t="n">
        <v>1013</v>
      </c>
      <c r="Q38" s="170" t="n">
        <f aca="false">IF(O38&lt;&gt;0,P38/O38,"")</f>
        <v>0.556287753981329</v>
      </c>
    </row>
    <row r="39" customFormat="false" ht="12.75" hidden="false" customHeight="false" outlineLevel="0" collapsed="false">
      <c r="A39" s="29" t="n">
        <v>32</v>
      </c>
      <c r="B39" s="30" t="n">
        <v>354</v>
      </c>
      <c r="C39" s="31" t="n">
        <v>19</v>
      </c>
      <c r="D39" s="32" t="n">
        <v>172</v>
      </c>
      <c r="E39" s="171" t="n">
        <v>146</v>
      </c>
      <c r="F39" s="32" t="n">
        <v>393</v>
      </c>
      <c r="G39" s="30" t="n">
        <v>323</v>
      </c>
      <c r="H39" s="32" t="n">
        <v>200</v>
      </c>
      <c r="I39" s="30" t="n">
        <v>430</v>
      </c>
      <c r="J39" s="30" t="n">
        <v>425</v>
      </c>
      <c r="K39" s="30" t="n">
        <v>280</v>
      </c>
      <c r="L39" s="32" t="n">
        <v>263</v>
      </c>
      <c r="M39" s="30" t="n">
        <v>788</v>
      </c>
      <c r="N39" s="34" t="n">
        <v>39</v>
      </c>
      <c r="O39" s="31" t="n">
        <f aca="false">M39+N39</f>
        <v>827</v>
      </c>
      <c r="P39" s="31" t="n">
        <v>561</v>
      </c>
      <c r="Q39" s="172" t="n">
        <f aca="false">IF(O39&lt;&gt;0,P39/O39,"")</f>
        <v>0.678355501813785</v>
      </c>
    </row>
    <row r="40" customFormat="false" ht="12.75" hidden="false" customHeight="false" outlineLevel="0" collapsed="false">
      <c r="A40" s="29" t="n">
        <v>33</v>
      </c>
      <c r="B40" s="30" t="n">
        <v>387</v>
      </c>
      <c r="C40" s="31" t="n">
        <v>47</v>
      </c>
      <c r="D40" s="32" t="n">
        <v>383</v>
      </c>
      <c r="E40" s="171" t="n">
        <v>381</v>
      </c>
      <c r="F40" s="32" t="n">
        <v>442</v>
      </c>
      <c r="G40" s="30" t="n">
        <v>378</v>
      </c>
      <c r="H40" s="32" t="n">
        <v>427</v>
      </c>
      <c r="I40" s="30" t="n">
        <v>565</v>
      </c>
      <c r="J40" s="30" t="n">
        <v>567</v>
      </c>
      <c r="K40" s="30" t="n">
        <v>356</v>
      </c>
      <c r="L40" s="32" t="n">
        <v>474</v>
      </c>
      <c r="M40" s="30" t="n">
        <v>1633</v>
      </c>
      <c r="N40" s="34" t="n">
        <v>168</v>
      </c>
      <c r="O40" s="31" t="n">
        <f aca="false">M40+N40</f>
        <v>1801</v>
      </c>
      <c r="P40" s="31" t="n">
        <v>847</v>
      </c>
      <c r="Q40" s="172" t="n">
        <f aca="false">IF(O40&lt;&gt;0,P40/O40,"")</f>
        <v>0.470294280955025</v>
      </c>
    </row>
    <row r="41" customFormat="false" ht="12.75" hidden="false" customHeight="false" outlineLevel="0" collapsed="false">
      <c r="A41" s="29" t="n">
        <v>34</v>
      </c>
      <c r="B41" s="30" t="n">
        <v>257</v>
      </c>
      <c r="C41" s="31" t="n">
        <v>28</v>
      </c>
      <c r="D41" s="32" t="n">
        <v>272</v>
      </c>
      <c r="E41" s="171" t="n">
        <v>260</v>
      </c>
      <c r="F41" s="32" t="n">
        <v>293</v>
      </c>
      <c r="G41" s="30" t="n">
        <v>237</v>
      </c>
      <c r="H41" s="32" t="n">
        <v>309</v>
      </c>
      <c r="I41" s="30" t="n">
        <v>376</v>
      </c>
      <c r="J41" s="30" t="n">
        <v>379</v>
      </c>
      <c r="K41" s="30" t="n">
        <v>197</v>
      </c>
      <c r="L41" s="32" t="n">
        <v>363</v>
      </c>
      <c r="M41" s="30" t="n">
        <v>932</v>
      </c>
      <c r="N41" s="34" t="n">
        <v>67</v>
      </c>
      <c r="O41" s="31" t="n">
        <f aca="false">M41+N41</f>
        <v>999</v>
      </c>
      <c r="P41" s="31" t="n">
        <v>570</v>
      </c>
      <c r="Q41" s="172" t="n">
        <f aca="false">IF(O41&lt;&gt;0,P41/O41,"")</f>
        <v>0.570570570570571</v>
      </c>
    </row>
    <row r="42" customFormat="false" ht="12.75" hidden="false" customHeight="false" outlineLevel="0" collapsed="false">
      <c r="A42" s="29" t="n">
        <v>35</v>
      </c>
      <c r="B42" s="30" t="n">
        <v>125</v>
      </c>
      <c r="C42" s="31" t="n">
        <v>14</v>
      </c>
      <c r="D42" s="32" t="n">
        <v>195</v>
      </c>
      <c r="E42" s="171" t="n">
        <v>196</v>
      </c>
      <c r="F42" s="32" t="n">
        <v>138</v>
      </c>
      <c r="G42" s="30" t="n">
        <v>118</v>
      </c>
      <c r="H42" s="32" t="n">
        <v>208</v>
      </c>
      <c r="I42" s="30" t="n">
        <v>163</v>
      </c>
      <c r="J42" s="30" t="n">
        <v>166</v>
      </c>
      <c r="K42" s="30" t="n">
        <v>103</v>
      </c>
      <c r="L42" s="32" t="n">
        <v>234</v>
      </c>
      <c r="M42" s="30" t="n">
        <v>629</v>
      </c>
      <c r="N42" s="34" t="n">
        <v>54</v>
      </c>
      <c r="O42" s="31" t="n">
        <f aca="false">M42+N42</f>
        <v>683</v>
      </c>
      <c r="P42" s="31" t="n">
        <v>347</v>
      </c>
      <c r="Q42" s="172" t="n">
        <f aca="false">IF(O42&lt;&gt;0,P42/O42,"")</f>
        <v>0.50805270863836</v>
      </c>
    </row>
    <row r="43" customFormat="false" ht="12.75" hidden="false" customHeight="false" outlineLevel="0" collapsed="false">
      <c r="A43" s="29" t="n">
        <v>36</v>
      </c>
      <c r="B43" s="30" t="n">
        <v>218</v>
      </c>
      <c r="C43" s="31" t="n">
        <v>30</v>
      </c>
      <c r="D43" s="32" t="n">
        <v>444</v>
      </c>
      <c r="E43" s="171" t="n">
        <v>386</v>
      </c>
      <c r="F43" s="32" t="n">
        <v>304</v>
      </c>
      <c r="G43" s="30" t="n">
        <v>207</v>
      </c>
      <c r="H43" s="32" t="n">
        <v>470</v>
      </c>
      <c r="I43" s="30" t="n">
        <v>385</v>
      </c>
      <c r="J43" s="30" t="n">
        <v>381</v>
      </c>
      <c r="K43" s="30" t="n">
        <v>190</v>
      </c>
      <c r="L43" s="32" t="n">
        <v>517</v>
      </c>
      <c r="M43" s="30" t="n">
        <v>1181</v>
      </c>
      <c r="N43" s="34" t="n">
        <v>108</v>
      </c>
      <c r="O43" s="31" t="n">
        <f aca="false">M43+N43</f>
        <v>1289</v>
      </c>
      <c r="P43" s="31" t="n">
        <v>723</v>
      </c>
      <c r="Q43" s="172" t="n">
        <f aca="false">IF(O43&lt;&gt;0,P43/O43,"")</f>
        <v>0.560899922420481</v>
      </c>
    </row>
    <row r="44" customFormat="false" ht="12.75" hidden="false" customHeight="false" outlineLevel="0" collapsed="false">
      <c r="A44" s="29" t="n">
        <v>37</v>
      </c>
      <c r="B44" s="30" t="n">
        <v>258</v>
      </c>
      <c r="C44" s="31" t="n">
        <v>19</v>
      </c>
      <c r="D44" s="32" t="n">
        <v>544</v>
      </c>
      <c r="E44" s="171" t="n">
        <v>442</v>
      </c>
      <c r="F44" s="32" t="n">
        <v>379</v>
      </c>
      <c r="G44" s="30" t="n">
        <v>232</v>
      </c>
      <c r="H44" s="32" t="n">
        <v>555</v>
      </c>
      <c r="I44" s="30" t="n">
        <v>410</v>
      </c>
      <c r="J44" s="30" t="n">
        <v>438</v>
      </c>
      <c r="K44" s="30" t="n">
        <v>212</v>
      </c>
      <c r="L44" s="32" t="n">
        <v>624</v>
      </c>
      <c r="M44" s="30" t="n">
        <v>1301</v>
      </c>
      <c r="N44" s="34" t="n">
        <v>86</v>
      </c>
      <c r="O44" s="31" t="n">
        <f aca="false">M44+N44</f>
        <v>1387</v>
      </c>
      <c r="P44" s="31" t="n">
        <v>856</v>
      </c>
      <c r="Q44" s="172" t="n">
        <f aca="false">IF(O44&lt;&gt;0,P44/O44,"")</f>
        <v>0.617159336697909</v>
      </c>
    </row>
    <row r="45" customFormat="false" ht="12.75" hidden="false" customHeight="false" outlineLevel="0" collapsed="false">
      <c r="A45" s="29" t="n">
        <v>38</v>
      </c>
      <c r="B45" s="30" t="n">
        <v>435</v>
      </c>
      <c r="C45" s="31" t="n">
        <v>13</v>
      </c>
      <c r="D45" s="32" t="n">
        <v>422</v>
      </c>
      <c r="E45" s="171" t="n">
        <v>386</v>
      </c>
      <c r="F45" s="32" t="n">
        <v>482</v>
      </c>
      <c r="G45" s="30" t="n">
        <v>351</v>
      </c>
      <c r="H45" s="32" t="n">
        <v>483</v>
      </c>
      <c r="I45" s="30" t="n">
        <v>544</v>
      </c>
      <c r="J45" s="30" t="n">
        <v>552</v>
      </c>
      <c r="K45" s="30" t="n">
        <v>293</v>
      </c>
      <c r="L45" s="32" t="n">
        <v>585</v>
      </c>
      <c r="M45" s="30" t="n">
        <v>1346</v>
      </c>
      <c r="N45" s="34" t="n">
        <v>108</v>
      </c>
      <c r="O45" s="31" t="n">
        <f aca="false">M45+N45</f>
        <v>1454</v>
      </c>
      <c r="P45" s="31" t="n">
        <v>901</v>
      </c>
      <c r="Q45" s="172" t="n">
        <f aca="false">IF(O45&lt;&gt;0,P45/O45,"")</f>
        <v>0.619669876203576</v>
      </c>
    </row>
    <row r="46" customFormat="false" ht="12.75" hidden="false" customHeight="false" outlineLevel="0" collapsed="false">
      <c r="A46" s="29" t="n">
        <v>39</v>
      </c>
      <c r="B46" s="30" t="n">
        <v>227</v>
      </c>
      <c r="C46" s="31" t="n">
        <v>30</v>
      </c>
      <c r="D46" s="32" t="n">
        <v>519</v>
      </c>
      <c r="E46" s="171" t="n">
        <v>461</v>
      </c>
      <c r="F46" s="32" t="n">
        <v>306</v>
      </c>
      <c r="G46" s="30" t="n">
        <v>221</v>
      </c>
      <c r="H46" s="32" t="n">
        <v>527</v>
      </c>
      <c r="I46" s="30" t="n">
        <v>402</v>
      </c>
      <c r="J46" s="30" t="n">
        <v>417</v>
      </c>
      <c r="K46" s="30" t="n">
        <v>201</v>
      </c>
      <c r="L46" s="32" t="n">
        <v>582</v>
      </c>
      <c r="M46" s="30" t="n">
        <v>1397</v>
      </c>
      <c r="N46" s="34" t="n">
        <v>147</v>
      </c>
      <c r="O46" s="31" t="n">
        <f aca="false">M46+N46</f>
        <v>1544</v>
      </c>
      <c r="P46" s="31" t="n">
        <v>810</v>
      </c>
      <c r="Q46" s="172" t="n">
        <f aca="false">IF(O46&lt;&gt;0,P46/O46,"")</f>
        <v>0.524611398963731</v>
      </c>
    </row>
    <row r="47" customFormat="false" ht="12.75" hidden="false" customHeight="false" outlineLevel="0" collapsed="false">
      <c r="A47" s="29" t="n">
        <v>40</v>
      </c>
      <c r="B47" s="30" t="n">
        <v>130</v>
      </c>
      <c r="C47" s="31" t="n">
        <v>22</v>
      </c>
      <c r="D47" s="32" t="n">
        <v>323</v>
      </c>
      <c r="E47" s="171" t="n">
        <v>279</v>
      </c>
      <c r="F47" s="32" t="n">
        <v>198</v>
      </c>
      <c r="G47" s="30" t="n">
        <v>120</v>
      </c>
      <c r="H47" s="32" t="n">
        <v>340</v>
      </c>
      <c r="I47" s="30" t="n">
        <v>220</v>
      </c>
      <c r="J47" s="30" t="n">
        <v>232</v>
      </c>
      <c r="K47" s="30" t="n">
        <v>112</v>
      </c>
      <c r="L47" s="32" t="n">
        <v>374</v>
      </c>
      <c r="M47" s="30" t="n">
        <v>853</v>
      </c>
      <c r="N47" s="34" t="n">
        <v>102</v>
      </c>
      <c r="O47" s="31" t="n">
        <f aca="false">M47+N47</f>
        <v>955</v>
      </c>
      <c r="P47" s="31" t="n">
        <v>503</v>
      </c>
      <c r="Q47" s="172" t="n">
        <f aca="false">IF(O47&lt;&gt;0,P47/O47,"")</f>
        <v>0.526701570680628</v>
      </c>
    </row>
    <row r="48" customFormat="false" ht="12.75" hidden="false" customHeight="false" outlineLevel="0" collapsed="false">
      <c r="A48" s="29" t="n">
        <v>41</v>
      </c>
      <c r="B48" s="30" t="n">
        <v>551</v>
      </c>
      <c r="C48" s="31" t="n">
        <v>21</v>
      </c>
      <c r="D48" s="32" t="n">
        <v>509</v>
      </c>
      <c r="E48" s="171" t="n">
        <v>440</v>
      </c>
      <c r="F48" s="32" t="n">
        <v>641</v>
      </c>
      <c r="G48" s="30" t="n">
        <v>444</v>
      </c>
      <c r="H48" s="32" t="n">
        <v>595</v>
      </c>
      <c r="I48" s="30" t="n">
        <v>677</v>
      </c>
      <c r="J48" s="30" t="n">
        <v>706</v>
      </c>
      <c r="K48" s="30" t="n">
        <v>400</v>
      </c>
      <c r="L48" s="32" t="n">
        <v>692</v>
      </c>
      <c r="M48" s="30" t="n">
        <v>1744</v>
      </c>
      <c r="N48" s="34" t="n">
        <v>119</v>
      </c>
      <c r="O48" s="31" t="n">
        <f aca="false">M48+N48</f>
        <v>1863</v>
      </c>
      <c r="P48" s="31" t="n">
        <v>1119</v>
      </c>
      <c r="Q48" s="172" t="n">
        <f aca="false">IF(O48&lt;&gt;0,P48/O48,"")</f>
        <v>0.600644122383253</v>
      </c>
    </row>
    <row r="49" customFormat="false" ht="12.75" hidden="false" customHeight="false" outlineLevel="0" collapsed="false">
      <c r="A49" s="23" t="n">
        <v>42</v>
      </c>
      <c r="B49" s="24" t="n">
        <v>409</v>
      </c>
      <c r="C49" s="25" t="n">
        <v>24</v>
      </c>
      <c r="D49" s="26" t="n">
        <v>87</v>
      </c>
      <c r="E49" s="169" t="n">
        <v>83</v>
      </c>
      <c r="F49" s="26" t="n">
        <v>436</v>
      </c>
      <c r="G49" s="24" t="n">
        <v>399</v>
      </c>
      <c r="H49" s="26" t="n">
        <v>108</v>
      </c>
      <c r="I49" s="24" t="n">
        <v>460</v>
      </c>
      <c r="J49" s="24" t="n">
        <v>456</v>
      </c>
      <c r="K49" s="24" t="n">
        <v>361</v>
      </c>
      <c r="L49" s="26" t="n">
        <v>163</v>
      </c>
      <c r="M49" s="24" t="n">
        <v>830</v>
      </c>
      <c r="N49" s="28" t="n">
        <v>58</v>
      </c>
      <c r="O49" s="25" t="n">
        <f aca="false">M49+N49</f>
        <v>888</v>
      </c>
      <c r="P49" s="25" t="n">
        <v>540</v>
      </c>
      <c r="Q49" s="170" t="n">
        <f aca="false">IF(O49&lt;&gt;0,P49/O49,"")</f>
        <v>0.608108108108108</v>
      </c>
    </row>
    <row r="50" customFormat="false" ht="12.75" hidden="false" customHeight="false" outlineLevel="0" collapsed="false">
      <c r="A50" s="35" t="n">
        <v>43</v>
      </c>
      <c r="B50" s="24" t="n">
        <v>1094</v>
      </c>
      <c r="C50" s="25" t="n">
        <v>83</v>
      </c>
      <c r="D50" s="26" t="n">
        <v>262</v>
      </c>
      <c r="E50" s="169" t="n">
        <v>247</v>
      </c>
      <c r="F50" s="26" t="n">
        <v>1191</v>
      </c>
      <c r="G50" s="24" t="n">
        <v>1077</v>
      </c>
      <c r="H50" s="26" t="n">
        <v>332</v>
      </c>
      <c r="I50" s="24" t="n">
        <v>1255</v>
      </c>
      <c r="J50" s="24" t="n">
        <v>1265</v>
      </c>
      <c r="K50" s="24" t="n">
        <v>958</v>
      </c>
      <c r="L50" s="26" t="n">
        <v>479</v>
      </c>
      <c r="M50" s="24" t="n">
        <v>2161</v>
      </c>
      <c r="N50" s="28" t="n">
        <v>99</v>
      </c>
      <c r="O50" s="25" t="n">
        <f aca="false">M50+N50</f>
        <v>2260</v>
      </c>
      <c r="P50" s="25" t="n">
        <v>1469</v>
      </c>
      <c r="Q50" s="170" t="n">
        <f aca="false">IF(O50&lt;&gt;0,P50/O50,"")</f>
        <v>0.65</v>
      </c>
    </row>
    <row r="51" customFormat="false" ht="12.75" hidden="false" customHeight="false" outlineLevel="0" collapsed="false">
      <c r="A51" s="35" t="n">
        <v>44</v>
      </c>
      <c r="B51" s="24" t="n">
        <v>554</v>
      </c>
      <c r="C51" s="25" t="n">
        <v>42</v>
      </c>
      <c r="D51" s="26" t="n">
        <v>184</v>
      </c>
      <c r="E51" s="169" t="n">
        <v>163</v>
      </c>
      <c r="F51" s="26" t="n">
        <v>606</v>
      </c>
      <c r="G51" s="24" t="n">
        <v>554</v>
      </c>
      <c r="H51" s="26" t="n">
        <v>209</v>
      </c>
      <c r="I51" s="24" t="n">
        <v>672</v>
      </c>
      <c r="J51" s="24" t="n">
        <v>668</v>
      </c>
      <c r="K51" s="24" t="n">
        <v>498</v>
      </c>
      <c r="L51" s="26" t="n">
        <v>273</v>
      </c>
      <c r="M51" s="24" t="n">
        <v>1450</v>
      </c>
      <c r="N51" s="28" t="n">
        <v>77</v>
      </c>
      <c r="O51" s="25" t="n">
        <f aca="false">M51+N51</f>
        <v>1527</v>
      </c>
      <c r="P51" s="25" t="n">
        <v>797</v>
      </c>
      <c r="Q51" s="170" t="n">
        <f aca="false">IF(O51&lt;&gt;0,P51/O51,"")</f>
        <v>0.521938441388343</v>
      </c>
    </row>
    <row r="52" customFormat="false" ht="12.75" hidden="false" customHeight="false" outlineLevel="0" collapsed="false">
      <c r="A52" s="23" t="n">
        <v>45</v>
      </c>
      <c r="B52" s="24" t="n">
        <v>730</v>
      </c>
      <c r="C52" s="25" t="n">
        <v>83</v>
      </c>
      <c r="D52" s="26" t="n">
        <v>281</v>
      </c>
      <c r="E52" s="169" t="n">
        <v>290</v>
      </c>
      <c r="F52" s="26" t="n">
        <v>790</v>
      </c>
      <c r="G52" s="24" t="n">
        <v>761</v>
      </c>
      <c r="H52" s="26" t="n">
        <v>319</v>
      </c>
      <c r="I52" s="24" t="n">
        <v>915</v>
      </c>
      <c r="J52" s="24" t="n">
        <v>926</v>
      </c>
      <c r="K52" s="24" t="n">
        <v>680</v>
      </c>
      <c r="L52" s="26" t="n">
        <v>423</v>
      </c>
      <c r="M52" s="24" t="n">
        <v>1893</v>
      </c>
      <c r="N52" s="28" t="n">
        <v>170</v>
      </c>
      <c r="O52" s="25" t="n">
        <f aca="false">M52+N52</f>
        <v>2063</v>
      </c>
      <c r="P52" s="25" t="n">
        <v>1126</v>
      </c>
      <c r="Q52" s="170" t="n">
        <f aca="false">IF(O52&lt;&gt;0,P52/O52,"")</f>
        <v>0.545807077072225</v>
      </c>
    </row>
    <row r="53" customFormat="false" ht="12.75" hidden="false" customHeight="false" outlineLevel="0" collapsed="false">
      <c r="A53" s="23" t="n">
        <v>46</v>
      </c>
      <c r="B53" s="24" t="n">
        <v>915</v>
      </c>
      <c r="C53" s="25" t="n">
        <v>58</v>
      </c>
      <c r="D53" s="26" t="n">
        <v>286</v>
      </c>
      <c r="E53" s="169" t="n">
        <v>267</v>
      </c>
      <c r="F53" s="26" t="n">
        <v>988</v>
      </c>
      <c r="G53" s="24" t="n">
        <v>891</v>
      </c>
      <c r="H53" s="26" t="n">
        <v>349</v>
      </c>
      <c r="I53" s="24" t="n">
        <v>1070</v>
      </c>
      <c r="J53" s="24" t="n">
        <v>1074</v>
      </c>
      <c r="K53" s="24" t="n">
        <v>774</v>
      </c>
      <c r="L53" s="26" t="n">
        <v>472</v>
      </c>
      <c r="M53" s="24" t="n">
        <v>2340</v>
      </c>
      <c r="N53" s="28" t="n">
        <v>177</v>
      </c>
      <c r="O53" s="25" t="n">
        <f aca="false">M53+N53</f>
        <v>2517</v>
      </c>
      <c r="P53" s="25" t="n">
        <v>1285</v>
      </c>
      <c r="Q53" s="170" t="n">
        <f aca="false">IF(O53&lt;&gt;0,P53/O53,"")</f>
        <v>0.510528406833532</v>
      </c>
    </row>
    <row r="54" customFormat="false" ht="12.75" hidden="false" customHeight="false" outlineLevel="0" collapsed="false">
      <c r="A54" s="23" t="n">
        <v>47</v>
      </c>
      <c r="B54" s="24" t="n">
        <v>772</v>
      </c>
      <c r="C54" s="25" t="n">
        <v>43</v>
      </c>
      <c r="D54" s="26" t="n">
        <v>265</v>
      </c>
      <c r="E54" s="169" t="n">
        <v>224</v>
      </c>
      <c r="F54" s="26" t="n">
        <v>850</v>
      </c>
      <c r="G54" s="24" t="n">
        <v>780</v>
      </c>
      <c r="H54" s="26" t="n">
        <v>270</v>
      </c>
      <c r="I54" s="24" t="n">
        <v>883</v>
      </c>
      <c r="J54" s="24" t="n">
        <v>899</v>
      </c>
      <c r="K54" s="24" t="n">
        <v>684</v>
      </c>
      <c r="L54" s="26" t="n">
        <v>394</v>
      </c>
      <c r="M54" s="24" t="n">
        <v>1817</v>
      </c>
      <c r="N54" s="28" t="n">
        <v>100</v>
      </c>
      <c r="O54" s="25" t="n">
        <f aca="false">M54+N54</f>
        <v>1917</v>
      </c>
      <c r="P54" s="25" t="n">
        <v>1115</v>
      </c>
      <c r="Q54" s="170" t="n">
        <f aca="false">IF(O54&lt;&gt;0,P54/O54,"")</f>
        <v>0.581637976004173</v>
      </c>
    </row>
    <row r="55" customFormat="false" ht="12.75" hidden="false" customHeight="false" outlineLevel="0" collapsed="false">
      <c r="A55" s="23" t="n">
        <v>48</v>
      </c>
      <c r="B55" s="24" t="n">
        <v>561</v>
      </c>
      <c r="C55" s="25" t="n">
        <v>41</v>
      </c>
      <c r="D55" s="26" t="n">
        <v>184</v>
      </c>
      <c r="E55" s="169" t="n">
        <v>166</v>
      </c>
      <c r="F55" s="26" t="n">
        <v>614</v>
      </c>
      <c r="G55" s="24" t="n">
        <v>555</v>
      </c>
      <c r="H55" s="26" t="n">
        <v>213</v>
      </c>
      <c r="I55" s="24" t="n">
        <v>642</v>
      </c>
      <c r="J55" s="24" t="n">
        <v>652</v>
      </c>
      <c r="K55" s="24" t="n">
        <v>501</v>
      </c>
      <c r="L55" s="26" t="n">
        <v>292</v>
      </c>
      <c r="M55" s="24" t="n">
        <v>1318</v>
      </c>
      <c r="N55" s="28" t="n">
        <v>101</v>
      </c>
      <c r="O55" s="25" t="n">
        <f aca="false">M55+N55</f>
        <v>1419</v>
      </c>
      <c r="P55" s="25" t="n">
        <v>807</v>
      </c>
      <c r="Q55" s="170" t="n">
        <f aca="false">IF(O55&lt;&gt;0,P55/O55,"")</f>
        <v>0.568710359408034</v>
      </c>
    </row>
    <row r="56" customFormat="false" ht="12.75" hidden="false" customHeight="false" outlineLevel="0" collapsed="false">
      <c r="A56" s="23" t="n">
        <v>49</v>
      </c>
      <c r="B56" s="24" t="n">
        <v>644</v>
      </c>
      <c r="C56" s="25" t="n">
        <v>68</v>
      </c>
      <c r="D56" s="26" t="n">
        <v>289</v>
      </c>
      <c r="E56" s="169" t="n">
        <v>262</v>
      </c>
      <c r="F56" s="26" t="n">
        <v>737</v>
      </c>
      <c r="G56" s="24" t="n">
        <v>671</v>
      </c>
      <c r="H56" s="26" t="n">
        <v>316</v>
      </c>
      <c r="I56" s="24" t="n">
        <v>825</v>
      </c>
      <c r="J56" s="24" t="n">
        <v>832</v>
      </c>
      <c r="K56" s="24" t="n">
        <v>595</v>
      </c>
      <c r="L56" s="26" t="n">
        <v>424</v>
      </c>
      <c r="M56" s="24" t="n">
        <v>1657</v>
      </c>
      <c r="N56" s="28" t="n">
        <v>100</v>
      </c>
      <c r="O56" s="25" t="n">
        <f aca="false">M56+N56</f>
        <v>1757</v>
      </c>
      <c r="P56" s="25" t="n">
        <v>1039</v>
      </c>
      <c r="Q56" s="170" t="n">
        <f aca="false">IF(O56&lt;&gt;0,P56/O56,"")</f>
        <v>0.591348890153671</v>
      </c>
    </row>
    <row r="57" customFormat="false" ht="12.75" hidden="false" customHeight="false" outlineLevel="0" collapsed="false">
      <c r="A57" s="23" t="n">
        <v>50</v>
      </c>
      <c r="B57" s="24" t="n">
        <v>788</v>
      </c>
      <c r="C57" s="25" t="n">
        <v>65</v>
      </c>
      <c r="D57" s="26" t="n">
        <v>405</v>
      </c>
      <c r="E57" s="169" t="n">
        <v>386</v>
      </c>
      <c r="F57" s="26" t="n">
        <v>870</v>
      </c>
      <c r="G57" s="24" t="n">
        <v>773</v>
      </c>
      <c r="H57" s="26" t="n">
        <v>462</v>
      </c>
      <c r="I57" s="24" t="n">
        <v>984</v>
      </c>
      <c r="J57" s="24" t="n">
        <v>995</v>
      </c>
      <c r="K57" s="24" t="n">
        <v>717</v>
      </c>
      <c r="L57" s="26" t="n">
        <v>561</v>
      </c>
      <c r="M57" s="24" t="n">
        <v>2268</v>
      </c>
      <c r="N57" s="28" t="n">
        <v>173</v>
      </c>
      <c r="O57" s="25" t="n">
        <f aca="false">M57+N57</f>
        <v>2441</v>
      </c>
      <c r="P57" s="25" t="n">
        <v>1308</v>
      </c>
      <c r="Q57" s="170" t="n">
        <f aca="false">IF(O57&lt;&gt;0,P57/O57,"")</f>
        <v>0.535845964768537</v>
      </c>
    </row>
    <row r="58" customFormat="false" ht="12.75" hidden="false" customHeight="false" outlineLevel="0" collapsed="false">
      <c r="A58" s="23" t="n">
        <v>51</v>
      </c>
      <c r="B58" s="24" t="n">
        <v>596</v>
      </c>
      <c r="C58" s="25" t="n">
        <v>36</v>
      </c>
      <c r="D58" s="26" t="n">
        <v>269</v>
      </c>
      <c r="E58" s="169" t="n">
        <v>254</v>
      </c>
      <c r="F58" s="26" t="n">
        <v>659</v>
      </c>
      <c r="G58" s="24" t="n">
        <v>578</v>
      </c>
      <c r="H58" s="26" t="n">
        <v>309</v>
      </c>
      <c r="I58" s="24" t="n">
        <v>743</v>
      </c>
      <c r="J58" s="24" t="n">
        <v>755</v>
      </c>
      <c r="K58" s="24" t="n">
        <v>525</v>
      </c>
      <c r="L58" s="26" t="n">
        <v>397</v>
      </c>
      <c r="M58" s="24" t="n">
        <v>1511</v>
      </c>
      <c r="N58" s="28" t="n">
        <v>77</v>
      </c>
      <c r="O58" s="25" t="n">
        <f aca="false">M58+N58</f>
        <v>1588</v>
      </c>
      <c r="P58" s="25" t="n">
        <v>949</v>
      </c>
      <c r="Q58" s="170" t="n">
        <f aca="false">IF(O58&lt;&gt;0,P58/O58,"")</f>
        <v>0.597607052896725</v>
      </c>
    </row>
    <row r="59" customFormat="false" ht="12.75" hidden="false" customHeight="false" outlineLevel="0" collapsed="false">
      <c r="A59" s="23" t="n">
        <v>52</v>
      </c>
      <c r="B59" s="24" t="n">
        <v>376</v>
      </c>
      <c r="C59" s="25" t="n">
        <v>41</v>
      </c>
      <c r="D59" s="26" t="n">
        <v>222</v>
      </c>
      <c r="E59" s="169" t="n">
        <v>188</v>
      </c>
      <c r="F59" s="26" t="n">
        <v>447</v>
      </c>
      <c r="G59" s="24" t="n">
        <v>395</v>
      </c>
      <c r="H59" s="26" t="n">
        <v>232</v>
      </c>
      <c r="I59" s="24" t="n">
        <v>532</v>
      </c>
      <c r="J59" s="24" t="n">
        <v>541</v>
      </c>
      <c r="K59" s="24" t="n">
        <v>329</v>
      </c>
      <c r="L59" s="26" t="n">
        <v>310</v>
      </c>
      <c r="M59" s="24" t="n">
        <v>1219</v>
      </c>
      <c r="N59" s="28" t="n">
        <v>93</v>
      </c>
      <c r="O59" s="25" t="n">
        <f aca="false">M59+N59</f>
        <v>1312</v>
      </c>
      <c r="P59" s="25" t="n">
        <v>657</v>
      </c>
      <c r="Q59" s="170" t="n">
        <f aca="false">IF(O59&lt;&gt;0,P59/O59,"")</f>
        <v>0.500762195121951</v>
      </c>
    </row>
    <row r="60" customFormat="false" ht="12.75" hidden="false" customHeight="false" outlineLevel="0" collapsed="false">
      <c r="A60" s="23" t="n">
        <v>53</v>
      </c>
      <c r="B60" s="24" t="n">
        <v>515</v>
      </c>
      <c r="C60" s="25" t="n">
        <v>42</v>
      </c>
      <c r="D60" s="26" t="n">
        <v>321</v>
      </c>
      <c r="E60" s="169" t="n">
        <v>294</v>
      </c>
      <c r="F60" s="26" t="n">
        <v>584</v>
      </c>
      <c r="G60" s="24" t="n">
        <v>518</v>
      </c>
      <c r="H60" s="26" t="n">
        <v>341</v>
      </c>
      <c r="I60" s="24" t="n">
        <v>700</v>
      </c>
      <c r="J60" s="24" t="n">
        <v>701</v>
      </c>
      <c r="K60" s="24" t="n">
        <v>449</v>
      </c>
      <c r="L60" s="26" t="n">
        <v>433</v>
      </c>
      <c r="M60" s="24" t="n">
        <v>1539</v>
      </c>
      <c r="N60" s="28" t="n">
        <v>113</v>
      </c>
      <c r="O60" s="25" t="n">
        <f aca="false">M60+N60</f>
        <v>1652</v>
      </c>
      <c r="P60" s="25" t="n">
        <v>909</v>
      </c>
      <c r="Q60" s="170" t="n">
        <f aca="false">IF(O60&lt;&gt;0,P60/O60,"")</f>
        <v>0.550242130750605</v>
      </c>
    </row>
    <row r="61" customFormat="false" ht="12.75" hidden="false" customHeight="false" outlineLevel="0" collapsed="false">
      <c r="A61" s="23" t="n">
        <v>54</v>
      </c>
      <c r="B61" s="24" t="n">
        <v>379</v>
      </c>
      <c r="C61" s="25" t="n">
        <v>30</v>
      </c>
      <c r="D61" s="26" t="n">
        <v>214</v>
      </c>
      <c r="E61" s="169" t="n">
        <v>181</v>
      </c>
      <c r="F61" s="26" t="n">
        <v>438</v>
      </c>
      <c r="G61" s="24" t="n">
        <v>363</v>
      </c>
      <c r="H61" s="26" t="n">
        <v>245</v>
      </c>
      <c r="I61" s="24" t="n">
        <v>463</v>
      </c>
      <c r="J61" s="24" t="n">
        <v>468</v>
      </c>
      <c r="K61" s="24" t="n">
        <v>323</v>
      </c>
      <c r="L61" s="26" t="n">
        <v>304</v>
      </c>
      <c r="M61" s="24" t="n">
        <v>1029</v>
      </c>
      <c r="N61" s="28" t="n">
        <v>40</v>
      </c>
      <c r="O61" s="25" t="n">
        <f aca="false">M61+N61</f>
        <v>1069</v>
      </c>
      <c r="P61" s="25" t="n">
        <v>643</v>
      </c>
      <c r="Q61" s="170" t="n">
        <f aca="false">IF(O61&lt;&gt;0,P61/O61,"")</f>
        <v>0.601496725912067</v>
      </c>
    </row>
    <row r="62" customFormat="false" ht="12.75" hidden="false" customHeight="false" outlineLevel="0" collapsed="false">
      <c r="A62" s="29" t="n">
        <v>55</v>
      </c>
      <c r="B62" s="30" t="n">
        <v>541</v>
      </c>
      <c r="C62" s="31" t="n">
        <v>43</v>
      </c>
      <c r="D62" s="32" t="n">
        <v>367</v>
      </c>
      <c r="E62" s="171" t="n">
        <v>334</v>
      </c>
      <c r="F62" s="32" t="n">
        <v>620</v>
      </c>
      <c r="G62" s="30" t="n">
        <v>538</v>
      </c>
      <c r="H62" s="32" t="n">
        <v>405</v>
      </c>
      <c r="I62" s="30" t="n">
        <v>731</v>
      </c>
      <c r="J62" s="30" t="n">
        <v>723</v>
      </c>
      <c r="K62" s="30" t="n">
        <v>459</v>
      </c>
      <c r="L62" s="32" t="n">
        <v>498</v>
      </c>
      <c r="M62" s="30" t="n">
        <v>1468</v>
      </c>
      <c r="N62" s="34" t="n">
        <v>64</v>
      </c>
      <c r="O62" s="31" t="n">
        <f aca="false">M62+N62</f>
        <v>1532</v>
      </c>
      <c r="P62" s="31" t="n">
        <v>978</v>
      </c>
      <c r="Q62" s="172" t="n">
        <f aca="false">IF(O62&lt;&gt;0,P62/O62,"")</f>
        <v>0.638381201044386</v>
      </c>
    </row>
    <row r="63" customFormat="false" ht="13.5" hidden="false" customHeight="false" outlineLevel="0" collapsed="false">
      <c r="A63" s="29" t="n">
        <v>56</v>
      </c>
      <c r="B63" s="30" t="n">
        <v>428</v>
      </c>
      <c r="C63" s="31" t="n">
        <v>27</v>
      </c>
      <c r="D63" s="32" t="n">
        <v>224</v>
      </c>
      <c r="E63" s="171" t="n">
        <v>210</v>
      </c>
      <c r="F63" s="32" t="n">
        <v>469</v>
      </c>
      <c r="G63" s="30" t="n">
        <v>421</v>
      </c>
      <c r="H63" s="32" t="n">
        <v>250</v>
      </c>
      <c r="I63" s="30" t="n">
        <v>545</v>
      </c>
      <c r="J63" s="30" t="n">
        <v>555</v>
      </c>
      <c r="K63" s="30" t="n">
        <v>345</v>
      </c>
      <c r="L63" s="32" t="n">
        <v>345</v>
      </c>
      <c r="M63" s="30" t="n">
        <v>1299</v>
      </c>
      <c r="N63" s="34" t="n">
        <v>85</v>
      </c>
      <c r="O63" s="31" t="n">
        <f aca="false">M63+N63</f>
        <v>1384</v>
      </c>
      <c r="P63" s="31" t="n">
        <v>707</v>
      </c>
      <c r="Q63" s="172" t="n">
        <f aca="false">IF(O63&lt;&gt;0,P63/O63,"")</f>
        <v>0.510838150289017</v>
      </c>
    </row>
    <row r="64" customFormat="false" ht="13.5" hidden="false" customHeight="false" outlineLevel="0" collapsed="false">
      <c r="A64" s="14" t="s">
        <v>30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customFormat="false" ht="12.75" hidden="false" customHeight="false" outlineLevel="0" collapsed="false">
      <c r="A65" s="29" t="n">
        <v>57</v>
      </c>
      <c r="B65" s="30" t="n">
        <v>456</v>
      </c>
      <c r="C65" s="31" t="n">
        <v>47</v>
      </c>
      <c r="D65" s="32" t="n">
        <v>326</v>
      </c>
      <c r="E65" s="171" t="n">
        <v>303</v>
      </c>
      <c r="F65" s="32" t="n">
        <v>521</v>
      </c>
      <c r="G65" s="30" t="n">
        <v>429</v>
      </c>
      <c r="H65" s="32" t="n">
        <v>389</v>
      </c>
      <c r="I65" s="30" t="n">
        <v>626</v>
      </c>
      <c r="J65" s="30" t="n">
        <v>617</v>
      </c>
      <c r="K65" s="30" t="n">
        <v>367</v>
      </c>
      <c r="L65" s="32" t="n">
        <v>466</v>
      </c>
      <c r="M65" s="30" t="n">
        <v>1627</v>
      </c>
      <c r="N65" s="34" t="n">
        <v>126</v>
      </c>
      <c r="O65" s="31" t="n">
        <f aca="false">M65+N65</f>
        <v>1753</v>
      </c>
      <c r="P65" s="31" t="n">
        <v>851</v>
      </c>
      <c r="Q65" s="172" t="n">
        <f aca="false">IF(O65&lt;&gt;0,P65/O65,"")</f>
        <v>0.485453508271535</v>
      </c>
    </row>
    <row r="66" customFormat="false" ht="12.75" hidden="false" customHeight="false" outlineLevel="0" collapsed="false">
      <c r="A66" s="29" t="n">
        <v>58</v>
      </c>
      <c r="B66" s="30" t="n">
        <v>120</v>
      </c>
      <c r="C66" s="31" t="n">
        <v>19</v>
      </c>
      <c r="D66" s="32" t="n">
        <v>180</v>
      </c>
      <c r="E66" s="171" t="n">
        <v>176</v>
      </c>
      <c r="F66" s="32" t="n">
        <v>149</v>
      </c>
      <c r="G66" s="30" t="n">
        <v>137</v>
      </c>
      <c r="H66" s="32" t="n">
        <v>176</v>
      </c>
      <c r="I66" s="30" t="n">
        <v>208</v>
      </c>
      <c r="J66" s="30" t="n">
        <v>205</v>
      </c>
      <c r="K66" s="30" t="n">
        <v>123</v>
      </c>
      <c r="L66" s="32" t="n">
        <v>203</v>
      </c>
      <c r="M66" s="30" t="n">
        <v>788</v>
      </c>
      <c r="N66" s="34" t="n">
        <v>110</v>
      </c>
      <c r="O66" s="31" t="n">
        <f aca="false">M66+N66</f>
        <v>898</v>
      </c>
      <c r="P66" s="31" t="n">
        <v>338</v>
      </c>
      <c r="Q66" s="172" t="n">
        <f aca="false">IF(O66&lt;&gt;0,P66/O66,"")</f>
        <v>0.376391982182628</v>
      </c>
    </row>
    <row r="67" customFormat="false" ht="12.75" hidden="false" customHeight="false" outlineLevel="0" collapsed="false">
      <c r="A67" s="29" t="n">
        <v>59</v>
      </c>
      <c r="B67" s="30" t="n">
        <v>339</v>
      </c>
      <c r="C67" s="31" t="n">
        <v>34</v>
      </c>
      <c r="D67" s="32" t="n">
        <v>617</v>
      </c>
      <c r="E67" s="171" t="n">
        <v>558</v>
      </c>
      <c r="F67" s="32" t="n">
        <v>426</v>
      </c>
      <c r="G67" s="30" t="n">
        <v>294</v>
      </c>
      <c r="H67" s="32" t="n">
        <v>661</v>
      </c>
      <c r="I67" s="30" t="n">
        <v>518</v>
      </c>
      <c r="J67" s="30" t="n">
        <v>553</v>
      </c>
      <c r="K67" s="30" t="n">
        <v>232</v>
      </c>
      <c r="L67" s="32" t="n">
        <v>755</v>
      </c>
      <c r="M67" s="30" t="n">
        <v>1759</v>
      </c>
      <c r="N67" s="34" t="n">
        <v>145</v>
      </c>
      <c r="O67" s="31" t="n">
        <f aca="false">M67+N67</f>
        <v>1904</v>
      </c>
      <c r="P67" s="31" t="n">
        <v>1015</v>
      </c>
      <c r="Q67" s="172" t="n">
        <f aca="false">IF(O67&lt;&gt;0,P67/O67,"")</f>
        <v>0.533088235294118</v>
      </c>
    </row>
    <row r="68" customFormat="false" ht="12.75" hidden="false" customHeight="false" outlineLevel="0" collapsed="false">
      <c r="A68" s="29" t="n">
        <v>60</v>
      </c>
      <c r="B68" s="30" t="n">
        <v>254</v>
      </c>
      <c r="C68" s="31" t="n">
        <v>25</v>
      </c>
      <c r="D68" s="32" t="n">
        <v>435</v>
      </c>
      <c r="E68" s="171" t="n">
        <v>408</v>
      </c>
      <c r="F68" s="32" t="n">
        <v>299</v>
      </c>
      <c r="G68" s="30" t="n">
        <v>250</v>
      </c>
      <c r="H68" s="32" t="n">
        <v>432</v>
      </c>
      <c r="I68" s="30" t="n">
        <v>412</v>
      </c>
      <c r="J68" s="30" t="n">
        <v>420</v>
      </c>
      <c r="K68" s="30" t="n">
        <v>217</v>
      </c>
      <c r="L68" s="32" t="n">
        <v>495</v>
      </c>
      <c r="M68" s="30" t="n">
        <v>1439</v>
      </c>
      <c r="N68" s="34" t="n">
        <v>245</v>
      </c>
      <c r="O68" s="31" t="n">
        <f aca="false">M68+N68</f>
        <v>1684</v>
      </c>
      <c r="P68" s="31" t="n">
        <v>740</v>
      </c>
      <c r="Q68" s="172" t="n">
        <f aca="false">IF(O68&lt;&gt;0,P68/O68,"")</f>
        <v>0.439429928741093</v>
      </c>
    </row>
    <row r="69" customFormat="false" ht="12.75" hidden="false" customHeight="false" outlineLevel="0" collapsed="false">
      <c r="A69" s="23" t="n">
        <v>61</v>
      </c>
      <c r="B69" s="24" t="n">
        <v>574</v>
      </c>
      <c r="C69" s="25" t="n">
        <v>50</v>
      </c>
      <c r="D69" s="26" t="n">
        <v>144</v>
      </c>
      <c r="E69" s="169" t="n">
        <v>135</v>
      </c>
      <c r="F69" s="26" t="n">
        <v>631</v>
      </c>
      <c r="G69" s="24" t="n">
        <v>567</v>
      </c>
      <c r="H69" s="26" t="n">
        <v>181</v>
      </c>
      <c r="I69" s="24" t="n">
        <v>671</v>
      </c>
      <c r="J69" s="24" t="n">
        <v>678</v>
      </c>
      <c r="K69" s="24" t="n">
        <v>536</v>
      </c>
      <c r="L69" s="26" t="n">
        <v>239</v>
      </c>
      <c r="M69" s="24" t="n">
        <v>1322</v>
      </c>
      <c r="N69" s="28" t="n">
        <v>103</v>
      </c>
      <c r="O69" s="25" t="n">
        <f aca="false">M69+N69</f>
        <v>1425</v>
      </c>
      <c r="P69" s="25" t="n">
        <v>786</v>
      </c>
      <c r="Q69" s="170" t="n">
        <f aca="false">IF(O69&lt;&gt;0,P69/O69,"")</f>
        <v>0.551578947368421</v>
      </c>
    </row>
    <row r="70" customFormat="false" ht="12.75" hidden="false" customHeight="false" outlineLevel="0" collapsed="false">
      <c r="A70" s="23" t="n">
        <v>62</v>
      </c>
      <c r="B70" s="24" t="n">
        <v>445</v>
      </c>
      <c r="C70" s="25" t="n">
        <v>37</v>
      </c>
      <c r="D70" s="26" t="n">
        <v>148</v>
      </c>
      <c r="E70" s="169" t="n">
        <v>130</v>
      </c>
      <c r="F70" s="26" t="n">
        <v>497</v>
      </c>
      <c r="G70" s="24" t="n">
        <v>440</v>
      </c>
      <c r="H70" s="26" t="n">
        <v>176</v>
      </c>
      <c r="I70" s="24" t="n">
        <v>541</v>
      </c>
      <c r="J70" s="24" t="n">
        <v>538</v>
      </c>
      <c r="K70" s="24" t="n">
        <v>374</v>
      </c>
      <c r="L70" s="26" t="n">
        <v>255</v>
      </c>
      <c r="M70" s="24" t="n">
        <v>1112</v>
      </c>
      <c r="N70" s="28" t="n">
        <v>61</v>
      </c>
      <c r="O70" s="25" t="n">
        <f aca="false">M70+N70</f>
        <v>1173</v>
      </c>
      <c r="P70" s="25" t="n">
        <v>644</v>
      </c>
      <c r="Q70" s="170" t="n">
        <f aca="false">IF(O70&lt;&gt;0,P70/O70,"")</f>
        <v>0.549019607843137</v>
      </c>
    </row>
    <row r="71" customFormat="false" ht="12.75" hidden="false" customHeight="false" outlineLevel="0" collapsed="false">
      <c r="A71" s="23" t="n">
        <v>63</v>
      </c>
      <c r="B71" s="24" t="n">
        <v>713</v>
      </c>
      <c r="C71" s="25" t="n">
        <v>69</v>
      </c>
      <c r="D71" s="26" t="n">
        <v>240</v>
      </c>
      <c r="E71" s="169" t="n">
        <v>231</v>
      </c>
      <c r="F71" s="26" t="n">
        <v>786</v>
      </c>
      <c r="G71" s="24" t="n">
        <v>716</v>
      </c>
      <c r="H71" s="26" t="n">
        <v>281</v>
      </c>
      <c r="I71" s="24" t="n">
        <v>875</v>
      </c>
      <c r="J71" s="24" t="n">
        <v>873</v>
      </c>
      <c r="K71" s="24" t="n">
        <v>671</v>
      </c>
      <c r="L71" s="26" t="n">
        <v>358</v>
      </c>
      <c r="M71" s="24" t="n">
        <v>1923</v>
      </c>
      <c r="N71" s="28" t="n">
        <v>171</v>
      </c>
      <c r="O71" s="25" t="n">
        <f aca="false">M71+N71</f>
        <v>2094</v>
      </c>
      <c r="P71" s="25" t="n">
        <v>1052</v>
      </c>
      <c r="Q71" s="170" t="n">
        <f aca="false">IF(O71&lt;&gt;0,P71/O71,"")</f>
        <v>0.502387774594078</v>
      </c>
    </row>
    <row r="72" customFormat="false" ht="12.75" hidden="false" customHeight="false" outlineLevel="0" collapsed="false">
      <c r="A72" s="23" t="n">
        <v>64</v>
      </c>
      <c r="B72" s="24" t="n">
        <v>911</v>
      </c>
      <c r="C72" s="25" t="n">
        <v>63</v>
      </c>
      <c r="D72" s="26" t="n">
        <v>378</v>
      </c>
      <c r="E72" s="169" t="n">
        <v>340</v>
      </c>
      <c r="F72" s="26" t="n">
        <v>1003</v>
      </c>
      <c r="G72" s="24" t="n">
        <v>916</v>
      </c>
      <c r="H72" s="26" t="n">
        <v>402</v>
      </c>
      <c r="I72" s="24" t="n">
        <v>1103</v>
      </c>
      <c r="J72" s="24" t="n">
        <v>1118</v>
      </c>
      <c r="K72" s="24" t="n">
        <v>804</v>
      </c>
      <c r="L72" s="26" t="n">
        <v>546</v>
      </c>
      <c r="M72" s="24" t="n">
        <v>2437</v>
      </c>
      <c r="N72" s="28" t="n">
        <v>165</v>
      </c>
      <c r="O72" s="25" t="n">
        <f aca="false">M72+N72</f>
        <v>2602</v>
      </c>
      <c r="P72" s="25" t="n">
        <v>1382</v>
      </c>
      <c r="Q72" s="170" t="n">
        <f aca="false">IF(O72&lt;&gt;0,P72/O72,"")</f>
        <v>0.531129900076864</v>
      </c>
    </row>
    <row r="73" customFormat="false" ht="12.75" hidden="false" customHeight="false" outlineLevel="0" collapsed="false">
      <c r="A73" s="23" t="n">
        <v>65</v>
      </c>
      <c r="B73" s="24" t="n">
        <v>641</v>
      </c>
      <c r="C73" s="25" t="n">
        <v>45</v>
      </c>
      <c r="D73" s="26" t="n">
        <v>251</v>
      </c>
      <c r="E73" s="169" t="n">
        <v>226</v>
      </c>
      <c r="F73" s="26" t="n">
        <v>709</v>
      </c>
      <c r="G73" s="24" t="n">
        <v>622</v>
      </c>
      <c r="H73" s="26" t="n">
        <v>295</v>
      </c>
      <c r="I73" s="24" t="n">
        <v>778</v>
      </c>
      <c r="J73" s="24" t="n">
        <v>790</v>
      </c>
      <c r="K73" s="24" t="n">
        <v>561</v>
      </c>
      <c r="L73" s="26" t="n">
        <v>386</v>
      </c>
      <c r="M73" s="24" t="n">
        <v>1571</v>
      </c>
      <c r="N73" s="28" t="n">
        <v>105</v>
      </c>
      <c r="O73" s="25" t="n">
        <f aca="false">M73+N73</f>
        <v>1676</v>
      </c>
      <c r="P73" s="25" t="n">
        <v>975</v>
      </c>
      <c r="Q73" s="170" t="n">
        <f aca="false">IF(O73&lt;&gt;0,P73/O73,"")</f>
        <v>0.581742243436754</v>
      </c>
    </row>
    <row r="74" customFormat="false" ht="12.75" hidden="false" customHeight="false" outlineLevel="0" collapsed="false">
      <c r="A74" s="23" t="n">
        <v>66</v>
      </c>
      <c r="B74" s="24" t="n">
        <v>437</v>
      </c>
      <c r="C74" s="25" t="n">
        <v>42</v>
      </c>
      <c r="D74" s="26" t="n">
        <v>206</v>
      </c>
      <c r="E74" s="169" t="n">
        <v>175</v>
      </c>
      <c r="F74" s="26" t="n">
        <v>505</v>
      </c>
      <c r="G74" s="24" t="n">
        <v>437</v>
      </c>
      <c r="H74" s="26" t="n">
        <v>232</v>
      </c>
      <c r="I74" s="24" t="n">
        <v>561</v>
      </c>
      <c r="J74" s="24" t="n">
        <v>565</v>
      </c>
      <c r="K74" s="24" t="n">
        <v>376</v>
      </c>
      <c r="L74" s="26" t="n">
        <v>306</v>
      </c>
      <c r="M74" s="24" t="n">
        <v>1413</v>
      </c>
      <c r="N74" s="28" t="n">
        <v>117</v>
      </c>
      <c r="O74" s="25" t="n">
        <f aca="false">M74+N74</f>
        <v>1530</v>
      </c>
      <c r="P74" s="25" t="n">
        <v>709</v>
      </c>
      <c r="Q74" s="170" t="n">
        <f aca="false">IF(O74&lt;&gt;0,P74/O74,"")</f>
        <v>0.463398692810458</v>
      </c>
    </row>
    <row r="75" customFormat="false" ht="12.75" hidden="false" customHeight="false" outlineLevel="0" collapsed="false">
      <c r="A75" s="29" t="n">
        <v>67</v>
      </c>
      <c r="B75" s="30" t="n">
        <v>347</v>
      </c>
      <c r="C75" s="31" t="n">
        <v>42</v>
      </c>
      <c r="D75" s="32" t="n">
        <v>269</v>
      </c>
      <c r="E75" s="171" t="n">
        <v>224</v>
      </c>
      <c r="F75" s="32" t="n">
        <v>436</v>
      </c>
      <c r="G75" s="30" t="n">
        <v>368</v>
      </c>
      <c r="H75" s="32" t="n">
        <v>275</v>
      </c>
      <c r="I75" s="30" t="n">
        <v>510</v>
      </c>
      <c r="J75" s="30" t="n">
        <v>509</v>
      </c>
      <c r="K75" s="30" t="n">
        <v>300</v>
      </c>
      <c r="L75" s="32" t="n">
        <v>363</v>
      </c>
      <c r="M75" s="30" t="n">
        <v>1448</v>
      </c>
      <c r="N75" s="34" t="n">
        <v>117</v>
      </c>
      <c r="O75" s="31" t="n">
        <f aca="false">M75+N75</f>
        <v>1565</v>
      </c>
      <c r="P75" s="31" t="n">
        <v>680</v>
      </c>
      <c r="Q75" s="172" t="n">
        <f aca="false">IF(O75&lt;&gt;0,P75/O75,"")</f>
        <v>0.434504792332268</v>
      </c>
    </row>
    <row r="76" customFormat="false" ht="12.75" hidden="false" customHeight="false" outlineLevel="0" collapsed="false">
      <c r="A76" s="29" t="n">
        <v>68</v>
      </c>
      <c r="B76" s="30" t="n">
        <v>308</v>
      </c>
      <c r="C76" s="31" t="n">
        <v>34</v>
      </c>
      <c r="D76" s="32" t="n">
        <v>223</v>
      </c>
      <c r="E76" s="171" t="n">
        <v>215</v>
      </c>
      <c r="F76" s="32" t="n">
        <v>351</v>
      </c>
      <c r="G76" s="30" t="n">
        <v>293</v>
      </c>
      <c r="H76" s="32" t="n">
        <v>259</v>
      </c>
      <c r="I76" s="30" t="n">
        <v>415</v>
      </c>
      <c r="J76" s="30" t="n">
        <v>413</v>
      </c>
      <c r="K76" s="30" t="n">
        <v>264</v>
      </c>
      <c r="L76" s="32" t="n">
        <v>308</v>
      </c>
      <c r="M76" s="30" t="n">
        <v>1162</v>
      </c>
      <c r="N76" s="34" t="n">
        <v>84</v>
      </c>
      <c r="O76" s="31" t="n">
        <f aca="false">M76+N76</f>
        <v>1246</v>
      </c>
      <c r="P76" s="31" t="n">
        <v>592</v>
      </c>
      <c r="Q76" s="172" t="n">
        <f aca="false">IF(O76&lt;&gt;0,P76/O76,"")</f>
        <v>0.475120385232745</v>
      </c>
    </row>
    <row r="77" customFormat="false" ht="12.75" hidden="false" customHeight="false" outlineLevel="0" collapsed="false">
      <c r="A77" s="29" t="n">
        <v>69</v>
      </c>
      <c r="B77" s="30" t="n">
        <v>234</v>
      </c>
      <c r="C77" s="31" t="n">
        <v>25</v>
      </c>
      <c r="D77" s="32" t="n">
        <v>272</v>
      </c>
      <c r="E77" s="171" t="n">
        <v>256</v>
      </c>
      <c r="F77" s="32" t="n">
        <v>272</v>
      </c>
      <c r="G77" s="30" t="n">
        <v>225</v>
      </c>
      <c r="H77" s="32" t="n">
        <v>291</v>
      </c>
      <c r="I77" s="30" t="n">
        <v>344</v>
      </c>
      <c r="J77" s="30" t="n">
        <v>349</v>
      </c>
      <c r="K77" s="30" t="n">
        <v>184</v>
      </c>
      <c r="L77" s="32" t="n">
        <v>343</v>
      </c>
      <c r="M77" s="30" t="n">
        <v>850</v>
      </c>
      <c r="N77" s="34" t="n">
        <v>54</v>
      </c>
      <c r="O77" s="31" t="n">
        <f aca="false">M77+N77</f>
        <v>904</v>
      </c>
      <c r="P77" s="31" t="n">
        <v>546</v>
      </c>
      <c r="Q77" s="172" t="n">
        <f aca="false">IF(O77&lt;&gt;0,P77/O77,"")</f>
        <v>0.603982300884956</v>
      </c>
    </row>
    <row r="78" customFormat="false" ht="12.75" hidden="false" customHeight="false" outlineLevel="0" collapsed="false">
      <c r="A78" s="29" t="n">
        <v>70</v>
      </c>
      <c r="B78" s="30" t="n">
        <v>175</v>
      </c>
      <c r="C78" s="31" t="n">
        <v>28</v>
      </c>
      <c r="D78" s="32" t="n">
        <v>239</v>
      </c>
      <c r="E78" s="171" t="n">
        <v>206</v>
      </c>
      <c r="F78" s="32" t="n">
        <v>230</v>
      </c>
      <c r="G78" s="30" t="n">
        <v>187</v>
      </c>
      <c r="H78" s="32" t="n">
        <v>243</v>
      </c>
      <c r="I78" s="30" t="n">
        <v>277</v>
      </c>
      <c r="J78" s="30" t="n">
        <v>288</v>
      </c>
      <c r="K78" s="30" t="n">
        <v>161</v>
      </c>
      <c r="L78" s="32" t="n">
        <v>286</v>
      </c>
      <c r="M78" s="30" t="n">
        <v>805</v>
      </c>
      <c r="N78" s="34" t="n">
        <v>61</v>
      </c>
      <c r="O78" s="31" t="n">
        <f aca="false">M78+N78</f>
        <v>866</v>
      </c>
      <c r="P78" s="31" t="n">
        <v>457</v>
      </c>
      <c r="Q78" s="172" t="n">
        <f aca="false">IF(O78&lt;&gt;0,P78/O78,"")</f>
        <v>0.527713625866051</v>
      </c>
    </row>
    <row r="79" customFormat="false" ht="12.75" hidden="false" customHeight="false" outlineLevel="0" collapsed="false">
      <c r="A79" s="29" t="n">
        <v>71</v>
      </c>
      <c r="B79" s="30" t="n">
        <v>234</v>
      </c>
      <c r="C79" s="31" t="n">
        <v>18</v>
      </c>
      <c r="D79" s="32" t="n">
        <v>182</v>
      </c>
      <c r="E79" s="171" t="n">
        <v>174</v>
      </c>
      <c r="F79" s="32" t="n">
        <v>260</v>
      </c>
      <c r="G79" s="30" t="n">
        <v>232</v>
      </c>
      <c r="H79" s="32" t="n">
        <v>200</v>
      </c>
      <c r="I79" s="30" t="n">
        <v>326</v>
      </c>
      <c r="J79" s="30" t="n">
        <v>333</v>
      </c>
      <c r="K79" s="30" t="n">
        <v>191</v>
      </c>
      <c r="L79" s="32" t="n">
        <v>251</v>
      </c>
      <c r="M79" s="30" t="n">
        <v>879</v>
      </c>
      <c r="N79" s="34" t="n">
        <v>97</v>
      </c>
      <c r="O79" s="31" t="n">
        <f aca="false">M79+N79</f>
        <v>976</v>
      </c>
      <c r="P79" s="31" t="n">
        <v>450</v>
      </c>
      <c r="Q79" s="172" t="n">
        <f aca="false">IF(O79&lt;&gt;0,P79/O79,"")</f>
        <v>0.461065573770492</v>
      </c>
    </row>
    <row r="80" customFormat="false" ht="12.75" hidden="false" customHeight="false" outlineLevel="0" collapsed="false">
      <c r="A80" s="29" t="n">
        <v>72</v>
      </c>
      <c r="B80" s="30" t="n">
        <v>180</v>
      </c>
      <c r="C80" s="31" t="n">
        <v>21</v>
      </c>
      <c r="D80" s="32" t="n">
        <v>295</v>
      </c>
      <c r="E80" s="171" t="n">
        <v>274</v>
      </c>
      <c r="F80" s="32" t="n">
        <v>223</v>
      </c>
      <c r="G80" s="30" t="n">
        <v>182</v>
      </c>
      <c r="H80" s="32" t="n">
        <v>304</v>
      </c>
      <c r="I80" s="30" t="n">
        <v>311</v>
      </c>
      <c r="J80" s="30" t="n">
        <v>313</v>
      </c>
      <c r="K80" s="30" t="n">
        <v>148</v>
      </c>
      <c r="L80" s="32" t="n">
        <v>349</v>
      </c>
      <c r="M80" s="30" t="n">
        <v>1011</v>
      </c>
      <c r="N80" s="34" t="n">
        <v>129</v>
      </c>
      <c r="O80" s="31" t="n">
        <f aca="false">M80+N80</f>
        <v>1140</v>
      </c>
      <c r="P80" s="31" t="n">
        <v>515</v>
      </c>
      <c r="Q80" s="172" t="n">
        <f aca="false">IF(O80&lt;&gt;0,P80/O80,"")</f>
        <v>0.451754385964912</v>
      </c>
    </row>
    <row r="81" customFormat="false" ht="12.75" hidden="false" customHeight="false" outlineLevel="0" collapsed="false">
      <c r="A81" s="29" t="n">
        <v>73</v>
      </c>
      <c r="B81" s="30" t="n">
        <v>414</v>
      </c>
      <c r="C81" s="31" t="n">
        <v>29</v>
      </c>
      <c r="D81" s="32" t="n">
        <v>404</v>
      </c>
      <c r="E81" s="171" t="n">
        <v>345</v>
      </c>
      <c r="F81" s="32" t="n">
        <v>512</v>
      </c>
      <c r="G81" s="30" t="n">
        <v>356</v>
      </c>
      <c r="H81" s="32" t="n">
        <v>469</v>
      </c>
      <c r="I81" s="30" t="n">
        <v>567</v>
      </c>
      <c r="J81" s="30" t="n">
        <v>575</v>
      </c>
      <c r="K81" s="30" t="n">
        <v>317</v>
      </c>
      <c r="L81" s="32" t="n">
        <v>556</v>
      </c>
      <c r="M81" s="30" t="n">
        <v>1262</v>
      </c>
      <c r="N81" s="34" t="n">
        <v>70</v>
      </c>
      <c r="O81" s="31" t="n">
        <f aca="false">M81+N81</f>
        <v>1332</v>
      </c>
      <c r="P81" s="31" t="n">
        <v>894</v>
      </c>
      <c r="Q81" s="172" t="n">
        <f aca="false">IF(O81&lt;&gt;0,P81/O81,"")</f>
        <v>0.671171171171171</v>
      </c>
    </row>
    <row r="82" customFormat="false" ht="12.75" hidden="false" customHeight="false" outlineLevel="0" collapsed="false">
      <c r="A82" s="29" t="n">
        <v>74</v>
      </c>
      <c r="B82" s="30" t="n">
        <v>769</v>
      </c>
      <c r="C82" s="31" t="n">
        <v>53</v>
      </c>
      <c r="D82" s="32" t="n">
        <v>541</v>
      </c>
      <c r="E82" s="171" t="n">
        <v>486</v>
      </c>
      <c r="F82" s="32" t="n">
        <v>874</v>
      </c>
      <c r="G82" s="30" t="n">
        <v>725</v>
      </c>
      <c r="H82" s="32" t="n">
        <v>587</v>
      </c>
      <c r="I82" s="30" t="n">
        <v>930</v>
      </c>
      <c r="J82" s="30" t="n">
        <v>953</v>
      </c>
      <c r="K82" s="30" t="n">
        <v>650</v>
      </c>
      <c r="L82" s="32" t="n">
        <v>734</v>
      </c>
      <c r="M82" s="30" t="n">
        <v>2123</v>
      </c>
      <c r="N82" s="34" t="n">
        <v>112</v>
      </c>
      <c r="O82" s="31" t="n">
        <f aca="false">M82+N82</f>
        <v>2235</v>
      </c>
      <c r="P82" s="31" t="n">
        <v>1419</v>
      </c>
      <c r="Q82" s="172" t="n">
        <f aca="false">IF(O82&lt;&gt;0,P82/O82,"")</f>
        <v>0.63489932885906</v>
      </c>
    </row>
    <row r="83" customFormat="false" ht="12.75" hidden="false" customHeight="false" outlineLevel="0" collapsed="false">
      <c r="A83" s="29" t="n">
        <v>75</v>
      </c>
      <c r="B83" s="30" t="n">
        <v>117</v>
      </c>
      <c r="C83" s="31" t="n">
        <v>18</v>
      </c>
      <c r="D83" s="32" t="n">
        <v>141</v>
      </c>
      <c r="E83" s="171" t="n">
        <v>124</v>
      </c>
      <c r="F83" s="32" t="n">
        <v>141</v>
      </c>
      <c r="G83" s="30" t="n">
        <v>109</v>
      </c>
      <c r="H83" s="32" t="n">
        <v>144</v>
      </c>
      <c r="I83" s="30" t="n">
        <v>171</v>
      </c>
      <c r="J83" s="30" t="n">
        <v>170</v>
      </c>
      <c r="K83" s="30" t="n">
        <v>102</v>
      </c>
      <c r="L83" s="32" t="n">
        <v>172</v>
      </c>
      <c r="M83" s="30" t="n">
        <v>1166</v>
      </c>
      <c r="N83" s="34" t="n">
        <v>122</v>
      </c>
      <c r="O83" s="31" t="n">
        <f aca="false">M83+N83</f>
        <v>1288</v>
      </c>
      <c r="P83" s="31" t="n">
        <v>296</v>
      </c>
      <c r="Q83" s="172" t="n">
        <f aca="false">IF(O83&lt;&gt;0,P83/O83,"")</f>
        <v>0.229813664596273</v>
      </c>
    </row>
    <row r="84" customFormat="false" ht="12.75" hidden="false" customHeight="false" outlineLevel="0" collapsed="false">
      <c r="A84" s="29" t="n">
        <v>76</v>
      </c>
      <c r="B84" s="30" t="n">
        <v>356</v>
      </c>
      <c r="C84" s="31" t="n">
        <v>24</v>
      </c>
      <c r="D84" s="32" t="n">
        <v>370</v>
      </c>
      <c r="E84" s="171" t="n">
        <v>318</v>
      </c>
      <c r="F84" s="32" t="n">
        <v>422</v>
      </c>
      <c r="G84" s="30" t="n">
        <v>286</v>
      </c>
      <c r="H84" s="32" t="n">
        <v>438</v>
      </c>
      <c r="I84" s="30" t="n">
        <v>480</v>
      </c>
      <c r="J84" s="30" t="n">
        <v>489</v>
      </c>
      <c r="K84" s="30" t="n">
        <v>251</v>
      </c>
      <c r="L84" s="32" t="n">
        <v>509</v>
      </c>
      <c r="M84" s="30" t="n">
        <v>1188</v>
      </c>
      <c r="N84" s="34" t="n">
        <v>132</v>
      </c>
      <c r="O84" s="31" t="n">
        <f aca="false">M84+N84</f>
        <v>1320</v>
      </c>
      <c r="P84" s="31" t="n">
        <v>792</v>
      </c>
      <c r="Q84" s="172" t="n">
        <f aca="false">IF(O84&lt;&gt;0,P84/O84,"")</f>
        <v>0.6</v>
      </c>
    </row>
    <row r="85" customFormat="false" ht="12.75" hidden="false" customHeight="false" outlineLevel="0" collapsed="false">
      <c r="A85" s="29" t="n">
        <v>77</v>
      </c>
      <c r="B85" s="30" t="n">
        <v>284</v>
      </c>
      <c r="C85" s="31" t="n">
        <v>20</v>
      </c>
      <c r="D85" s="32" t="n">
        <v>467</v>
      </c>
      <c r="E85" s="171" t="n">
        <v>406</v>
      </c>
      <c r="F85" s="32" t="n">
        <v>355</v>
      </c>
      <c r="G85" s="30" t="n">
        <v>229</v>
      </c>
      <c r="H85" s="32" t="n">
        <v>514</v>
      </c>
      <c r="I85" s="30" t="n">
        <v>451</v>
      </c>
      <c r="J85" s="30" t="n">
        <v>462</v>
      </c>
      <c r="K85" s="30" t="n">
        <v>210</v>
      </c>
      <c r="L85" s="32" t="n">
        <v>566</v>
      </c>
      <c r="M85" s="30" t="n">
        <v>1172</v>
      </c>
      <c r="N85" s="34" t="n">
        <v>113</v>
      </c>
      <c r="O85" s="31" t="n">
        <f aca="false">M85+N85</f>
        <v>1285</v>
      </c>
      <c r="P85" s="31" t="n">
        <v>802</v>
      </c>
      <c r="Q85" s="172" t="n">
        <f aca="false">IF(O85&lt;&gt;0,P85/O85,"")</f>
        <v>0.624124513618677</v>
      </c>
    </row>
    <row r="86" customFormat="false" ht="12.75" hidden="false" customHeight="false" outlineLevel="0" collapsed="false">
      <c r="A86" s="23" t="n">
        <v>78</v>
      </c>
      <c r="B86" s="24" t="n">
        <v>651</v>
      </c>
      <c r="C86" s="25" t="n">
        <v>64</v>
      </c>
      <c r="D86" s="26" t="n">
        <v>216</v>
      </c>
      <c r="E86" s="169" t="n">
        <v>202</v>
      </c>
      <c r="F86" s="26" t="n">
        <v>718</v>
      </c>
      <c r="G86" s="24" t="n">
        <v>674</v>
      </c>
      <c r="H86" s="26" t="n">
        <v>231</v>
      </c>
      <c r="I86" s="24" t="n">
        <v>777</v>
      </c>
      <c r="J86" s="24" t="n">
        <v>783</v>
      </c>
      <c r="K86" s="24" t="n">
        <v>592</v>
      </c>
      <c r="L86" s="26" t="n">
        <v>354</v>
      </c>
      <c r="M86" s="24" t="n">
        <v>1827</v>
      </c>
      <c r="N86" s="28" t="n">
        <v>165</v>
      </c>
      <c r="O86" s="25" t="n">
        <f aca="false">M86+N86</f>
        <v>1992</v>
      </c>
      <c r="P86" s="25" t="n">
        <v>969</v>
      </c>
      <c r="Q86" s="170" t="n">
        <f aca="false">IF(O86&lt;&gt;0,P86/O86,"")</f>
        <v>0.48644578313253</v>
      </c>
    </row>
    <row r="87" customFormat="false" ht="12.75" hidden="false" customHeight="false" outlineLevel="0" collapsed="false">
      <c r="A87" s="23" t="n">
        <v>79</v>
      </c>
      <c r="B87" s="24" t="n">
        <v>235</v>
      </c>
      <c r="C87" s="25" t="n">
        <v>39</v>
      </c>
      <c r="D87" s="26" t="n">
        <v>100</v>
      </c>
      <c r="E87" s="169" t="n">
        <v>102</v>
      </c>
      <c r="F87" s="26" t="n">
        <v>266</v>
      </c>
      <c r="G87" s="24" t="n">
        <v>256</v>
      </c>
      <c r="H87" s="26" t="n">
        <v>102</v>
      </c>
      <c r="I87" s="24" t="n">
        <v>323</v>
      </c>
      <c r="J87" s="24" t="n">
        <v>324</v>
      </c>
      <c r="K87" s="24" t="n">
        <v>220</v>
      </c>
      <c r="L87" s="26" t="n">
        <v>157</v>
      </c>
      <c r="M87" s="24" t="n">
        <v>651</v>
      </c>
      <c r="N87" s="28" t="n">
        <v>45</v>
      </c>
      <c r="O87" s="25" t="n">
        <f aca="false">M87+N87</f>
        <v>696</v>
      </c>
      <c r="P87" s="25" t="n">
        <v>389</v>
      </c>
      <c r="Q87" s="170" t="n">
        <f aca="false">IF(O87&lt;&gt;0,P87/O87,"")</f>
        <v>0.558908045977011</v>
      </c>
    </row>
    <row r="88" customFormat="false" ht="12.75" hidden="false" customHeight="false" outlineLevel="0" collapsed="false">
      <c r="A88" s="29" t="n">
        <v>80</v>
      </c>
      <c r="B88" s="30" t="n">
        <v>245</v>
      </c>
      <c r="C88" s="31" t="n">
        <v>18</v>
      </c>
      <c r="D88" s="32" t="n">
        <v>168</v>
      </c>
      <c r="E88" s="171" t="n">
        <v>139</v>
      </c>
      <c r="F88" s="32" t="n">
        <v>292</v>
      </c>
      <c r="G88" s="30" t="n">
        <v>241</v>
      </c>
      <c r="H88" s="32" t="n">
        <v>179</v>
      </c>
      <c r="I88" s="30" t="n">
        <v>310</v>
      </c>
      <c r="J88" s="30" t="n">
        <v>321</v>
      </c>
      <c r="K88" s="30" t="n">
        <v>189</v>
      </c>
      <c r="L88" s="32" t="n">
        <v>237</v>
      </c>
      <c r="M88" s="30" t="n">
        <v>707</v>
      </c>
      <c r="N88" s="34" t="n">
        <v>44</v>
      </c>
      <c r="O88" s="31" t="n">
        <f aca="false">M88+N88</f>
        <v>751</v>
      </c>
      <c r="P88" s="31" t="n">
        <v>441</v>
      </c>
      <c r="Q88" s="172" t="n">
        <f aca="false">IF(O88&lt;&gt;0,P88/O88,"")</f>
        <v>0.587217043941411</v>
      </c>
    </row>
    <row r="89" customFormat="false" ht="12.75" hidden="false" customHeight="false" outlineLevel="0" collapsed="false">
      <c r="A89" s="29" t="n">
        <v>81</v>
      </c>
      <c r="B89" s="30" t="n">
        <v>480</v>
      </c>
      <c r="C89" s="31" t="n">
        <v>52</v>
      </c>
      <c r="D89" s="32" t="n">
        <v>308</v>
      </c>
      <c r="E89" s="171" t="n">
        <v>252</v>
      </c>
      <c r="F89" s="32" t="n">
        <v>586</v>
      </c>
      <c r="G89" s="30" t="n">
        <v>489</v>
      </c>
      <c r="H89" s="32" t="n">
        <v>333</v>
      </c>
      <c r="I89" s="30" t="n">
        <v>631</v>
      </c>
      <c r="J89" s="30" t="n">
        <v>638</v>
      </c>
      <c r="K89" s="30" t="n">
        <v>411</v>
      </c>
      <c r="L89" s="32" t="n">
        <v>429</v>
      </c>
      <c r="M89" s="30" t="n">
        <v>1406</v>
      </c>
      <c r="N89" s="34" t="n">
        <v>85</v>
      </c>
      <c r="O89" s="31" t="n">
        <f aca="false">M89+N89</f>
        <v>1491</v>
      </c>
      <c r="P89" s="31" t="n">
        <v>864</v>
      </c>
      <c r="Q89" s="172" t="n">
        <f aca="false">IF(O89&lt;&gt;0,P89/O89,"")</f>
        <v>0.579476861167002</v>
      </c>
    </row>
    <row r="90" customFormat="false" ht="12.75" hidden="false" customHeight="false" outlineLevel="0" collapsed="false">
      <c r="A90" s="29" t="n">
        <v>82</v>
      </c>
      <c r="B90" s="30" t="n">
        <v>328</v>
      </c>
      <c r="C90" s="31" t="n">
        <v>49</v>
      </c>
      <c r="D90" s="32" t="n">
        <v>228</v>
      </c>
      <c r="E90" s="171" t="n">
        <v>211</v>
      </c>
      <c r="F90" s="32" t="n">
        <v>390</v>
      </c>
      <c r="G90" s="30" t="n">
        <v>364</v>
      </c>
      <c r="H90" s="32" t="n">
        <v>234</v>
      </c>
      <c r="I90" s="30" t="n">
        <v>465</v>
      </c>
      <c r="J90" s="30" t="n">
        <v>473</v>
      </c>
      <c r="K90" s="30" t="n">
        <v>316</v>
      </c>
      <c r="L90" s="32" t="n">
        <v>299</v>
      </c>
      <c r="M90" s="30" t="n">
        <v>1185</v>
      </c>
      <c r="N90" s="34" t="n">
        <v>95</v>
      </c>
      <c r="O90" s="31" t="n">
        <f aca="false">M90+N90</f>
        <v>1280</v>
      </c>
      <c r="P90" s="31" t="n">
        <v>628</v>
      </c>
      <c r="Q90" s="172" t="n">
        <f aca="false">IF(O90&lt;&gt;0,P90/O90,"")</f>
        <v>0.490625</v>
      </c>
    </row>
    <row r="91" customFormat="false" ht="12.75" hidden="false" customHeight="false" outlineLevel="0" collapsed="false">
      <c r="A91" s="29" t="n">
        <v>83</v>
      </c>
      <c r="B91" s="30" t="n">
        <v>416</v>
      </c>
      <c r="C91" s="31" t="n">
        <v>52</v>
      </c>
      <c r="D91" s="32" t="n">
        <v>417</v>
      </c>
      <c r="E91" s="171" t="n">
        <v>376</v>
      </c>
      <c r="F91" s="32" t="n">
        <v>505</v>
      </c>
      <c r="G91" s="30" t="n">
        <v>446</v>
      </c>
      <c r="H91" s="32" t="n">
        <v>421</v>
      </c>
      <c r="I91" s="30" t="n">
        <v>661</v>
      </c>
      <c r="J91" s="30" t="n">
        <v>652</v>
      </c>
      <c r="K91" s="30" t="n">
        <v>397</v>
      </c>
      <c r="L91" s="32" t="n">
        <v>495</v>
      </c>
      <c r="M91" s="30" t="n">
        <v>1648</v>
      </c>
      <c r="N91" s="34" t="n">
        <v>134</v>
      </c>
      <c r="O91" s="31" t="n">
        <f aca="false">M91+N91</f>
        <v>1782</v>
      </c>
      <c r="P91" s="31" t="n">
        <v>917</v>
      </c>
      <c r="Q91" s="172" t="n">
        <f aca="false">IF(O91&lt;&gt;0,P91/O91,"")</f>
        <v>0.514590347923681</v>
      </c>
    </row>
    <row r="92" customFormat="false" ht="13.5" hidden="false" customHeight="false" outlineLevel="0" collapsed="false">
      <c r="A92" s="29" t="n">
        <v>84</v>
      </c>
      <c r="B92" s="30" t="n">
        <v>272</v>
      </c>
      <c r="C92" s="31" t="n">
        <v>25</v>
      </c>
      <c r="D92" s="32" t="n">
        <v>278</v>
      </c>
      <c r="E92" s="171" t="n">
        <v>237</v>
      </c>
      <c r="F92" s="32" t="n">
        <v>337</v>
      </c>
      <c r="G92" s="30" t="n">
        <v>269</v>
      </c>
      <c r="H92" s="32" t="n">
        <v>295</v>
      </c>
      <c r="I92" s="30" t="n">
        <v>402</v>
      </c>
      <c r="J92" s="30" t="n">
        <v>412</v>
      </c>
      <c r="K92" s="30" t="n">
        <v>217</v>
      </c>
      <c r="L92" s="32" t="n">
        <v>359</v>
      </c>
      <c r="M92" s="30" t="n">
        <v>962</v>
      </c>
      <c r="N92" s="34" t="n">
        <v>58</v>
      </c>
      <c r="O92" s="31" t="n">
        <f aca="false">M92+N92</f>
        <v>1020</v>
      </c>
      <c r="P92" s="31" t="n">
        <v>594</v>
      </c>
      <c r="Q92" s="172" t="n">
        <f aca="false">IF(O92&lt;&gt;0,P92/O92,"")</f>
        <v>0.582352941176471</v>
      </c>
    </row>
    <row r="93" customFormat="false" ht="13.5" hidden="false" customHeight="false" outlineLevel="0" collapsed="false">
      <c r="A93" s="14" t="s">
        <v>30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customFormat="false" ht="12.75" hidden="false" customHeight="false" outlineLevel="0" collapsed="false">
      <c r="A94" s="29" t="n">
        <v>85</v>
      </c>
      <c r="B94" s="30" t="n">
        <v>339</v>
      </c>
      <c r="C94" s="31" t="n">
        <v>42</v>
      </c>
      <c r="D94" s="32" t="n">
        <v>443</v>
      </c>
      <c r="E94" s="171" t="n">
        <v>366</v>
      </c>
      <c r="F94" s="32" t="n">
        <v>447</v>
      </c>
      <c r="G94" s="30" t="n">
        <v>323</v>
      </c>
      <c r="H94" s="32" t="n">
        <v>474</v>
      </c>
      <c r="I94" s="30" t="n">
        <v>546</v>
      </c>
      <c r="J94" s="30" t="n">
        <v>561</v>
      </c>
      <c r="K94" s="30" t="n">
        <v>286</v>
      </c>
      <c r="L94" s="32" t="n">
        <v>541</v>
      </c>
      <c r="M94" s="30" t="n">
        <v>1456</v>
      </c>
      <c r="N94" s="34" t="n">
        <v>94</v>
      </c>
      <c r="O94" s="31" t="n">
        <f aca="false">M94+N94</f>
        <v>1550</v>
      </c>
      <c r="P94" s="31" t="n">
        <v>846</v>
      </c>
      <c r="Q94" s="172" t="n">
        <f aca="false">IF(O94&lt;&gt;0,P94/O94,"")</f>
        <v>0.545806451612903</v>
      </c>
    </row>
    <row r="95" customFormat="false" ht="12.75" hidden="false" customHeight="false" outlineLevel="0" collapsed="false">
      <c r="A95" s="36" t="n">
        <v>86</v>
      </c>
      <c r="B95" s="30" t="n">
        <v>173</v>
      </c>
      <c r="C95" s="31" t="n">
        <v>33</v>
      </c>
      <c r="D95" s="32" t="n">
        <v>235</v>
      </c>
      <c r="E95" s="171" t="n">
        <v>217</v>
      </c>
      <c r="F95" s="32" t="n">
        <v>214</v>
      </c>
      <c r="G95" s="30" t="n">
        <v>166</v>
      </c>
      <c r="H95" s="32" t="n">
        <v>251</v>
      </c>
      <c r="I95" s="30" t="n">
        <v>278</v>
      </c>
      <c r="J95" s="30" t="n">
        <v>291</v>
      </c>
      <c r="K95" s="30" t="n">
        <v>154</v>
      </c>
      <c r="L95" s="32" t="n">
        <v>282</v>
      </c>
      <c r="M95" s="30" t="n">
        <v>1141</v>
      </c>
      <c r="N95" s="34" t="n">
        <v>112</v>
      </c>
      <c r="O95" s="31" t="n">
        <f aca="false">M95+N95</f>
        <v>1253</v>
      </c>
      <c r="P95" s="31" t="n">
        <v>459</v>
      </c>
      <c r="Q95" s="172" t="n">
        <f aca="false">IF(O95&lt;&gt;0,P95/O95,"")</f>
        <v>0.366320830007981</v>
      </c>
    </row>
    <row r="96" customFormat="false" ht="12.75" hidden="false" customHeight="false" outlineLevel="0" collapsed="false">
      <c r="A96" s="36" t="n">
        <v>87</v>
      </c>
      <c r="B96" s="30" t="n">
        <v>469</v>
      </c>
      <c r="C96" s="31" t="n">
        <v>45</v>
      </c>
      <c r="D96" s="32" t="n">
        <v>395</v>
      </c>
      <c r="E96" s="171" t="n">
        <v>359</v>
      </c>
      <c r="F96" s="32" t="n">
        <v>538</v>
      </c>
      <c r="G96" s="30" t="n">
        <v>431</v>
      </c>
      <c r="H96" s="32" t="n">
        <v>455</v>
      </c>
      <c r="I96" s="30" t="n">
        <v>583</v>
      </c>
      <c r="J96" s="30" t="n">
        <v>586</v>
      </c>
      <c r="K96" s="30" t="n">
        <v>361</v>
      </c>
      <c r="L96" s="32" t="n">
        <v>556</v>
      </c>
      <c r="M96" s="30" t="n">
        <v>1780</v>
      </c>
      <c r="N96" s="34" t="n">
        <v>214</v>
      </c>
      <c r="O96" s="31" t="n">
        <f aca="false">M96+N96</f>
        <v>1994</v>
      </c>
      <c r="P96" s="31" t="n">
        <v>956</v>
      </c>
      <c r="Q96" s="172" t="n">
        <f aca="false">IF(O96&lt;&gt;0,P96/O96,"")</f>
        <v>0.479438314944835</v>
      </c>
    </row>
    <row r="97" customFormat="false" ht="12.75" hidden="false" customHeight="false" outlineLevel="0" collapsed="false">
      <c r="A97" s="29" t="n">
        <v>88</v>
      </c>
      <c r="B97" s="30" t="n">
        <v>233</v>
      </c>
      <c r="C97" s="31" t="n">
        <v>20</v>
      </c>
      <c r="D97" s="32" t="n">
        <v>206</v>
      </c>
      <c r="E97" s="171" t="n">
        <v>178</v>
      </c>
      <c r="F97" s="32" t="n">
        <v>273</v>
      </c>
      <c r="G97" s="30" t="n">
        <v>206</v>
      </c>
      <c r="H97" s="32" t="n">
        <v>234</v>
      </c>
      <c r="I97" s="30" t="n">
        <v>328</v>
      </c>
      <c r="J97" s="30" t="n">
        <v>332</v>
      </c>
      <c r="K97" s="30" t="n">
        <v>186</v>
      </c>
      <c r="L97" s="32" t="n">
        <v>274</v>
      </c>
      <c r="M97" s="30" t="n">
        <v>796</v>
      </c>
      <c r="N97" s="34" t="n">
        <v>75</v>
      </c>
      <c r="O97" s="31" t="n">
        <f aca="false">M97+N97</f>
        <v>871</v>
      </c>
      <c r="P97" s="31" t="n">
        <v>473</v>
      </c>
      <c r="Q97" s="172" t="n">
        <f aca="false">IF(O97&lt;&gt;0,P97/O97,"")</f>
        <v>0.543053960964409</v>
      </c>
    </row>
    <row r="98" customFormat="false" ht="12.75" hidden="false" customHeight="false" outlineLevel="0" collapsed="false">
      <c r="A98" s="23" t="n">
        <v>89</v>
      </c>
      <c r="B98" s="24" t="n">
        <v>623</v>
      </c>
      <c r="C98" s="25" t="n">
        <v>24</v>
      </c>
      <c r="D98" s="26" t="n">
        <v>154</v>
      </c>
      <c r="E98" s="169" t="n">
        <v>152</v>
      </c>
      <c r="F98" s="26" t="n">
        <v>647</v>
      </c>
      <c r="G98" s="24" t="n">
        <v>592</v>
      </c>
      <c r="H98" s="26" t="n">
        <v>188</v>
      </c>
      <c r="I98" s="24" t="n">
        <v>694</v>
      </c>
      <c r="J98" s="24" t="n">
        <v>693</v>
      </c>
      <c r="K98" s="24" t="n">
        <v>557</v>
      </c>
      <c r="L98" s="26" t="n">
        <v>250</v>
      </c>
      <c r="M98" s="24" t="n">
        <v>1269</v>
      </c>
      <c r="N98" s="28" t="n">
        <v>56</v>
      </c>
      <c r="O98" s="25" t="n">
        <f aca="false">M98+N98</f>
        <v>1325</v>
      </c>
      <c r="P98" s="25" t="n">
        <v>822</v>
      </c>
      <c r="Q98" s="170" t="n">
        <f aca="false">IF(O98&lt;&gt;0,P98/O98,"")</f>
        <v>0.620377358490566</v>
      </c>
    </row>
    <row r="99" customFormat="false" ht="12.75" hidden="false" customHeight="false" outlineLevel="0" collapsed="false">
      <c r="A99" s="23" t="n">
        <v>90</v>
      </c>
      <c r="B99" s="24" t="n">
        <v>884</v>
      </c>
      <c r="C99" s="25" t="n">
        <v>48</v>
      </c>
      <c r="D99" s="26" t="n">
        <v>245</v>
      </c>
      <c r="E99" s="169" t="n">
        <v>213</v>
      </c>
      <c r="F99" s="26" t="n">
        <v>964</v>
      </c>
      <c r="G99" s="24" t="n">
        <v>883</v>
      </c>
      <c r="H99" s="26" t="n">
        <v>268</v>
      </c>
      <c r="I99" s="24" t="n">
        <v>1007</v>
      </c>
      <c r="J99" s="24" t="n">
        <v>1006</v>
      </c>
      <c r="K99" s="24" t="n">
        <v>782</v>
      </c>
      <c r="L99" s="26" t="n">
        <v>388</v>
      </c>
      <c r="M99" s="24" t="n">
        <v>1804</v>
      </c>
      <c r="N99" s="28" t="n">
        <v>81</v>
      </c>
      <c r="O99" s="25" t="n">
        <f aca="false">M99+N99</f>
        <v>1885</v>
      </c>
      <c r="P99" s="25" t="n">
        <v>1202</v>
      </c>
      <c r="Q99" s="170" t="n">
        <f aca="false">IF(O99&lt;&gt;0,P99/O99,"")</f>
        <v>0.637665782493369</v>
      </c>
    </row>
    <row r="100" customFormat="false" ht="12.75" hidden="false" customHeight="false" outlineLevel="0" collapsed="false">
      <c r="A100" s="23" t="n">
        <v>91</v>
      </c>
      <c r="B100" s="24" t="n">
        <v>715</v>
      </c>
      <c r="C100" s="25" t="n">
        <v>41</v>
      </c>
      <c r="D100" s="26" t="n">
        <v>164</v>
      </c>
      <c r="E100" s="169" t="n">
        <v>152</v>
      </c>
      <c r="F100" s="26" t="n">
        <v>756</v>
      </c>
      <c r="G100" s="24" t="n">
        <v>694</v>
      </c>
      <c r="H100" s="26" t="n">
        <v>194</v>
      </c>
      <c r="I100" s="24" t="n">
        <v>800</v>
      </c>
      <c r="J100" s="24" t="n">
        <v>801</v>
      </c>
      <c r="K100" s="24" t="n">
        <v>606</v>
      </c>
      <c r="L100" s="26" t="n">
        <v>315</v>
      </c>
      <c r="M100" s="24" t="n">
        <v>1490</v>
      </c>
      <c r="N100" s="28" t="n">
        <v>107</v>
      </c>
      <c r="O100" s="25" t="n">
        <f aca="false">M100+N100</f>
        <v>1597</v>
      </c>
      <c r="P100" s="25" t="n">
        <v>947</v>
      </c>
      <c r="Q100" s="170" t="n">
        <f aca="false">IF(O100&lt;&gt;0,P100/O100,"")</f>
        <v>0.592986850344396</v>
      </c>
    </row>
    <row r="101" customFormat="false" ht="12.75" hidden="false" customHeight="false" outlineLevel="0" collapsed="false">
      <c r="A101" s="23" t="n">
        <v>92</v>
      </c>
      <c r="B101" s="24" t="n">
        <v>434</v>
      </c>
      <c r="C101" s="25" t="n">
        <v>23</v>
      </c>
      <c r="D101" s="26" t="n">
        <v>166</v>
      </c>
      <c r="E101" s="169" t="n">
        <v>143</v>
      </c>
      <c r="F101" s="26" t="n">
        <v>478</v>
      </c>
      <c r="G101" s="24" t="n">
        <v>438</v>
      </c>
      <c r="H101" s="26" t="n">
        <v>176</v>
      </c>
      <c r="I101" s="24" t="n">
        <v>510</v>
      </c>
      <c r="J101" s="24" t="n">
        <v>522</v>
      </c>
      <c r="K101" s="24" t="n">
        <v>373</v>
      </c>
      <c r="L101" s="26" t="n">
        <v>244</v>
      </c>
      <c r="M101" s="24" t="n">
        <v>1042</v>
      </c>
      <c r="N101" s="28" t="n">
        <v>41</v>
      </c>
      <c r="O101" s="25" t="n">
        <f aca="false">M101+N101</f>
        <v>1083</v>
      </c>
      <c r="P101" s="25" t="n">
        <v>637</v>
      </c>
      <c r="Q101" s="170" t="n">
        <f aca="false">IF(O101&lt;&gt;0,P101/O101,"")</f>
        <v>0.588180978762696</v>
      </c>
    </row>
    <row r="102" customFormat="false" ht="12.75" hidden="false" customHeight="false" outlineLevel="0" collapsed="false">
      <c r="A102" s="23" t="n">
        <v>93</v>
      </c>
      <c r="B102" s="24" t="n">
        <v>461</v>
      </c>
      <c r="C102" s="25" t="n">
        <v>29</v>
      </c>
      <c r="D102" s="26" t="n">
        <v>135</v>
      </c>
      <c r="E102" s="169" t="n">
        <v>110</v>
      </c>
      <c r="F102" s="26" t="n">
        <v>513</v>
      </c>
      <c r="G102" s="24" t="n">
        <v>457</v>
      </c>
      <c r="H102" s="26" t="n">
        <v>155</v>
      </c>
      <c r="I102" s="24" t="n">
        <v>534</v>
      </c>
      <c r="J102" s="24" t="n">
        <v>533</v>
      </c>
      <c r="K102" s="24" t="n">
        <v>401</v>
      </c>
      <c r="L102" s="26" t="n">
        <v>233</v>
      </c>
      <c r="M102" s="24" t="n">
        <v>1050</v>
      </c>
      <c r="N102" s="28" t="n">
        <v>46</v>
      </c>
      <c r="O102" s="25" t="n">
        <f aca="false">M102+N102</f>
        <v>1096</v>
      </c>
      <c r="P102" s="25" t="n">
        <v>644</v>
      </c>
      <c r="Q102" s="170" t="n">
        <f aca="false">IF(O102&lt;&gt;0,P102/O102,"")</f>
        <v>0.587591240875912</v>
      </c>
    </row>
    <row r="103" customFormat="false" ht="12.75" hidden="false" customHeight="false" outlineLevel="0" collapsed="false">
      <c r="A103" s="23" t="n">
        <v>94</v>
      </c>
      <c r="B103" s="24" t="n">
        <v>884</v>
      </c>
      <c r="C103" s="25" t="n">
        <v>55</v>
      </c>
      <c r="D103" s="26" t="n">
        <v>301</v>
      </c>
      <c r="E103" s="169" t="n">
        <v>252</v>
      </c>
      <c r="F103" s="26" t="n">
        <v>984</v>
      </c>
      <c r="G103" s="24" t="n">
        <v>888</v>
      </c>
      <c r="H103" s="26" t="n">
        <v>321</v>
      </c>
      <c r="I103" s="24" t="n">
        <v>1041</v>
      </c>
      <c r="J103" s="24" t="n">
        <v>1048</v>
      </c>
      <c r="K103" s="24" t="n">
        <v>751</v>
      </c>
      <c r="L103" s="26" t="n">
        <v>493</v>
      </c>
      <c r="M103" s="24" t="n">
        <v>2038</v>
      </c>
      <c r="N103" s="28" t="n">
        <v>111</v>
      </c>
      <c r="O103" s="25" t="n">
        <f aca="false">M103+N103</f>
        <v>2149</v>
      </c>
      <c r="P103" s="25" t="n">
        <v>1275</v>
      </c>
      <c r="Q103" s="170" t="n">
        <f aca="false">IF(O103&lt;&gt;0,P103/O103,"")</f>
        <v>0.593299208934388</v>
      </c>
    </row>
    <row r="104" customFormat="false" ht="12.75" hidden="false" customHeight="false" outlineLevel="0" collapsed="false">
      <c r="A104" s="23" t="n">
        <v>95</v>
      </c>
      <c r="B104" s="24" t="n">
        <v>410</v>
      </c>
      <c r="C104" s="25" t="n">
        <v>48</v>
      </c>
      <c r="D104" s="26" t="n">
        <v>162</v>
      </c>
      <c r="E104" s="169" t="n">
        <v>152</v>
      </c>
      <c r="F104" s="26" t="n">
        <v>458</v>
      </c>
      <c r="G104" s="24" t="n">
        <v>421</v>
      </c>
      <c r="H104" s="26" t="n">
        <v>181</v>
      </c>
      <c r="I104" s="24" t="n">
        <v>516</v>
      </c>
      <c r="J104" s="24" t="n">
        <v>517</v>
      </c>
      <c r="K104" s="24" t="n">
        <v>370</v>
      </c>
      <c r="L104" s="26" t="n">
        <v>250</v>
      </c>
      <c r="M104" s="24" t="n">
        <v>1033</v>
      </c>
      <c r="N104" s="28" t="n">
        <v>58</v>
      </c>
      <c r="O104" s="25" t="n">
        <f aca="false">M104+N104</f>
        <v>1091</v>
      </c>
      <c r="P104" s="25" t="n">
        <v>634</v>
      </c>
      <c r="Q104" s="170" t="n">
        <f aca="false">IF(O104&lt;&gt;0,P104/O104,"")</f>
        <v>0.581118240146654</v>
      </c>
    </row>
    <row r="105" customFormat="false" ht="12.75" hidden="false" customHeight="false" outlineLevel="0" collapsed="false">
      <c r="A105" s="23" t="n">
        <v>96</v>
      </c>
      <c r="B105" s="24" t="n">
        <v>744</v>
      </c>
      <c r="C105" s="25" t="n">
        <v>66</v>
      </c>
      <c r="D105" s="26" t="n">
        <v>202</v>
      </c>
      <c r="E105" s="169" t="n">
        <v>181</v>
      </c>
      <c r="F105" s="26" t="n">
        <v>829</v>
      </c>
      <c r="G105" s="24" t="n">
        <v>768</v>
      </c>
      <c r="H105" s="26" t="n">
        <v>215</v>
      </c>
      <c r="I105" s="24" t="n">
        <v>850</v>
      </c>
      <c r="J105" s="24" t="n">
        <v>841</v>
      </c>
      <c r="K105" s="24" t="n">
        <v>668</v>
      </c>
      <c r="L105" s="26" t="n">
        <v>347</v>
      </c>
      <c r="M105" s="24" t="n">
        <v>1512</v>
      </c>
      <c r="N105" s="28" t="n">
        <v>101</v>
      </c>
      <c r="O105" s="25" t="n">
        <f aca="false">M105+N105</f>
        <v>1613</v>
      </c>
      <c r="P105" s="25" t="n">
        <v>1046</v>
      </c>
      <c r="Q105" s="170" t="n">
        <f aca="false">IF(O105&lt;&gt;0,P105/O105,"")</f>
        <v>0.648481091134532</v>
      </c>
    </row>
    <row r="106" customFormat="false" ht="12.75" hidden="false" customHeight="false" outlineLevel="0" collapsed="false">
      <c r="A106" s="29" t="n">
        <v>97</v>
      </c>
      <c r="B106" s="30" t="n">
        <v>432</v>
      </c>
      <c r="C106" s="31" t="n">
        <v>29</v>
      </c>
      <c r="D106" s="32" t="n">
        <v>213</v>
      </c>
      <c r="E106" s="171" t="n">
        <v>177</v>
      </c>
      <c r="F106" s="32" t="n">
        <v>491</v>
      </c>
      <c r="G106" s="30" t="n">
        <v>401</v>
      </c>
      <c r="H106" s="32" t="n">
        <v>251</v>
      </c>
      <c r="I106" s="30" t="n">
        <v>544</v>
      </c>
      <c r="J106" s="30" t="n">
        <v>543</v>
      </c>
      <c r="K106" s="30" t="n">
        <v>351</v>
      </c>
      <c r="L106" s="32" t="n">
        <v>324</v>
      </c>
      <c r="M106" s="30" t="n">
        <v>1179</v>
      </c>
      <c r="N106" s="34" t="n">
        <v>76</v>
      </c>
      <c r="O106" s="31" t="n">
        <f aca="false">M106+N106</f>
        <v>1255</v>
      </c>
      <c r="P106" s="31" t="n">
        <v>689</v>
      </c>
      <c r="Q106" s="172" t="n">
        <f aca="false">IF(O106&lt;&gt;0,P106/O106,"")</f>
        <v>0.549003984063745</v>
      </c>
    </row>
    <row r="107" customFormat="false" ht="12.75" hidden="false" customHeight="false" outlineLevel="0" collapsed="false">
      <c r="A107" s="29" t="n">
        <v>98</v>
      </c>
      <c r="B107" s="30" t="n">
        <v>438</v>
      </c>
      <c r="C107" s="31" t="n">
        <v>37</v>
      </c>
      <c r="D107" s="32" t="n">
        <v>312</v>
      </c>
      <c r="E107" s="171" t="n">
        <v>293</v>
      </c>
      <c r="F107" s="32" t="n">
        <v>491</v>
      </c>
      <c r="G107" s="30" t="n">
        <v>432</v>
      </c>
      <c r="H107" s="32" t="n">
        <v>337</v>
      </c>
      <c r="I107" s="30" t="n">
        <v>615</v>
      </c>
      <c r="J107" s="30" t="n">
        <v>607</v>
      </c>
      <c r="K107" s="30" t="n">
        <v>376</v>
      </c>
      <c r="L107" s="32" t="n">
        <v>409</v>
      </c>
      <c r="M107" s="30" t="n">
        <v>1425</v>
      </c>
      <c r="N107" s="34" t="n">
        <v>106</v>
      </c>
      <c r="O107" s="31" t="n">
        <f aca="false">M107+N107</f>
        <v>1531</v>
      </c>
      <c r="P107" s="31" t="n">
        <v>801</v>
      </c>
      <c r="Q107" s="172" t="n">
        <f aca="false">IF(O107&lt;&gt;0,P107/O107,"")</f>
        <v>0.523187459177009</v>
      </c>
    </row>
    <row r="108" customFormat="false" ht="12.75" hidden="false" customHeight="false" outlineLevel="0" collapsed="false">
      <c r="A108" s="29" t="n">
        <v>99</v>
      </c>
      <c r="B108" s="30" t="n">
        <v>299</v>
      </c>
      <c r="C108" s="31" t="n">
        <v>40</v>
      </c>
      <c r="D108" s="32" t="n">
        <v>237</v>
      </c>
      <c r="E108" s="171" t="n">
        <v>222</v>
      </c>
      <c r="F108" s="32" t="n">
        <v>348</v>
      </c>
      <c r="G108" s="30" t="n">
        <v>297</v>
      </c>
      <c r="H108" s="32" t="n">
        <v>258</v>
      </c>
      <c r="I108" s="30" t="n">
        <v>441</v>
      </c>
      <c r="J108" s="30" t="n">
        <v>436</v>
      </c>
      <c r="K108" s="30" t="n">
        <v>278</v>
      </c>
      <c r="L108" s="32" t="n">
        <v>303</v>
      </c>
      <c r="M108" s="30" t="n">
        <v>1264</v>
      </c>
      <c r="N108" s="34" t="n">
        <v>119</v>
      </c>
      <c r="O108" s="31" t="n">
        <f aca="false">M108+N108</f>
        <v>1383</v>
      </c>
      <c r="P108" s="31" t="n">
        <v>598</v>
      </c>
      <c r="Q108" s="172" t="n">
        <f aca="false">IF(O108&lt;&gt;0,P108/O108,"")</f>
        <v>0.432393347794649</v>
      </c>
    </row>
    <row r="109" customFormat="false" ht="12.75" hidden="false" customHeight="false" outlineLevel="0" collapsed="false">
      <c r="A109" s="29" t="n">
        <v>100</v>
      </c>
      <c r="B109" s="30" t="n">
        <v>346</v>
      </c>
      <c r="C109" s="31" t="n">
        <v>46</v>
      </c>
      <c r="D109" s="32" t="n">
        <v>384</v>
      </c>
      <c r="E109" s="171" t="n">
        <v>332</v>
      </c>
      <c r="F109" s="32" t="n">
        <v>438</v>
      </c>
      <c r="G109" s="30" t="n">
        <v>366</v>
      </c>
      <c r="H109" s="32" t="n">
        <v>395</v>
      </c>
      <c r="I109" s="30" t="n">
        <v>551</v>
      </c>
      <c r="J109" s="30" t="n">
        <v>553</v>
      </c>
      <c r="K109" s="30" t="n">
        <v>303</v>
      </c>
      <c r="L109" s="32" t="n">
        <v>473</v>
      </c>
      <c r="M109" s="30" t="n">
        <v>1387</v>
      </c>
      <c r="N109" s="34" t="n">
        <v>100</v>
      </c>
      <c r="O109" s="31" t="n">
        <f aca="false">M109+N109</f>
        <v>1487</v>
      </c>
      <c r="P109" s="31" t="n">
        <v>796</v>
      </c>
      <c r="Q109" s="172" t="n">
        <f aca="false">IF(O109&lt;&gt;0,P109/O109,"")</f>
        <v>0.535305985205111</v>
      </c>
    </row>
    <row r="110" customFormat="false" ht="12.75" hidden="false" customHeight="false" outlineLevel="0" collapsed="false">
      <c r="A110" s="29" t="n">
        <v>101</v>
      </c>
      <c r="B110" s="30" t="n">
        <v>296</v>
      </c>
      <c r="C110" s="31" t="n">
        <v>50</v>
      </c>
      <c r="D110" s="32" t="n">
        <v>187</v>
      </c>
      <c r="E110" s="171" t="n">
        <v>172</v>
      </c>
      <c r="F110" s="32" t="n">
        <v>353</v>
      </c>
      <c r="G110" s="30" t="n">
        <v>320</v>
      </c>
      <c r="H110" s="32" t="n">
        <v>196</v>
      </c>
      <c r="I110" s="30" t="n">
        <v>411</v>
      </c>
      <c r="J110" s="30" t="n">
        <v>414</v>
      </c>
      <c r="K110" s="30" t="n">
        <v>271</v>
      </c>
      <c r="L110" s="32" t="n">
        <v>255</v>
      </c>
      <c r="M110" s="30" t="n">
        <v>902</v>
      </c>
      <c r="N110" s="34" t="n">
        <v>69</v>
      </c>
      <c r="O110" s="31" t="n">
        <f aca="false">M110+N110</f>
        <v>971</v>
      </c>
      <c r="P110" s="31" t="n">
        <v>541</v>
      </c>
      <c r="Q110" s="172" t="n">
        <f aca="false">IF(O110&lt;&gt;0,P110/O110,"")</f>
        <v>0.557157569515963</v>
      </c>
    </row>
    <row r="111" customFormat="false" ht="12.75" hidden="false" customHeight="false" outlineLevel="0" collapsed="false">
      <c r="A111" s="29" t="n">
        <v>102</v>
      </c>
      <c r="B111" s="30" t="n">
        <v>371</v>
      </c>
      <c r="C111" s="31" t="n">
        <v>41</v>
      </c>
      <c r="D111" s="32" t="n">
        <v>365</v>
      </c>
      <c r="E111" s="171" t="n">
        <v>311</v>
      </c>
      <c r="F111" s="32" t="n">
        <v>464</v>
      </c>
      <c r="G111" s="30" t="n">
        <v>364</v>
      </c>
      <c r="H111" s="32" t="n">
        <v>393</v>
      </c>
      <c r="I111" s="30" t="n">
        <v>556</v>
      </c>
      <c r="J111" s="30" t="n">
        <v>566</v>
      </c>
      <c r="K111" s="30" t="n">
        <v>316</v>
      </c>
      <c r="L111" s="32" t="n">
        <v>465</v>
      </c>
      <c r="M111" s="30" t="n">
        <v>1454</v>
      </c>
      <c r="N111" s="34" t="n">
        <v>88</v>
      </c>
      <c r="O111" s="31" t="n">
        <f aca="false">M111+N111</f>
        <v>1542</v>
      </c>
      <c r="P111" s="31" t="n">
        <v>809</v>
      </c>
      <c r="Q111" s="172" t="n">
        <f aca="false">IF(O111&lt;&gt;0,P111/O111,"")</f>
        <v>0.524643320363165</v>
      </c>
    </row>
    <row r="112" customFormat="false" ht="12.75" hidden="false" customHeight="false" outlineLevel="0" collapsed="false">
      <c r="A112" s="29" t="n">
        <v>103</v>
      </c>
      <c r="B112" s="30" t="n">
        <v>315</v>
      </c>
      <c r="C112" s="31" t="n">
        <v>21</v>
      </c>
      <c r="D112" s="32" t="n">
        <v>242</v>
      </c>
      <c r="E112" s="171" t="n">
        <v>197</v>
      </c>
      <c r="F112" s="32" t="n">
        <v>384</v>
      </c>
      <c r="G112" s="30" t="n">
        <v>287</v>
      </c>
      <c r="H112" s="32" t="n">
        <v>281</v>
      </c>
      <c r="I112" s="30" t="n">
        <v>426</v>
      </c>
      <c r="J112" s="30" t="n">
        <v>432</v>
      </c>
      <c r="K112" s="30" t="n">
        <v>254</v>
      </c>
      <c r="L112" s="32" t="n">
        <v>328</v>
      </c>
      <c r="M112" s="30" t="n">
        <v>920</v>
      </c>
      <c r="N112" s="34" t="n">
        <v>73</v>
      </c>
      <c r="O112" s="31" t="n">
        <f aca="false">M112+N112</f>
        <v>993</v>
      </c>
      <c r="P112" s="31" t="n">
        <v>597</v>
      </c>
      <c r="Q112" s="172" t="n">
        <f aca="false">IF(O112&lt;&gt;0,P112/O112,"")</f>
        <v>0.601208459214501</v>
      </c>
    </row>
    <row r="113" customFormat="false" ht="12.75" hidden="false" customHeight="false" outlineLevel="0" collapsed="false">
      <c r="A113" s="29" t="n">
        <v>104</v>
      </c>
      <c r="B113" s="30" t="n">
        <v>495</v>
      </c>
      <c r="C113" s="31" t="n">
        <v>27</v>
      </c>
      <c r="D113" s="32" t="n">
        <v>380</v>
      </c>
      <c r="E113" s="171" t="n">
        <v>296</v>
      </c>
      <c r="F113" s="32" t="n">
        <v>608</v>
      </c>
      <c r="G113" s="30" t="n">
        <v>449</v>
      </c>
      <c r="H113" s="32" t="n">
        <v>437</v>
      </c>
      <c r="I113" s="30" t="n">
        <v>677</v>
      </c>
      <c r="J113" s="30" t="n">
        <v>682</v>
      </c>
      <c r="K113" s="30" t="n">
        <v>377</v>
      </c>
      <c r="L113" s="32" t="n">
        <v>539</v>
      </c>
      <c r="M113" s="30" t="n">
        <v>1476</v>
      </c>
      <c r="N113" s="34" t="n">
        <v>101</v>
      </c>
      <c r="O113" s="31" t="n">
        <f aca="false">M113+N113</f>
        <v>1577</v>
      </c>
      <c r="P113" s="31" t="n">
        <v>933</v>
      </c>
      <c r="Q113" s="172" t="n">
        <f aca="false">IF(O113&lt;&gt;0,P113/O113,"")</f>
        <v>0.591629676601141</v>
      </c>
    </row>
    <row r="114" customFormat="false" ht="12.75" hidden="false" customHeight="false" outlineLevel="0" collapsed="false">
      <c r="A114" s="29" t="n">
        <v>105</v>
      </c>
      <c r="B114" s="30" t="n">
        <v>411</v>
      </c>
      <c r="C114" s="31" t="n">
        <v>32</v>
      </c>
      <c r="D114" s="32" t="n">
        <v>338</v>
      </c>
      <c r="E114" s="171" t="n">
        <v>306</v>
      </c>
      <c r="F114" s="32" t="n">
        <v>476</v>
      </c>
      <c r="G114" s="30" t="n">
        <v>400</v>
      </c>
      <c r="H114" s="32" t="n">
        <v>357</v>
      </c>
      <c r="I114" s="30" t="n">
        <v>568</v>
      </c>
      <c r="J114" s="30" t="n">
        <v>586</v>
      </c>
      <c r="K114" s="30" t="n">
        <v>316</v>
      </c>
      <c r="L114" s="32" t="n">
        <v>469</v>
      </c>
      <c r="M114" s="30" t="n">
        <v>1374</v>
      </c>
      <c r="N114" s="34" t="n">
        <v>100</v>
      </c>
      <c r="O114" s="31" t="n">
        <f aca="false">M114+N114</f>
        <v>1474</v>
      </c>
      <c r="P114" s="31" t="n">
        <v>809</v>
      </c>
      <c r="Q114" s="172" t="n">
        <f aca="false">IF(O114&lt;&gt;0,P114/O114,"")</f>
        <v>0.548846675712347</v>
      </c>
    </row>
    <row r="115" customFormat="false" ht="12.75" hidden="false" customHeight="false" outlineLevel="0" collapsed="false">
      <c r="A115" s="29" t="n">
        <v>106</v>
      </c>
      <c r="B115" s="30" t="n">
        <v>656</v>
      </c>
      <c r="C115" s="31" t="n">
        <v>31</v>
      </c>
      <c r="D115" s="32" t="n">
        <v>335</v>
      </c>
      <c r="E115" s="171" t="n">
        <v>308</v>
      </c>
      <c r="F115" s="32" t="n">
        <v>713</v>
      </c>
      <c r="G115" s="30" t="n">
        <v>559</v>
      </c>
      <c r="H115" s="32" t="n">
        <v>439</v>
      </c>
      <c r="I115" s="30" t="n">
        <v>775</v>
      </c>
      <c r="J115" s="30" t="n">
        <v>786</v>
      </c>
      <c r="K115" s="30" t="n">
        <v>454</v>
      </c>
      <c r="L115" s="32" t="n">
        <v>585</v>
      </c>
      <c r="M115" s="30" t="n">
        <v>1468</v>
      </c>
      <c r="N115" s="34" t="n">
        <v>64</v>
      </c>
      <c r="O115" s="31" t="n">
        <f aca="false">M115+N115</f>
        <v>1532</v>
      </c>
      <c r="P115" s="31" t="n">
        <v>1056</v>
      </c>
      <c r="Q115" s="172" t="n">
        <f aca="false">IF(O115&lt;&gt;0,P115/O115,"")</f>
        <v>0.689295039164491</v>
      </c>
    </row>
    <row r="116" customFormat="false" ht="12.75" hidden="false" customHeight="false" outlineLevel="0" collapsed="false">
      <c r="A116" s="29" t="n">
        <v>107</v>
      </c>
      <c r="B116" s="30" t="n">
        <v>437</v>
      </c>
      <c r="C116" s="31" t="n">
        <v>44</v>
      </c>
      <c r="D116" s="32" t="n">
        <v>324</v>
      </c>
      <c r="E116" s="171" t="n">
        <v>277</v>
      </c>
      <c r="F116" s="32" t="n">
        <v>523</v>
      </c>
      <c r="G116" s="30" t="n">
        <v>402</v>
      </c>
      <c r="H116" s="32" t="n">
        <v>358</v>
      </c>
      <c r="I116" s="30" t="n">
        <v>574</v>
      </c>
      <c r="J116" s="30" t="n">
        <v>583</v>
      </c>
      <c r="K116" s="30" t="n">
        <v>339</v>
      </c>
      <c r="L116" s="32" t="n">
        <v>478</v>
      </c>
      <c r="M116" s="30" t="n">
        <v>1498</v>
      </c>
      <c r="N116" s="34" t="n">
        <v>93</v>
      </c>
      <c r="O116" s="31" t="n">
        <f aca="false">M116+N116</f>
        <v>1591</v>
      </c>
      <c r="P116" s="31" t="n">
        <v>838</v>
      </c>
      <c r="Q116" s="172" t="n">
        <f aca="false">IF(O116&lt;&gt;0,P116/O116,"")</f>
        <v>0.526712759270899</v>
      </c>
    </row>
    <row r="117" customFormat="false" ht="12.75" hidden="false" customHeight="false" outlineLevel="0" collapsed="false">
      <c r="A117" s="29" t="n">
        <v>108</v>
      </c>
      <c r="B117" s="30" t="n">
        <v>437</v>
      </c>
      <c r="C117" s="31" t="n">
        <v>26</v>
      </c>
      <c r="D117" s="32" t="n">
        <v>399</v>
      </c>
      <c r="E117" s="171" t="n">
        <v>348</v>
      </c>
      <c r="F117" s="32" t="n">
        <v>512</v>
      </c>
      <c r="G117" s="30" t="n">
        <v>400</v>
      </c>
      <c r="H117" s="32" t="n">
        <v>431</v>
      </c>
      <c r="I117" s="30" t="n">
        <v>643</v>
      </c>
      <c r="J117" s="30" t="n">
        <v>641</v>
      </c>
      <c r="K117" s="30" t="n">
        <v>347</v>
      </c>
      <c r="L117" s="32" t="n">
        <v>533</v>
      </c>
      <c r="M117" s="30" t="n">
        <v>1339</v>
      </c>
      <c r="N117" s="34" t="n">
        <v>90</v>
      </c>
      <c r="O117" s="31" t="n">
        <f aca="false">M117+N117</f>
        <v>1429</v>
      </c>
      <c r="P117" s="31" t="n">
        <v>904</v>
      </c>
      <c r="Q117" s="172" t="n">
        <f aca="false">IF(O117&lt;&gt;0,P117/O117,"")</f>
        <v>0.63261021693492</v>
      </c>
    </row>
    <row r="118" customFormat="false" ht="12.75" hidden="false" customHeight="false" outlineLevel="0" collapsed="false">
      <c r="A118" s="23" t="n">
        <v>109</v>
      </c>
      <c r="B118" s="24" t="n">
        <v>1168</v>
      </c>
      <c r="C118" s="25" t="n">
        <v>83</v>
      </c>
      <c r="D118" s="26" t="n">
        <v>326</v>
      </c>
      <c r="E118" s="169" t="n">
        <v>299</v>
      </c>
      <c r="F118" s="26" t="n">
        <v>1254</v>
      </c>
      <c r="G118" s="24" t="n">
        <v>1173</v>
      </c>
      <c r="H118" s="26" t="n">
        <v>345</v>
      </c>
      <c r="I118" s="24" t="n">
        <v>1290</v>
      </c>
      <c r="J118" s="24" t="n">
        <v>1294</v>
      </c>
      <c r="K118" s="24" t="n">
        <v>1075</v>
      </c>
      <c r="L118" s="26" t="n">
        <v>501</v>
      </c>
      <c r="M118" s="24" t="n">
        <v>2487</v>
      </c>
      <c r="N118" s="28" t="n">
        <v>272</v>
      </c>
      <c r="O118" s="25" t="n">
        <f aca="false">M118+N118</f>
        <v>2759</v>
      </c>
      <c r="P118" s="25" t="n">
        <v>1632</v>
      </c>
      <c r="Q118" s="170" t="n">
        <f aca="false">IF(O118&lt;&gt;0,P118/O118,"")</f>
        <v>0.5915186661834</v>
      </c>
    </row>
    <row r="119" customFormat="false" ht="12.75" hidden="false" customHeight="false" outlineLevel="0" collapsed="false">
      <c r="A119" s="23" t="n">
        <v>110</v>
      </c>
      <c r="B119" s="24" t="n">
        <v>1015</v>
      </c>
      <c r="C119" s="25" t="n">
        <v>72</v>
      </c>
      <c r="D119" s="26" t="n">
        <v>342</v>
      </c>
      <c r="E119" s="169" t="n">
        <v>320</v>
      </c>
      <c r="F119" s="26" t="n">
        <v>1106</v>
      </c>
      <c r="G119" s="24" t="n">
        <v>968</v>
      </c>
      <c r="H119" s="26" t="n">
        <v>398</v>
      </c>
      <c r="I119" s="24" t="n">
        <v>1113</v>
      </c>
      <c r="J119" s="24" t="n">
        <v>1130</v>
      </c>
      <c r="K119" s="24" t="n">
        <v>903</v>
      </c>
      <c r="L119" s="26" t="n">
        <v>547</v>
      </c>
      <c r="M119" s="24" t="n">
        <v>2614</v>
      </c>
      <c r="N119" s="28" t="n">
        <v>206</v>
      </c>
      <c r="O119" s="25" t="n">
        <f aca="false">M119+N119</f>
        <v>2820</v>
      </c>
      <c r="P119" s="25" t="n">
        <v>1505</v>
      </c>
      <c r="Q119" s="170" t="n">
        <f aca="false">IF(O119&lt;&gt;0,P119/O119,"")</f>
        <v>0.533687943262411</v>
      </c>
    </row>
    <row r="120" customFormat="false" ht="12.75" hidden="false" customHeight="false" outlineLevel="0" collapsed="false">
      <c r="A120" s="23" t="n">
        <v>111</v>
      </c>
      <c r="B120" s="24" t="n">
        <v>856</v>
      </c>
      <c r="C120" s="25" t="n">
        <v>79</v>
      </c>
      <c r="D120" s="26" t="n">
        <v>285</v>
      </c>
      <c r="E120" s="169" t="n">
        <v>234</v>
      </c>
      <c r="F120" s="26" t="n">
        <v>980</v>
      </c>
      <c r="G120" s="24" t="n">
        <v>864</v>
      </c>
      <c r="H120" s="26" t="n">
        <v>320</v>
      </c>
      <c r="I120" s="24" t="n">
        <v>994</v>
      </c>
      <c r="J120" s="24" t="n">
        <v>989</v>
      </c>
      <c r="K120" s="24" t="n">
        <v>706</v>
      </c>
      <c r="L120" s="26" t="n">
        <v>509</v>
      </c>
      <c r="M120" s="24" t="n">
        <v>1850</v>
      </c>
      <c r="N120" s="28" t="n">
        <v>91</v>
      </c>
      <c r="O120" s="25" t="n">
        <f aca="false">M120+N120</f>
        <v>1941</v>
      </c>
      <c r="P120" s="25" t="n">
        <v>1254</v>
      </c>
      <c r="Q120" s="170" t="n">
        <f aca="false">IF(O120&lt;&gt;0,P120/O120,"")</f>
        <v>0.646058732612056</v>
      </c>
    </row>
    <row r="121" customFormat="false" ht="13.5" hidden="false" customHeight="false" outlineLevel="0" collapsed="false">
      <c r="A121" s="23" t="n">
        <v>112</v>
      </c>
      <c r="B121" s="24" t="n">
        <v>762</v>
      </c>
      <c r="C121" s="25" t="n">
        <v>69</v>
      </c>
      <c r="D121" s="26" t="n">
        <v>332</v>
      </c>
      <c r="E121" s="169" t="n">
        <v>284</v>
      </c>
      <c r="F121" s="26" t="n">
        <v>885</v>
      </c>
      <c r="G121" s="24" t="n">
        <v>780</v>
      </c>
      <c r="H121" s="26" t="n">
        <v>368</v>
      </c>
      <c r="I121" s="24" t="n">
        <v>963</v>
      </c>
      <c r="J121" s="24" t="n">
        <v>974</v>
      </c>
      <c r="K121" s="24" t="n">
        <v>644</v>
      </c>
      <c r="L121" s="26" t="n">
        <v>532</v>
      </c>
      <c r="M121" s="24" t="n">
        <v>1974</v>
      </c>
      <c r="N121" s="28" t="n">
        <v>120</v>
      </c>
      <c r="O121" s="25" t="n">
        <f aca="false">M121+N121</f>
        <v>2094</v>
      </c>
      <c r="P121" s="25" t="n">
        <v>1208</v>
      </c>
      <c r="Q121" s="170" t="n">
        <f aca="false">IF(O121&lt;&gt;0,P121/O121,"")</f>
        <v>0.576886341929322</v>
      </c>
    </row>
    <row r="122" customFormat="false" ht="13.5" hidden="false" customHeight="false" outlineLevel="0" collapsed="false">
      <c r="A122" s="14" t="s">
        <v>30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customFormat="false" ht="12.75" hidden="false" customHeight="false" outlineLevel="0" collapsed="false">
      <c r="A123" s="29" t="n">
        <v>113</v>
      </c>
      <c r="B123" s="30" t="n">
        <v>102</v>
      </c>
      <c r="C123" s="31" t="n">
        <v>12</v>
      </c>
      <c r="D123" s="32" t="n">
        <v>29</v>
      </c>
      <c r="E123" s="171" t="n">
        <v>25</v>
      </c>
      <c r="F123" s="32" t="n">
        <v>115</v>
      </c>
      <c r="G123" s="30" t="n">
        <v>95</v>
      </c>
      <c r="H123" s="32" t="n">
        <v>40</v>
      </c>
      <c r="I123" s="30" t="n">
        <v>112</v>
      </c>
      <c r="J123" s="30" t="n">
        <v>110</v>
      </c>
      <c r="K123" s="30" t="n">
        <v>88</v>
      </c>
      <c r="L123" s="32" t="n">
        <v>57</v>
      </c>
      <c r="M123" s="30" t="n">
        <v>241</v>
      </c>
      <c r="N123" s="34" t="n">
        <v>16</v>
      </c>
      <c r="O123" s="31" t="n">
        <f aca="false">M123+N123</f>
        <v>257</v>
      </c>
      <c r="P123" s="31" t="n">
        <v>153</v>
      </c>
      <c r="Q123" s="172" t="n">
        <f aca="false">IF(O123&lt;&gt;0,P123/O123,"")</f>
        <v>0.595330739299611</v>
      </c>
    </row>
    <row r="124" customFormat="false" ht="12.75" hidden="false" customHeight="false" outlineLevel="0" collapsed="false">
      <c r="A124" s="29" t="n">
        <v>114</v>
      </c>
      <c r="B124" s="30" t="n">
        <v>695</v>
      </c>
      <c r="C124" s="31" t="n">
        <v>43</v>
      </c>
      <c r="D124" s="32" t="n">
        <v>414</v>
      </c>
      <c r="E124" s="171" t="n">
        <v>333</v>
      </c>
      <c r="F124" s="32" t="n">
        <v>817</v>
      </c>
      <c r="G124" s="30" t="n">
        <v>685</v>
      </c>
      <c r="H124" s="32" t="n">
        <v>443</v>
      </c>
      <c r="I124" s="30" t="n">
        <v>887</v>
      </c>
      <c r="J124" s="30" t="n">
        <v>889</v>
      </c>
      <c r="K124" s="30" t="n">
        <v>606</v>
      </c>
      <c r="L124" s="32" t="n">
        <v>564</v>
      </c>
      <c r="M124" s="30" t="n">
        <v>1994</v>
      </c>
      <c r="N124" s="34" t="n">
        <v>142</v>
      </c>
      <c r="O124" s="31" t="n">
        <f aca="false">M124+N124</f>
        <v>2136</v>
      </c>
      <c r="P124" s="31" t="n">
        <v>1196</v>
      </c>
      <c r="Q124" s="172" t="n">
        <f aca="false">IF(O124&lt;&gt;0,P124/O124,"")</f>
        <v>0.559925093632959</v>
      </c>
    </row>
    <row r="125" customFormat="false" ht="12.75" hidden="false" customHeight="false" outlineLevel="0" collapsed="false">
      <c r="A125" s="23" t="n">
        <v>115</v>
      </c>
      <c r="B125" s="24" t="n">
        <v>639</v>
      </c>
      <c r="C125" s="25" t="n">
        <v>56</v>
      </c>
      <c r="D125" s="26" t="n">
        <v>258</v>
      </c>
      <c r="E125" s="169" t="n">
        <v>231</v>
      </c>
      <c r="F125" s="26" t="n">
        <v>722</v>
      </c>
      <c r="G125" s="24" t="n">
        <v>660</v>
      </c>
      <c r="H125" s="26" t="n">
        <v>274</v>
      </c>
      <c r="I125" s="24" t="n">
        <v>785</v>
      </c>
      <c r="J125" s="24" t="n">
        <v>786</v>
      </c>
      <c r="K125" s="24" t="n">
        <v>601</v>
      </c>
      <c r="L125" s="26" t="n">
        <v>362</v>
      </c>
      <c r="M125" s="24" t="n">
        <v>1628</v>
      </c>
      <c r="N125" s="28" t="n">
        <v>170</v>
      </c>
      <c r="O125" s="25" t="n">
        <f aca="false">M125+N125</f>
        <v>1798</v>
      </c>
      <c r="P125" s="25" t="n">
        <v>987</v>
      </c>
      <c r="Q125" s="170" t="n">
        <f aca="false">IF(O125&lt;&gt;0,P125/O125,"")</f>
        <v>0.548943270300334</v>
      </c>
    </row>
    <row r="126" customFormat="false" ht="12.75" hidden="false" customHeight="false" outlineLevel="0" collapsed="false">
      <c r="A126" s="29" t="n">
        <v>116</v>
      </c>
      <c r="B126" s="30" t="n">
        <v>535</v>
      </c>
      <c r="C126" s="31" t="n">
        <v>58</v>
      </c>
      <c r="D126" s="32" t="n">
        <v>317</v>
      </c>
      <c r="E126" s="171" t="n">
        <v>278</v>
      </c>
      <c r="F126" s="32" t="n">
        <v>626</v>
      </c>
      <c r="G126" s="30" t="n">
        <v>549</v>
      </c>
      <c r="H126" s="32" t="n">
        <v>334</v>
      </c>
      <c r="I126" s="30" t="n">
        <v>711</v>
      </c>
      <c r="J126" s="30" t="n">
        <v>718</v>
      </c>
      <c r="K126" s="30" t="n">
        <v>479</v>
      </c>
      <c r="L126" s="32" t="n">
        <v>436</v>
      </c>
      <c r="M126" s="30" t="n">
        <v>1675</v>
      </c>
      <c r="N126" s="34" t="n">
        <v>131</v>
      </c>
      <c r="O126" s="31" t="n">
        <f aca="false">M126+N126</f>
        <v>1806</v>
      </c>
      <c r="P126" s="31" t="n">
        <v>943</v>
      </c>
      <c r="Q126" s="172" t="n">
        <f aca="false">IF(O126&lt;&gt;0,P126/O126,"")</f>
        <v>0.522148394241417</v>
      </c>
    </row>
    <row r="127" customFormat="false" ht="12.75" hidden="false" customHeight="false" outlineLevel="0" collapsed="false">
      <c r="A127" s="23" t="n">
        <v>117</v>
      </c>
      <c r="B127" s="24" t="n">
        <v>776</v>
      </c>
      <c r="C127" s="25" t="n">
        <v>66</v>
      </c>
      <c r="D127" s="26" t="n">
        <v>118</v>
      </c>
      <c r="E127" s="169" t="n">
        <v>114</v>
      </c>
      <c r="F127" s="26" t="n">
        <v>835</v>
      </c>
      <c r="G127" s="24" t="n">
        <v>775</v>
      </c>
      <c r="H127" s="26" t="n">
        <v>166</v>
      </c>
      <c r="I127" s="24" t="n">
        <v>846</v>
      </c>
      <c r="J127" s="24" t="n">
        <v>850</v>
      </c>
      <c r="K127" s="24" t="n">
        <v>686</v>
      </c>
      <c r="L127" s="26" t="n">
        <v>284</v>
      </c>
      <c r="M127" s="24" t="n">
        <v>1395</v>
      </c>
      <c r="N127" s="28" t="n">
        <v>131</v>
      </c>
      <c r="O127" s="25" t="n">
        <f aca="false">M127+N127</f>
        <v>1526</v>
      </c>
      <c r="P127" s="25" t="n">
        <v>989</v>
      </c>
      <c r="Q127" s="170" t="n">
        <f aca="false">IF(O127&lt;&gt;0,P127/O127,"")</f>
        <v>0.648099606815203</v>
      </c>
    </row>
    <row r="128" customFormat="false" ht="12.75" hidden="false" customHeight="false" outlineLevel="0" collapsed="false">
      <c r="A128" s="23" t="n">
        <v>118</v>
      </c>
      <c r="B128" s="24" t="n">
        <v>466</v>
      </c>
      <c r="C128" s="25" t="n">
        <v>51</v>
      </c>
      <c r="D128" s="26" t="n">
        <v>142</v>
      </c>
      <c r="E128" s="169" t="n">
        <v>150</v>
      </c>
      <c r="F128" s="26" t="n">
        <v>502</v>
      </c>
      <c r="G128" s="24" t="n">
        <v>469</v>
      </c>
      <c r="H128" s="26" t="n">
        <v>176</v>
      </c>
      <c r="I128" s="24" t="n">
        <v>545</v>
      </c>
      <c r="J128" s="24" t="n">
        <v>543</v>
      </c>
      <c r="K128" s="24" t="n">
        <v>432</v>
      </c>
      <c r="L128" s="26" t="n">
        <v>224</v>
      </c>
      <c r="M128" s="24" t="n">
        <v>1085</v>
      </c>
      <c r="N128" s="28" t="n">
        <v>66</v>
      </c>
      <c r="O128" s="25" t="n">
        <f aca="false">M128+N128</f>
        <v>1151</v>
      </c>
      <c r="P128" s="25" t="n">
        <v>683</v>
      </c>
      <c r="Q128" s="170" t="n">
        <f aca="false">IF(O128&lt;&gt;0,P128/O128,"")</f>
        <v>0.593397046046916</v>
      </c>
    </row>
    <row r="129" customFormat="false" ht="12.75" hidden="false" customHeight="false" outlineLevel="0" collapsed="false">
      <c r="A129" s="23" t="n">
        <v>119</v>
      </c>
      <c r="B129" s="24" t="n">
        <v>919</v>
      </c>
      <c r="C129" s="25" t="n">
        <v>101</v>
      </c>
      <c r="D129" s="26" t="n">
        <v>335</v>
      </c>
      <c r="E129" s="169" t="n">
        <v>318</v>
      </c>
      <c r="F129" s="26" t="n">
        <v>1031</v>
      </c>
      <c r="G129" s="24" t="n">
        <v>978</v>
      </c>
      <c r="H129" s="26" t="n">
        <v>350</v>
      </c>
      <c r="I129" s="24" t="n">
        <v>1097</v>
      </c>
      <c r="J129" s="24" t="n">
        <v>1131</v>
      </c>
      <c r="K129" s="24" t="n">
        <v>848</v>
      </c>
      <c r="L129" s="26" t="n">
        <v>521</v>
      </c>
      <c r="M129" s="24" t="n">
        <v>2614</v>
      </c>
      <c r="N129" s="28" t="n">
        <v>242</v>
      </c>
      <c r="O129" s="25" t="n">
        <f aca="false">M129+N129</f>
        <v>2856</v>
      </c>
      <c r="P129" s="25" t="n">
        <v>1394</v>
      </c>
      <c r="Q129" s="170" t="n">
        <f aca="false">IF(O129&lt;&gt;0,P129/O129,"")</f>
        <v>0.488095238095238</v>
      </c>
    </row>
    <row r="130" customFormat="false" ht="12.75" hidden="false" customHeight="false" outlineLevel="0" collapsed="false">
      <c r="A130" s="23" t="n">
        <v>120</v>
      </c>
      <c r="B130" s="24" t="n">
        <v>452</v>
      </c>
      <c r="C130" s="25" t="n">
        <v>40</v>
      </c>
      <c r="D130" s="26" t="n">
        <v>178</v>
      </c>
      <c r="E130" s="169" t="n">
        <v>162</v>
      </c>
      <c r="F130" s="26" t="n">
        <v>506</v>
      </c>
      <c r="G130" s="24" t="n">
        <v>452</v>
      </c>
      <c r="H130" s="26" t="n">
        <v>199</v>
      </c>
      <c r="I130" s="24" t="n">
        <v>544</v>
      </c>
      <c r="J130" s="24" t="n">
        <v>539</v>
      </c>
      <c r="K130" s="24" t="n">
        <v>408</v>
      </c>
      <c r="L130" s="26" t="n">
        <v>272</v>
      </c>
      <c r="M130" s="24" t="n">
        <v>1081</v>
      </c>
      <c r="N130" s="28" t="n">
        <v>62</v>
      </c>
      <c r="O130" s="25" t="n">
        <f aca="false">M130+N130</f>
        <v>1143</v>
      </c>
      <c r="P130" s="25" t="n">
        <v>690</v>
      </c>
      <c r="Q130" s="170" t="n">
        <f aca="false">IF(O130&lt;&gt;0,P130/O130,"")</f>
        <v>0.603674540682415</v>
      </c>
    </row>
    <row r="131" customFormat="false" ht="12.75" hidden="false" customHeight="false" outlineLevel="0" collapsed="false">
      <c r="A131" s="29" t="n">
        <v>121</v>
      </c>
      <c r="B131" s="30" t="n">
        <v>11</v>
      </c>
      <c r="C131" s="31" t="n">
        <v>2</v>
      </c>
      <c r="D131" s="32" t="n">
        <v>6</v>
      </c>
      <c r="E131" s="171" t="n">
        <v>6</v>
      </c>
      <c r="F131" s="32" t="n">
        <v>13</v>
      </c>
      <c r="G131" s="30" t="n">
        <v>13</v>
      </c>
      <c r="H131" s="32" t="n">
        <v>6</v>
      </c>
      <c r="I131" s="30" t="n">
        <v>16</v>
      </c>
      <c r="J131" s="30" t="n">
        <v>16</v>
      </c>
      <c r="K131" s="30" t="n">
        <v>8</v>
      </c>
      <c r="L131" s="32" t="n">
        <v>11</v>
      </c>
      <c r="M131" s="30" t="n">
        <v>33</v>
      </c>
      <c r="N131" s="34" t="n">
        <v>2</v>
      </c>
      <c r="O131" s="31" t="n">
        <f aca="false">M131+N131</f>
        <v>35</v>
      </c>
      <c r="P131" s="31" t="n">
        <v>19</v>
      </c>
      <c r="Q131" s="172" t="n">
        <f aca="false">IF(O131&lt;&gt;0,P131/O131,"")</f>
        <v>0.542857142857143</v>
      </c>
    </row>
    <row r="132" customFormat="false" ht="12.75" hidden="false" customHeight="false" outlineLevel="0" collapsed="false">
      <c r="A132" s="23" t="n">
        <v>122</v>
      </c>
      <c r="B132" s="24" t="n">
        <v>463</v>
      </c>
      <c r="C132" s="25" t="n">
        <v>49</v>
      </c>
      <c r="D132" s="26" t="n">
        <v>158</v>
      </c>
      <c r="E132" s="169" t="n">
        <v>148</v>
      </c>
      <c r="F132" s="26" t="n">
        <v>525</v>
      </c>
      <c r="G132" s="24" t="n">
        <v>500</v>
      </c>
      <c r="H132" s="26" t="n">
        <v>153</v>
      </c>
      <c r="I132" s="24" t="n">
        <v>545</v>
      </c>
      <c r="J132" s="24" t="n">
        <v>547</v>
      </c>
      <c r="K132" s="24" t="n">
        <v>430</v>
      </c>
      <c r="L132" s="26" t="n">
        <v>252</v>
      </c>
      <c r="M132" s="24" t="n">
        <v>1242</v>
      </c>
      <c r="N132" s="28" t="n">
        <v>116</v>
      </c>
      <c r="O132" s="25" t="n">
        <f aca="false">M132+N132</f>
        <v>1358</v>
      </c>
      <c r="P132" s="25" t="n">
        <v>703</v>
      </c>
      <c r="Q132" s="170" t="n">
        <f aca="false">IF(O132&lt;&gt;0,P132/O132,"")</f>
        <v>0.517673048600884</v>
      </c>
    </row>
    <row r="133" customFormat="false" ht="12.75" hidden="false" customHeight="false" outlineLevel="0" collapsed="false">
      <c r="A133" s="23" t="n">
        <v>123</v>
      </c>
      <c r="B133" s="24" t="n">
        <v>760</v>
      </c>
      <c r="C133" s="25" t="n">
        <v>66</v>
      </c>
      <c r="D133" s="26" t="n">
        <v>158</v>
      </c>
      <c r="E133" s="169" t="n">
        <v>170</v>
      </c>
      <c r="F133" s="26" t="n">
        <v>802</v>
      </c>
      <c r="G133" s="24" t="n">
        <v>766</v>
      </c>
      <c r="H133" s="26" t="n">
        <v>182</v>
      </c>
      <c r="I133" s="24" t="n">
        <v>812</v>
      </c>
      <c r="J133" s="24" t="n">
        <v>819</v>
      </c>
      <c r="K133" s="24" t="n">
        <v>715</v>
      </c>
      <c r="L133" s="26" t="n">
        <v>276</v>
      </c>
      <c r="M133" s="24" t="n">
        <v>1662</v>
      </c>
      <c r="N133" s="28" t="n">
        <v>151</v>
      </c>
      <c r="O133" s="25" t="n">
        <f aca="false">M133+N133</f>
        <v>1813</v>
      </c>
      <c r="P133" s="25" t="n">
        <v>1033</v>
      </c>
      <c r="Q133" s="170" t="n">
        <f aca="false">IF(O133&lt;&gt;0,P133/O133,"")</f>
        <v>0.569773855488141</v>
      </c>
    </row>
    <row r="134" customFormat="false" ht="12.75" hidden="false" customHeight="false" outlineLevel="0" collapsed="false">
      <c r="A134" s="35" t="n">
        <v>124</v>
      </c>
      <c r="B134" s="24" t="n">
        <v>802</v>
      </c>
      <c r="C134" s="25" t="n">
        <v>70</v>
      </c>
      <c r="D134" s="26" t="n">
        <v>135</v>
      </c>
      <c r="E134" s="169" t="n">
        <v>163</v>
      </c>
      <c r="F134" s="26" t="n">
        <v>840</v>
      </c>
      <c r="G134" s="24" t="n">
        <v>797</v>
      </c>
      <c r="H134" s="26" t="n">
        <v>175</v>
      </c>
      <c r="I134" s="24" t="n">
        <v>850</v>
      </c>
      <c r="J134" s="24" t="n">
        <v>849</v>
      </c>
      <c r="K134" s="24" t="n">
        <v>711</v>
      </c>
      <c r="L134" s="26" t="n">
        <v>306</v>
      </c>
      <c r="M134" s="24" t="n">
        <v>1598</v>
      </c>
      <c r="N134" s="28" t="n">
        <v>84</v>
      </c>
      <c r="O134" s="25" t="n">
        <f aca="false">M134+N134</f>
        <v>1682</v>
      </c>
      <c r="P134" s="25" t="n">
        <v>1049</v>
      </c>
      <c r="Q134" s="170" t="n">
        <f aca="false">IF(O134&lt;&gt;0,P134/O134,"")</f>
        <v>0.623662306777646</v>
      </c>
    </row>
    <row r="135" customFormat="false" ht="12.75" hidden="false" customHeight="false" outlineLevel="0" collapsed="false">
      <c r="A135" s="35" t="n">
        <v>125</v>
      </c>
      <c r="B135" s="41" t="n">
        <v>37</v>
      </c>
      <c r="C135" s="42" t="n">
        <v>2</v>
      </c>
      <c r="D135" s="43" t="n">
        <v>3</v>
      </c>
      <c r="E135" s="173" t="n">
        <v>3</v>
      </c>
      <c r="F135" s="43" t="n">
        <v>38</v>
      </c>
      <c r="G135" s="41" t="n">
        <v>34</v>
      </c>
      <c r="H135" s="43" t="n">
        <v>7</v>
      </c>
      <c r="I135" s="24" t="n">
        <v>40</v>
      </c>
      <c r="J135" s="24" t="n">
        <v>42</v>
      </c>
      <c r="K135" s="24" t="n">
        <v>30</v>
      </c>
      <c r="L135" s="26" t="n">
        <v>12</v>
      </c>
      <c r="M135" s="24" t="n">
        <v>59</v>
      </c>
      <c r="N135" s="28" t="n">
        <v>5</v>
      </c>
      <c r="O135" s="25" t="n">
        <f aca="false">M135+N135</f>
        <v>64</v>
      </c>
      <c r="P135" s="25" t="n">
        <v>44</v>
      </c>
      <c r="Q135" s="170" t="n">
        <f aca="false">IF(O135&lt;&gt;0,P135/O135,"")</f>
        <v>0.6875</v>
      </c>
    </row>
    <row r="136" customFormat="false" ht="12.75" hidden="false" customHeight="false" outlineLevel="0" collapsed="false">
      <c r="A136" s="35" t="n">
        <v>126</v>
      </c>
      <c r="B136" s="41" t="n">
        <v>894</v>
      </c>
      <c r="C136" s="42" t="n">
        <v>53</v>
      </c>
      <c r="D136" s="43" t="n">
        <v>183</v>
      </c>
      <c r="E136" s="173" t="n">
        <v>206</v>
      </c>
      <c r="F136" s="43" t="n">
        <v>927</v>
      </c>
      <c r="G136" s="41" t="n">
        <v>892</v>
      </c>
      <c r="H136" s="43" t="n">
        <v>223</v>
      </c>
      <c r="I136" s="24" t="n">
        <v>972</v>
      </c>
      <c r="J136" s="24" t="n">
        <v>976</v>
      </c>
      <c r="K136" s="24" t="n">
        <v>815</v>
      </c>
      <c r="L136" s="26" t="n">
        <v>325</v>
      </c>
      <c r="M136" s="24" t="n">
        <v>1844</v>
      </c>
      <c r="N136" s="28" t="n">
        <v>158</v>
      </c>
      <c r="O136" s="25" t="n">
        <f aca="false">M136+N136</f>
        <v>2002</v>
      </c>
      <c r="P136" s="25" t="n">
        <v>1173</v>
      </c>
      <c r="Q136" s="170" t="n">
        <f aca="false">IF(O136&lt;&gt;0,P136/O136,"")</f>
        <v>0.585914085914086</v>
      </c>
    </row>
    <row r="137" customFormat="false" ht="12.75" hidden="false" customHeight="false" outlineLevel="0" collapsed="false">
      <c r="A137" s="35" t="n">
        <v>127</v>
      </c>
      <c r="B137" s="41" t="n">
        <v>792</v>
      </c>
      <c r="C137" s="42" t="n">
        <v>24</v>
      </c>
      <c r="D137" s="43" t="n">
        <v>134</v>
      </c>
      <c r="E137" s="173" t="n">
        <v>117</v>
      </c>
      <c r="F137" s="43" t="n">
        <v>817</v>
      </c>
      <c r="G137" s="41" t="n">
        <v>750</v>
      </c>
      <c r="H137" s="43" t="n">
        <v>162</v>
      </c>
      <c r="I137" s="24" t="n">
        <v>807</v>
      </c>
      <c r="J137" s="24" t="n">
        <v>820</v>
      </c>
      <c r="K137" s="24" t="n">
        <v>722</v>
      </c>
      <c r="L137" s="26" t="n">
        <v>233</v>
      </c>
      <c r="M137" s="24" t="n">
        <v>1432</v>
      </c>
      <c r="N137" s="28" t="n">
        <v>100</v>
      </c>
      <c r="O137" s="25" t="n">
        <f aca="false">M137+N137</f>
        <v>1532</v>
      </c>
      <c r="P137" s="25" t="n">
        <v>983</v>
      </c>
      <c r="Q137" s="170" t="n">
        <f aca="false">IF(O137&lt;&gt;0,P137/O137,"")</f>
        <v>0.641644908616188</v>
      </c>
    </row>
    <row r="138" customFormat="false" ht="12.75" hidden="false" customHeight="false" outlineLevel="0" collapsed="false">
      <c r="A138" s="35" t="n">
        <v>128</v>
      </c>
      <c r="B138" s="41" t="n">
        <v>917</v>
      </c>
      <c r="C138" s="42" t="n">
        <v>36</v>
      </c>
      <c r="D138" s="43" t="n">
        <v>309</v>
      </c>
      <c r="E138" s="173" t="n">
        <v>261</v>
      </c>
      <c r="F138" s="43" t="n">
        <v>993</v>
      </c>
      <c r="G138" s="41" t="n">
        <v>877</v>
      </c>
      <c r="H138" s="43" t="n">
        <v>351</v>
      </c>
      <c r="I138" s="24" t="n">
        <v>1032</v>
      </c>
      <c r="J138" s="24" t="n">
        <v>1036</v>
      </c>
      <c r="K138" s="24" t="n">
        <v>784</v>
      </c>
      <c r="L138" s="26" t="n">
        <v>487</v>
      </c>
      <c r="M138" s="24" t="n">
        <v>1987</v>
      </c>
      <c r="N138" s="28" t="n">
        <v>113</v>
      </c>
      <c r="O138" s="25" t="n">
        <f aca="false">M138+N138</f>
        <v>2100</v>
      </c>
      <c r="P138" s="25" t="n">
        <v>1309</v>
      </c>
      <c r="Q138" s="170" t="n">
        <f aca="false">IF(O138&lt;&gt;0,P138/O138,"")</f>
        <v>0.623333333333333</v>
      </c>
    </row>
    <row r="139" customFormat="false" ht="12.75" hidden="false" customHeight="false" outlineLevel="0" collapsed="false">
      <c r="A139" s="35" t="n">
        <v>129</v>
      </c>
      <c r="B139" s="41" t="n">
        <v>497</v>
      </c>
      <c r="C139" s="42" t="n">
        <v>42</v>
      </c>
      <c r="D139" s="43" t="n">
        <v>220</v>
      </c>
      <c r="E139" s="173" t="n">
        <v>216</v>
      </c>
      <c r="F139" s="43" t="n">
        <v>536</v>
      </c>
      <c r="G139" s="41" t="n">
        <v>482</v>
      </c>
      <c r="H139" s="43" t="n">
        <v>232</v>
      </c>
      <c r="I139" s="24" t="n">
        <v>575</v>
      </c>
      <c r="J139" s="24" t="n">
        <v>586</v>
      </c>
      <c r="K139" s="24" t="n">
        <v>456</v>
      </c>
      <c r="L139" s="26" t="n">
        <v>318</v>
      </c>
      <c r="M139" s="24" t="n">
        <v>1290</v>
      </c>
      <c r="N139" s="28" t="n">
        <v>95</v>
      </c>
      <c r="O139" s="25" t="n">
        <f aca="false">M139+N139</f>
        <v>1385</v>
      </c>
      <c r="P139" s="25" t="n">
        <v>795</v>
      </c>
      <c r="Q139" s="170" t="n">
        <f aca="false">IF(O139&lt;&gt;0,P139/O139,"")</f>
        <v>0.574007220216607</v>
      </c>
    </row>
    <row r="140" customFormat="false" ht="12.75" hidden="false" customHeight="false" outlineLevel="0" collapsed="false">
      <c r="A140" s="35" t="n">
        <v>130</v>
      </c>
      <c r="B140" s="41" t="n">
        <v>1134</v>
      </c>
      <c r="C140" s="42" t="n">
        <v>51</v>
      </c>
      <c r="D140" s="43" t="n">
        <v>305</v>
      </c>
      <c r="E140" s="173" t="n">
        <v>285</v>
      </c>
      <c r="F140" s="43" t="n">
        <v>1196</v>
      </c>
      <c r="G140" s="41" t="n">
        <v>1142</v>
      </c>
      <c r="H140" s="43" t="n">
        <v>318</v>
      </c>
      <c r="I140" s="24" t="n">
        <v>1279</v>
      </c>
      <c r="J140" s="24" t="n">
        <v>1289</v>
      </c>
      <c r="K140" s="24" t="n">
        <v>1035</v>
      </c>
      <c r="L140" s="26" t="n">
        <v>466</v>
      </c>
      <c r="M140" s="24" t="n">
        <v>2442</v>
      </c>
      <c r="N140" s="28" t="n">
        <v>288</v>
      </c>
      <c r="O140" s="25" t="n">
        <f aca="false">M140+N140</f>
        <v>2730</v>
      </c>
      <c r="P140" s="25" t="n">
        <v>1535</v>
      </c>
      <c r="Q140" s="170" t="n">
        <f aca="false">IF(O140&lt;&gt;0,P140/O140,"")</f>
        <v>0.562271062271062</v>
      </c>
    </row>
    <row r="141" customFormat="false" ht="12.75" hidden="false" customHeight="false" outlineLevel="0" collapsed="false">
      <c r="A141" s="35" t="n">
        <v>131</v>
      </c>
      <c r="B141" s="41" t="n">
        <v>1123</v>
      </c>
      <c r="C141" s="42" t="n">
        <v>76</v>
      </c>
      <c r="D141" s="43" t="n">
        <v>261</v>
      </c>
      <c r="E141" s="173" t="n">
        <v>260</v>
      </c>
      <c r="F141" s="43" t="n">
        <v>1192</v>
      </c>
      <c r="G141" s="41" t="n">
        <v>1136</v>
      </c>
      <c r="H141" s="43" t="n">
        <v>292</v>
      </c>
      <c r="I141" s="24" t="n">
        <v>1268</v>
      </c>
      <c r="J141" s="24" t="n">
        <v>1272</v>
      </c>
      <c r="K141" s="24" t="n">
        <v>995</v>
      </c>
      <c r="L141" s="26" t="n">
        <v>476</v>
      </c>
      <c r="M141" s="24" t="n">
        <v>2500</v>
      </c>
      <c r="N141" s="28" t="n">
        <v>259</v>
      </c>
      <c r="O141" s="25" t="n">
        <f aca="false">M141+N141</f>
        <v>2759</v>
      </c>
      <c r="P141" s="25" t="n">
        <v>1512</v>
      </c>
      <c r="Q141" s="170" t="n">
        <f aca="false">IF(O141&lt;&gt;0,P141/O141,"")</f>
        <v>0.548024646611091</v>
      </c>
    </row>
    <row r="142" customFormat="false" ht="12.75" hidden="false" customHeight="false" outlineLevel="0" collapsed="false">
      <c r="A142" s="35" t="n">
        <v>132</v>
      </c>
      <c r="B142" s="41" t="n">
        <v>1078</v>
      </c>
      <c r="C142" s="42" t="n">
        <v>71</v>
      </c>
      <c r="D142" s="43" t="n">
        <v>306</v>
      </c>
      <c r="E142" s="173" t="n">
        <v>269</v>
      </c>
      <c r="F142" s="43" t="n">
        <v>1185</v>
      </c>
      <c r="G142" s="41" t="n">
        <v>1118</v>
      </c>
      <c r="H142" s="43" t="n">
        <v>312</v>
      </c>
      <c r="I142" s="24" t="n">
        <v>1241</v>
      </c>
      <c r="J142" s="24" t="n">
        <v>1234</v>
      </c>
      <c r="K142" s="24" t="n">
        <v>978</v>
      </c>
      <c r="L142" s="26" t="n">
        <v>496</v>
      </c>
      <c r="M142" s="24" t="n">
        <v>2357</v>
      </c>
      <c r="N142" s="28" t="n">
        <v>282</v>
      </c>
      <c r="O142" s="25" t="n">
        <f aca="false">M142+N142</f>
        <v>2639</v>
      </c>
      <c r="P142" s="25" t="n">
        <v>1513</v>
      </c>
      <c r="Q142" s="170" t="n">
        <f aca="false">IF(O142&lt;&gt;0,P142/O142,"")</f>
        <v>0.573323228495642</v>
      </c>
    </row>
    <row r="143" customFormat="false" ht="12.75" hidden="false" customHeight="false" outlineLevel="0" collapsed="false">
      <c r="A143" s="35" t="n">
        <v>133</v>
      </c>
      <c r="B143" s="41" t="n">
        <v>947</v>
      </c>
      <c r="C143" s="42" t="n">
        <v>70</v>
      </c>
      <c r="D143" s="43" t="n">
        <v>334</v>
      </c>
      <c r="E143" s="173" t="n">
        <v>274</v>
      </c>
      <c r="F143" s="43" t="n">
        <v>1071</v>
      </c>
      <c r="G143" s="41" t="n">
        <v>961</v>
      </c>
      <c r="H143" s="43" t="n">
        <v>362</v>
      </c>
      <c r="I143" s="24" t="n">
        <v>1143</v>
      </c>
      <c r="J143" s="24" t="n">
        <v>1154</v>
      </c>
      <c r="K143" s="24" t="n">
        <v>845</v>
      </c>
      <c r="L143" s="26" t="n">
        <v>515</v>
      </c>
      <c r="M143" s="24" t="n">
        <v>2239</v>
      </c>
      <c r="N143" s="28" t="n">
        <v>187</v>
      </c>
      <c r="O143" s="25" t="n">
        <f aca="false">M143+N143</f>
        <v>2426</v>
      </c>
      <c r="P143" s="25" t="n">
        <v>1387</v>
      </c>
      <c r="Q143" s="170" t="n">
        <f aca="false">IF(O143&lt;&gt;0,P143/O143,"")</f>
        <v>0.571723000824402</v>
      </c>
    </row>
    <row r="144" customFormat="false" ht="12.75" hidden="false" customHeight="false" outlineLevel="0" collapsed="false">
      <c r="A144" s="35" t="n">
        <v>134</v>
      </c>
      <c r="B144" s="41" t="n">
        <v>524</v>
      </c>
      <c r="C144" s="42" t="n">
        <v>36</v>
      </c>
      <c r="D144" s="43" t="n">
        <v>129</v>
      </c>
      <c r="E144" s="173" t="n">
        <v>126</v>
      </c>
      <c r="F144" s="43" t="n">
        <v>563</v>
      </c>
      <c r="G144" s="41" t="n">
        <v>511</v>
      </c>
      <c r="H144" s="43" t="n">
        <v>168</v>
      </c>
      <c r="I144" s="24" t="n">
        <v>594</v>
      </c>
      <c r="J144" s="24" t="n">
        <v>602</v>
      </c>
      <c r="K144" s="24" t="n">
        <v>478</v>
      </c>
      <c r="L144" s="26" t="n">
        <v>216</v>
      </c>
      <c r="M144" s="24" t="n">
        <v>1050</v>
      </c>
      <c r="N144" s="28" t="n">
        <v>82</v>
      </c>
      <c r="O144" s="25" t="n">
        <f aca="false">M144+N144</f>
        <v>1132</v>
      </c>
      <c r="P144" s="25" t="n">
        <v>707</v>
      </c>
      <c r="Q144" s="170" t="n">
        <f aca="false">IF(O144&lt;&gt;0,P144/O144,"")</f>
        <v>0.624558303886926</v>
      </c>
    </row>
    <row r="145" customFormat="false" ht="12.75" hidden="false" customHeight="false" outlineLevel="0" collapsed="false">
      <c r="A145" s="35" t="n">
        <v>135</v>
      </c>
      <c r="B145" s="41" t="n">
        <v>659</v>
      </c>
      <c r="C145" s="42" t="n">
        <v>32</v>
      </c>
      <c r="D145" s="43" t="n">
        <v>203</v>
      </c>
      <c r="E145" s="173" t="n">
        <v>188</v>
      </c>
      <c r="F145" s="43" t="n">
        <v>704</v>
      </c>
      <c r="G145" s="41" t="n">
        <v>687</v>
      </c>
      <c r="H145" s="43" t="n">
        <v>196</v>
      </c>
      <c r="I145" s="24" t="n">
        <v>752</v>
      </c>
      <c r="J145" s="24" t="n">
        <v>761</v>
      </c>
      <c r="K145" s="24" t="n">
        <v>591</v>
      </c>
      <c r="L145" s="26" t="n">
        <v>302</v>
      </c>
      <c r="M145" s="24" t="n">
        <v>1418</v>
      </c>
      <c r="N145" s="28" t="n">
        <v>113</v>
      </c>
      <c r="O145" s="25" t="n">
        <f aca="false">M145+N145</f>
        <v>1531</v>
      </c>
      <c r="P145" s="25" t="n">
        <v>909</v>
      </c>
      <c r="Q145" s="170" t="n">
        <f aca="false">IF(O145&lt;&gt;0,P145/O145,"")</f>
        <v>0.593729588504246</v>
      </c>
    </row>
    <row r="146" customFormat="false" ht="13.5" hidden="false" customHeight="false" outlineLevel="0" collapsed="false">
      <c r="A146" s="35" t="n">
        <v>136</v>
      </c>
      <c r="B146" s="41" t="n">
        <v>702</v>
      </c>
      <c r="C146" s="42" t="n">
        <v>62</v>
      </c>
      <c r="D146" s="43" t="n">
        <v>203</v>
      </c>
      <c r="E146" s="173" t="n">
        <v>200</v>
      </c>
      <c r="F146" s="43" t="n">
        <v>758</v>
      </c>
      <c r="G146" s="41" t="n">
        <v>712</v>
      </c>
      <c r="H146" s="43" t="n">
        <v>234</v>
      </c>
      <c r="I146" s="24" t="n">
        <v>825</v>
      </c>
      <c r="J146" s="24" t="n">
        <v>830</v>
      </c>
      <c r="K146" s="24" t="n">
        <v>625</v>
      </c>
      <c r="L146" s="26" t="n">
        <v>348</v>
      </c>
      <c r="M146" s="24" t="n">
        <v>1638</v>
      </c>
      <c r="N146" s="28" t="n">
        <v>130</v>
      </c>
      <c r="O146" s="25" t="n">
        <f aca="false">M146+N146</f>
        <v>1768</v>
      </c>
      <c r="P146" s="25" t="n">
        <v>991</v>
      </c>
      <c r="Q146" s="170" t="n">
        <f aca="false">IF(O146&lt;&gt;0,P146/O146,"")</f>
        <v>0.56052036199095</v>
      </c>
    </row>
    <row r="147" customFormat="false" ht="13.5" hidden="false" customHeight="false" outlineLevel="0" collapsed="false">
      <c r="A147" s="14" t="s">
        <v>30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customFormat="false" ht="12.75" hidden="false" customHeight="false" outlineLevel="0" collapsed="false">
      <c r="A148" s="35" t="n">
        <v>137</v>
      </c>
      <c r="B148" s="41" t="n">
        <v>554</v>
      </c>
      <c r="C148" s="42" t="n">
        <v>34</v>
      </c>
      <c r="D148" s="43" t="n">
        <v>123</v>
      </c>
      <c r="E148" s="173" t="n">
        <v>115</v>
      </c>
      <c r="F148" s="43" t="n">
        <v>592</v>
      </c>
      <c r="G148" s="41" t="n">
        <v>540</v>
      </c>
      <c r="H148" s="43" t="n">
        <v>158</v>
      </c>
      <c r="I148" s="24" t="n">
        <v>621</v>
      </c>
      <c r="J148" s="24" t="n">
        <v>623</v>
      </c>
      <c r="K148" s="24" t="n">
        <v>514</v>
      </c>
      <c r="L148" s="26" t="n">
        <v>199</v>
      </c>
      <c r="M148" s="24" t="n">
        <v>1152</v>
      </c>
      <c r="N148" s="28" t="n">
        <v>98</v>
      </c>
      <c r="O148" s="25" t="n">
        <f aca="false">M148+N148</f>
        <v>1250</v>
      </c>
      <c r="P148" s="25" t="n">
        <v>727</v>
      </c>
      <c r="Q148" s="170" t="n">
        <f aca="false">IF(O148&lt;&gt;0,P148/O148,"")</f>
        <v>0.5816</v>
      </c>
    </row>
    <row r="149" customFormat="false" ht="12.75" hidden="false" customHeight="false" outlineLevel="0" collapsed="false">
      <c r="A149" s="35" t="n">
        <v>138</v>
      </c>
      <c r="B149" s="41" t="n">
        <v>476</v>
      </c>
      <c r="C149" s="42" t="n">
        <v>50</v>
      </c>
      <c r="D149" s="43" t="n">
        <v>180</v>
      </c>
      <c r="E149" s="173" t="n">
        <v>167</v>
      </c>
      <c r="F149" s="43" t="n">
        <v>543</v>
      </c>
      <c r="G149" s="41" t="n">
        <v>476</v>
      </c>
      <c r="H149" s="43" t="n">
        <v>215</v>
      </c>
      <c r="I149" s="24" t="n">
        <v>582</v>
      </c>
      <c r="J149" s="24" t="n">
        <v>593</v>
      </c>
      <c r="K149" s="24" t="n">
        <v>430</v>
      </c>
      <c r="L149" s="26" t="n">
        <v>290</v>
      </c>
      <c r="M149" s="24" t="n">
        <v>1202</v>
      </c>
      <c r="N149" s="28" t="n">
        <v>75</v>
      </c>
      <c r="O149" s="25" t="n">
        <f aca="false">M149+N149</f>
        <v>1277</v>
      </c>
      <c r="P149" s="25" t="n">
        <v>741</v>
      </c>
      <c r="Q149" s="170" t="n">
        <f aca="false">IF(O149&lt;&gt;0,P149/O149,"")</f>
        <v>0.580266249021143</v>
      </c>
    </row>
    <row r="150" customFormat="false" ht="12.75" hidden="false" customHeight="false" outlineLevel="0" collapsed="false">
      <c r="A150" s="46" t="n">
        <v>139</v>
      </c>
      <c r="B150" s="47" t="n">
        <v>462</v>
      </c>
      <c r="C150" s="48" t="n">
        <v>49</v>
      </c>
      <c r="D150" s="49" t="n">
        <v>270</v>
      </c>
      <c r="E150" s="171" t="n">
        <v>234</v>
      </c>
      <c r="F150" s="49" t="n">
        <v>537</v>
      </c>
      <c r="G150" s="47" t="n">
        <v>458</v>
      </c>
      <c r="H150" s="49" t="n">
        <v>298</v>
      </c>
      <c r="I150" s="47" t="n">
        <v>614</v>
      </c>
      <c r="J150" s="47" t="n">
        <v>627</v>
      </c>
      <c r="K150" s="47" t="n">
        <v>399</v>
      </c>
      <c r="L150" s="49" t="n">
        <v>392</v>
      </c>
      <c r="M150" s="47" t="n">
        <v>1484</v>
      </c>
      <c r="N150" s="51" t="n">
        <v>106</v>
      </c>
      <c r="O150" s="48" t="n">
        <f aca="false">M150+N150</f>
        <v>1590</v>
      </c>
      <c r="P150" s="48" t="n">
        <v>811</v>
      </c>
      <c r="Q150" s="174" t="n">
        <f aca="false">IF(O150&lt;&gt;0,P150/O150,"")</f>
        <v>0.510062893081761</v>
      </c>
    </row>
    <row r="151" customFormat="false" ht="12.75" hidden="false" customHeight="false" outlineLevel="0" collapsed="false">
      <c r="A151" s="35" t="n">
        <v>140</v>
      </c>
      <c r="B151" s="41" t="n">
        <v>708</v>
      </c>
      <c r="C151" s="42" t="n">
        <v>55</v>
      </c>
      <c r="D151" s="43" t="n">
        <v>175</v>
      </c>
      <c r="E151" s="173" t="n">
        <v>170</v>
      </c>
      <c r="F151" s="43" t="n">
        <v>761</v>
      </c>
      <c r="G151" s="41" t="n">
        <v>717</v>
      </c>
      <c r="H151" s="43" t="n">
        <v>197</v>
      </c>
      <c r="I151" s="24" t="n">
        <v>796</v>
      </c>
      <c r="J151" s="24" t="n">
        <v>804</v>
      </c>
      <c r="K151" s="24" t="n">
        <v>639</v>
      </c>
      <c r="L151" s="26" t="n">
        <v>321</v>
      </c>
      <c r="M151" s="24" t="n">
        <v>1579</v>
      </c>
      <c r="N151" s="28" t="n">
        <v>208</v>
      </c>
      <c r="O151" s="25" t="n">
        <f aca="false">M151+N151</f>
        <v>1787</v>
      </c>
      <c r="P151" s="25" t="n">
        <v>993</v>
      </c>
      <c r="Q151" s="170" t="n">
        <f aca="false">IF(O151&lt;&gt;0,P151/O151,"")</f>
        <v>0.555679910464466</v>
      </c>
    </row>
    <row r="152" customFormat="false" ht="12.75" hidden="false" customHeight="false" outlineLevel="0" collapsed="false">
      <c r="A152" s="52" t="n">
        <v>141</v>
      </c>
      <c r="B152" s="53" t="n">
        <v>603</v>
      </c>
      <c r="C152" s="54" t="n">
        <v>77</v>
      </c>
      <c r="D152" s="55" t="n">
        <v>207</v>
      </c>
      <c r="E152" s="175" t="n">
        <v>210</v>
      </c>
      <c r="F152" s="55" t="n">
        <v>667</v>
      </c>
      <c r="G152" s="53" t="n">
        <v>633</v>
      </c>
      <c r="H152" s="55" t="n">
        <v>237</v>
      </c>
      <c r="I152" s="53" t="n">
        <v>758</v>
      </c>
      <c r="J152" s="53" t="n">
        <v>761</v>
      </c>
      <c r="K152" s="53" t="n">
        <v>554</v>
      </c>
      <c r="L152" s="55" t="n">
        <v>331</v>
      </c>
      <c r="M152" s="53" t="n">
        <v>1714</v>
      </c>
      <c r="N152" s="176" t="n">
        <v>153</v>
      </c>
      <c r="O152" s="54" t="n">
        <f aca="false">M152+N152</f>
        <v>1867</v>
      </c>
      <c r="P152" s="54" t="n">
        <v>918</v>
      </c>
      <c r="Q152" s="177" t="n">
        <f aca="false">IF(O152&lt;&gt;0,P152/O152,"")</f>
        <v>0.491697911087306</v>
      </c>
    </row>
    <row r="153" customFormat="false" ht="12.75" hidden="false" customHeight="false" outlineLevel="0" collapsed="false">
      <c r="A153" s="57" t="s">
        <v>31</v>
      </c>
      <c r="B153" s="58" t="n">
        <f aca="false">SUM(B7:B152)</f>
        <v>74972</v>
      </c>
      <c r="C153" s="58" t="n">
        <f aca="false">SUM(C7:C152)</f>
        <v>5837</v>
      </c>
      <c r="D153" s="58" t="n">
        <f aca="false">SUM(D7:D152)</f>
        <v>37286</v>
      </c>
      <c r="E153" s="178" t="n">
        <f aca="false">SUM(E7:E152)</f>
        <v>33487</v>
      </c>
      <c r="F153" s="58" t="n">
        <f aca="false">SUM(F7:F152)</f>
        <v>84079</v>
      </c>
      <c r="G153" s="58" t="n">
        <f aca="false">SUM(G7:G152)</f>
        <v>73546</v>
      </c>
      <c r="H153" s="58" t="n">
        <f aca="false">SUM(H7:H152)</f>
        <v>41538</v>
      </c>
      <c r="I153" s="58" t="n">
        <f aca="false">SUM(I7:I152)</f>
        <v>92177</v>
      </c>
      <c r="J153" s="58" t="n">
        <f aca="false">SUM(J7:J152)</f>
        <v>93059</v>
      </c>
      <c r="K153" s="58" t="n">
        <f aca="false">SUM(K7:K152)</f>
        <v>65015</v>
      </c>
      <c r="L153" s="58" t="n">
        <f aca="false">SUM(L7:L152)</f>
        <v>53918</v>
      </c>
      <c r="M153" s="58" t="n">
        <f aca="false">SUM(M7:M152)</f>
        <v>200250</v>
      </c>
      <c r="N153" s="58" t="n">
        <f aca="false">SUM(N7:N152)</f>
        <v>15107</v>
      </c>
      <c r="O153" s="58" t="n">
        <f aca="false">SUM(O7:O152)</f>
        <v>215357</v>
      </c>
      <c r="P153" s="58" t="n">
        <f aca="false">SUM(P7:P152)</f>
        <v>122175</v>
      </c>
      <c r="Q153" s="179" t="n">
        <f aca="false">IF(O153&lt;&gt;0,P153/O153,"")</f>
        <v>0.567313809163389</v>
      </c>
    </row>
    <row r="154" customFormat="false" ht="13.5" hidden="false" customHeight="false" outlineLevel="0" collapsed="false">
      <c r="A154" s="59"/>
      <c r="B154" s="60"/>
      <c r="C154" s="60"/>
      <c r="D154" s="60"/>
      <c r="E154" s="61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2"/>
    </row>
    <row r="155" customFormat="false" ht="13.5" hidden="false" customHeight="false" outlineLevel="0" collapsed="false">
      <c r="A155" s="14" t="s">
        <v>32</v>
      </c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180"/>
    </row>
    <row r="156" customFormat="false" ht="12.75" hidden="false" customHeight="false" outlineLevel="0" collapsed="false">
      <c r="A156" s="64" t="s">
        <v>33</v>
      </c>
      <c r="B156" s="65" t="n">
        <v>122</v>
      </c>
      <c r="C156" s="66" t="n">
        <v>19</v>
      </c>
      <c r="D156" s="67" t="n">
        <v>28</v>
      </c>
      <c r="E156" s="181" t="n">
        <v>29</v>
      </c>
      <c r="F156" s="67" t="n">
        <v>136</v>
      </c>
      <c r="G156" s="65" t="n">
        <v>136</v>
      </c>
      <c r="H156" s="67" t="n">
        <v>30</v>
      </c>
      <c r="I156" s="65" t="n">
        <v>134</v>
      </c>
      <c r="J156" s="65" t="n">
        <v>138</v>
      </c>
      <c r="K156" s="65" t="n">
        <v>119</v>
      </c>
      <c r="L156" s="67" t="n">
        <v>50</v>
      </c>
      <c r="M156" s="65" t="n">
        <v>218</v>
      </c>
      <c r="N156" s="122" t="n">
        <v>3</v>
      </c>
      <c r="O156" s="66" t="n">
        <f aca="false">M156+N156</f>
        <v>221</v>
      </c>
      <c r="P156" s="66" t="n">
        <v>176</v>
      </c>
      <c r="Q156" s="182" t="n">
        <f aca="false">IF(O156&lt;&gt;0,P156/O156,"")</f>
        <v>0.796380090497738</v>
      </c>
    </row>
    <row r="157" customFormat="false" ht="12.75" hidden="false" customHeight="false" outlineLevel="0" collapsed="false">
      <c r="A157" s="64" t="s">
        <v>34</v>
      </c>
      <c r="B157" s="30" t="n">
        <v>277</v>
      </c>
      <c r="C157" s="31" t="n">
        <v>21</v>
      </c>
      <c r="D157" s="32" t="n">
        <v>64</v>
      </c>
      <c r="E157" s="183" t="n">
        <v>74</v>
      </c>
      <c r="F157" s="32" t="n">
        <v>278</v>
      </c>
      <c r="G157" s="30" t="n">
        <v>276</v>
      </c>
      <c r="H157" s="32" t="n">
        <v>70</v>
      </c>
      <c r="I157" s="30" t="n">
        <v>296</v>
      </c>
      <c r="J157" s="30" t="n">
        <v>296</v>
      </c>
      <c r="K157" s="30" t="n">
        <v>265</v>
      </c>
      <c r="L157" s="32" t="n">
        <v>97</v>
      </c>
      <c r="M157" s="30" t="n">
        <v>598</v>
      </c>
      <c r="N157" s="34" t="n">
        <v>12</v>
      </c>
      <c r="O157" s="31" t="n">
        <f aca="false">M157+N157</f>
        <v>610</v>
      </c>
      <c r="P157" s="31" t="n">
        <v>379</v>
      </c>
      <c r="Q157" s="172" t="n">
        <f aca="false">IF(O157&lt;&gt;0,P157/O157,"")</f>
        <v>0.621311475409836</v>
      </c>
    </row>
    <row r="158" customFormat="false" ht="12.75" hidden="false" customHeight="false" outlineLevel="0" collapsed="false">
      <c r="A158" s="69" t="s">
        <v>35</v>
      </c>
      <c r="B158" s="30" t="n">
        <v>357</v>
      </c>
      <c r="C158" s="31" t="n">
        <v>30</v>
      </c>
      <c r="D158" s="32" t="n">
        <v>100</v>
      </c>
      <c r="E158" s="183" t="n">
        <v>101</v>
      </c>
      <c r="F158" s="32" t="n">
        <v>381</v>
      </c>
      <c r="G158" s="30" t="n">
        <v>368</v>
      </c>
      <c r="H158" s="32" t="n">
        <v>106</v>
      </c>
      <c r="I158" s="30" t="n">
        <v>405</v>
      </c>
      <c r="J158" s="30" t="n">
        <v>400</v>
      </c>
      <c r="K158" s="30" t="n">
        <v>342</v>
      </c>
      <c r="L158" s="32" t="n">
        <v>145</v>
      </c>
      <c r="M158" s="30" t="n">
        <v>752</v>
      </c>
      <c r="N158" s="34" t="n">
        <v>25</v>
      </c>
      <c r="O158" s="31" t="n">
        <f aca="false">M158+N158</f>
        <v>777</v>
      </c>
      <c r="P158" s="31" t="n">
        <v>515</v>
      </c>
      <c r="Q158" s="172" t="n">
        <f aca="false">IF(O158&lt;&gt;0,P158/O158,"")</f>
        <v>0.662805662805663</v>
      </c>
    </row>
    <row r="159" customFormat="false" ht="12.75" hidden="false" customHeight="false" outlineLevel="0" collapsed="false">
      <c r="A159" s="64" t="s">
        <v>36</v>
      </c>
      <c r="B159" s="30" t="n">
        <v>29</v>
      </c>
      <c r="C159" s="31" t="n">
        <v>0</v>
      </c>
      <c r="D159" s="32" t="n">
        <v>3</v>
      </c>
      <c r="E159" s="183" t="n">
        <v>4</v>
      </c>
      <c r="F159" s="32" t="n">
        <v>28</v>
      </c>
      <c r="G159" s="30" t="n">
        <v>27</v>
      </c>
      <c r="H159" s="32" t="n">
        <v>4</v>
      </c>
      <c r="I159" s="30" t="n">
        <v>27</v>
      </c>
      <c r="J159" s="30" t="n">
        <v>26</v>
      </c>
      <c r="K159" s="30" t="n">
        <v>22</v>
      </c>
      <c r="L159" s="32" t="n">
        <v>10</v>
      </c>
      <c r="M159" s="30" t="n">
        <v>36</v>
      </c>
      <c r="N159" s="34" t="n">
        <v>0</v>
      </c>
      <c r="O159" s="31" t="n">
        <f aca="false">M159+N159</f>
        <v>36</v>
      </c>
      <c r="P159" s="31" t="n">
        <v>32</v>
      </c>
      <c r="Q159" s="172" t="n">
        <f aca="false">IF(O159&lt;&gt;0,P159/O159,"")</f>
        <v>0.888888888888889</v>
      </c>
    </row>
    <row r="160" customFormat="false" ht="12.75" hidden="false" customHeight="false" outlineLevel="0" collapsed="false">
      <c r="A160" s="64" t="s">
        <v>37</v>
      </c>
      <c r="B160" s="30" t="n">
        <v>408</v>
      </c>
      <c r="C160" s="31" t="n">
        <v>22</v>
      </c>
      <c r="D160" s="32" t="n">
        <v>127</v>
      </c>
      <c r="E160" s="183" t="n">
        <v>115</v>
      </c>
      <c r="F160" s="32" t="n">
        <v>433</v>
      </c>
      <c r="G160" s="30" t="n">
        <v>403</v>
      </c>
      <c r="H160" s="32" t="n">
        <v>140</v>
      </c>
      <c r="I160" s="30" t="n">
        <v>468</v>
      </c>
      <c r="J160" s="30" t="n">
        <v>471</v>
      </c>
      <c r="K160" s="30" t="n">
        <v>380</v>
      </c>
      <c r="L160" s="32" t="n">
        <v>173</v>
      </c>
      <c r="M160" s="30" t="n">
        <v>983</v>
      </c>
      <c r="N160" s="34" t="n">
        <v>14</v>
      </c>
      <c r="O160" s="31" t="n">
        <f aca="false">M160+N160</f>
        <v>997</v>
      </c>
      <c r="P160" s="31" t="n">
        <v>572</v>
      </c>
      <c r="Q160" s="172" t="n">
        <f aca="false">IF(O160&lt;&gt;0,P160/O160,"")</f>
        <v>0.573721163490471</v>
      </c>
    </row>
    <row r="161" customFormat="false" ht="12.75" hidden="false" customHeight="false" outlineLevel="0" collapsed="false">
      <c r="A161" s="64" t="s">
        <v>38</v>
      </c>
      <c r="B161" s="70" t="n">
        <v>20</v>
      </c>
      <c r="C161" s="71" t="n">
        <v>7</v>
      </c>
      <c r="D161" s="72" t="n">
        <v>12</v>
      </c>
      <c r="E161" s="184" t="n">
        <v>12</v>
      </c>
      <c r="F161" s="72" t="n">
        <v>26</v>
      </c>
      <c r="G161" s="70" t="n">
        <v>25</v>
      </c>
      <c r="H161" s="72" t="n">
        <v>13</v>
      </c>
      <c r="I161" s="70" t="n">
        <v>29</v>
      </c>
      <c r="J161" s="70" t="n">
        <v>29</v>
      </c>
      <c r="K161" s="70" t="n">
        <v>23</v>
      </c>
      <c r="L161" s="72" t="n">
        <v>15</v>
      </c>
      <c r="M161" s="70" t="n">
        <v>54</v>
      </c>
      <c r="N161" s="123" t="n">
        <v>0</v>
      </c>
      <c r="O161" s="71" t="n">
        <f aca="false">M161+N161</f>
        <v>54</v>
      </c>
      <c r="P161" s="71" t="n">
        <v>40</v>
      </c>
      <c r="Q161" s="185" t="n">
        <f aca="false">IF(O161&lt;&gt;0,P161/O161,"")</f>
        <v>0.740740740740741</v>
      </c>
    </row>
    <row r="162" customFormat="false" ht="12.75" hidden="false" customHeight="false" outlineLevel="0" collapsed="false">
      <c r="A162" s="57" t="s">
        <v>31</v>
      </c>
      <c r="B162" s="58" t="n">
        <f aca="false">SUM(B156:B161)</f>
        <v>1213</v>
      </c>
      <c r="C162" s="58" t="n">
        <f aca="false">SUM(C156:C161)</f>
        <v>99</v>
      </c>
      <c r="D162" s="58" t="n">
        <f aca="false">SUM(D156:D161)</f>
        <v>334</v>
      </c>
      <c r="E162" s="58" t="n">
        <f aca="false">SUM(E156:E161)</f>
        <v>335</v>
      </c>
      <c r="F162" s="58" t="n">
        <f aca="false">SUM(F156:F161)</f>
        <v>1282</v>
      </c>
      <c r="G162" s="58" t="n">
        <f aca="false">SUM(G156:G161)</f>
        <v>1235</v>
      </c>
      <c r="H162" s="58" t="n">
        <f aca="false">SUM(H156:H161)</f>
        <v>363</v>
      </c>
      <c r="I162" s="58" t="n">
        <f aca="false">SUM(I156:I161)</f>
        <v>1359</v>
      </c>
      <c r="J162" s="58" t="n">
        <f aca="false">SUM(J156:J161)</f>
        <v>1360</v>
      </c>
      <c r="K162" s="58" t="n">
        <f aca="false">SUM(K156:K161)</f>
        <v>1151</v>
      </c>
      <c r="L162" s="58" t="n">
        <f aca="false">SUM(L156:L161)</f>
        <v>490</v>
      </c>
      <c r="M162" s="58" t="n">
        <f aca="false">SUM(M156:M161)</f>
        <v>2641</v>
      </c>
      <c r="N162" s="58" t="n">
        <f aca="false">SUM(N156:N161)</f>
        <v>54</v>
      </c>
      <c r="O162" s="58" t="n">
        <f aca="false">SUM(O156:O161)</f>
        <v>2695</v>
      </c>
      <c r="P162" s="58" t="n">
        <f aca="false">SUM(P156:P161)</f>
        <v>1714</v>
      </c>
      <c r="Q162" s="179" t="n">
        <f aca="false">IF(O162&lt;&gt;0,P162/O162,"")</f>
        <v>0.635992578849722</v>
      </c>
    </row>
    <row r="163" customFormat="false" ht="13.5" hidden="false" customHeight="false" outlineLevel="0" collapsed="false">
      <c r="A163" s="74"/>
      <c r="B163" s="60"/>
      <c r="C163" s="60"/>
      <c r="D163" s="186"/>
      <c r="E163" s="187"/>
      <c r="F163" s="186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188"/>
    </row>
    <row r="164" customFormat="false" ht="13.5" hidden="false" customHeight="false" outlineLevel="0" collapsed="false">
      <c r="A164" s="14" t="s">
        <v>39</v>
      </c>
      <c r="B164" s="15"/>
      <c r="C164" s="15"/>
      <c r="D164" s="15"/>
      <c r="E164" s="63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89"/>
    </row>
    <row r="165" customFormat="false" ht="12.75" hidden="false" customHeight="false" outlineLevel="0" collapsed="false">
      <c r="A165" s="75" t="s">
        <v>40</v>
      </c>
      <c r="B165" s="76" t="n">
        <v>210</v>
      </c>
      <c r="C165" s="77" t="n">
        <v>18</v>
      </c>
      <c r="D165" s="190" t="n">
        <v>161</v>
      </c>
      <c r="E165" s="191" t="n">
        <v>141</v>
      </c>
      <c r="F165" s="190" t="n">
        <v>250</v>
      </c>
      <c r="G165" s="76" t="n">
        <v>225</v>
      </c>
      <c r="H165" s="78" t="n">
        <v>157</v>
      </c>
      <c r="I165" s="192" t="n">
        <v>296</v>
      </c>
      <c r="J165" s="76" t="n">
        <v>286</v>
      </c>
      <c r="K165" s="76" t="n">
        <v>189</v>
      </c>
      <c r="L165" s="78" t="n">
        <v>206</v>
      </c>
      <c r="M165" s="193" t="n">
        <v>753</v>
      </c>
      <c r="N165" s="194" t="n">
        <v>37</v>
      </c>
      <c r="O165" s="195" t="n">
        <f aca="false">M165+N165</f>
        <v>790</v>
      </c>
      <c r="P165" s="196" t="n">
        <v>400</v>
      </c>
      <c r="Q165" s="182" t="n">
        <f aca="false">IF(O165&lt;&gt;0,P165/O165,"")</f>
        <v>0.506329113924051</v>
      </c>
    </row>
    <row r="166" customFormat="false" ht="12.75" hidden="false" customHeight="false" outlineLevel="0" collapsed="false">
      <c r="A166" s="80" t="s">
        <v>41</v>
      </c>
      <c r="B166" s="81" t="n">
        <v>260</v>
      </c>
      <c r="C166" s="82" t="n">
        <v>11</v>
      </c>
      <c r="D166" s="197" t="n">
        <v>146</v>
      </c>
      <c r="E166" s="47" t="n">
        <v>132</v>
      </c>
      <c r="F166" s="197" t="n">
        <v>286</v>
      </c>
      <c r="G166" s="81" t="n">
        <v>268</v>
      </c>
      <c r="H166" s="83" t="n">
        <v>147</v>
      </c>
      <c r="I166" s="198" t="n">
        <v>344</v>
      </c>
      <c r="J166" s="81" t="n">
        <v>345</v>
      </c>
      <c r="K166" s="81" t="n">
        <v>228</v>
      </c>
      <c r="L166" s="83" t="n">
        <v>201</v>
      </c>
      <c r="M166" s="199" t="n">
        <v>787</v>
      </c>
      <c r="N166" s="200" t="n">
        <v>37</v>
      </c>
      <c r="O166" s="201" t="n">
        <f aca="false">M166+N166</f>
        <v>824</v>
      </c>
      <c r="P166" s="202" t="n">
        <v>441</v>
      </c>
      <c r="Q166" s="172" t="n">
        <f aca="false">IF(O166&lt;&gt;0,P166/O166,"")</f>
        <v>0.535194174757282</v>
      </c>
    </row>
    <row r="167" customFormat="false" ht="12.75" hidden="false" customHeight="false" outlineLevel="0" collapsed="false">
      <c r="A167" s="80" t="s">
        <v>42</v>
      </c>
      <c r="B167" s="81" t="n">
        <v>209</v>
      </c>
      <c r="C167" s="82" t="n">
        <v>21</v>
      </c>
      <c r="D167" s="197" t="n">
        <v>190</v>
      </c>
      <c r="E167" s="47" t="n">
        <v>153</v>
      </c>
      <c r="F167" s="197" t="n">
        <v>272</v>
      </c>
      <c r="G167" s="81" t="n">
        <v>244</v>
      </c>
      <c r="H167" s="83" t="n">
        <v>171</v>
      </c>
      <c r="I167" s="198" t="n">
        <v>332</v>
      </c>
      <c r="J167" s="81" t="n">
        <v>329</v>
      </c>
      <c r="K167" s="81" t="n">
        <v>190</v>
      </c>
      <c r="L167" s="83" t="n">
        <v>236</v>
      </c>
      <c r="M167" s="199" t="n">
        <v>724</v>
      </c>
      <c r="N167" s="200" t="n">
        <v>41</v>
      </c>
      <c r="O167" s="201" t="n">
        <f aca="false">M167+N167</f>
        <v>765</v>
      </c>
      <c r="P167" s="202" t="n">
        <v>441</v>
      </c>
      <c r="Q167" s="172" t="n">
        <f aca="false">IF(O167&lt;&gt;0,P167/O167,"")</f>
        <v>0.576470588235294</v>
      </c>
    </row>
    <row r="168" customFormat="false" ht="12.75" hidden="false" customHeight="false" outlineLevel="0" collapsed="false">
      <c r="A168" s="80" t="s">
        <v>43</v>
      </c>
      <c r="B168" s="81" t="n">
        <v>156</v>
      </c>
      <c r="C168" s="82" t="n">
        <v>20</v>
      </c>
      <c r="D168" s="197" t="n">
        <v>211</v>
      </c>
      <c r="E168" s="47" t="n">
        <v>209</v>
      </c>
      <c r="F168" s="197" t="n">
        <v>176</v>
      </c>
      <c r="G168" s="81" t="n">
        <v>183</v>
      </c>
      <c r="H168" s="83" t="n">
        <v>200</v>
      </c>
      <c r="I168" s="198" t="n">
        <v>272</v>
      </c>
      <c r="J168" s="81" t="n">
        <v>274</v>
      </c>
      <c r="K168" s="81" t="n">
        <v>142</v>
      </c>
      <c r="L168" s="83" t="n">
        <v>252</v>
      </c>
      <c r="M168" s="199" t="n">
        <v>859</v>
      </c>
      <c r="N168" s="200" t="n">
        <v>65</v>
      </c>
      <c r="O168" s="201" t="n">
        <f aca="false">M168+N168</f>
        <v>924</v>
      </c>
      <c r="P168" s="202" t="n">
        <v>403</v>
      </c>
      <c r="Q168" s="172" t="n">
        <f aca="false">IF(O168&lt;&gt;0,P168/O168,"")</f>
        <v>0.436147186147186</v>
      </c>
    </row>
    <row r="169" customFormat="false" ht="12.75" hidden="false" customHeight="false" outlineLevel="0" collapsed="false">
      <c r="A169" s="80" t="s">
        <v>44</v>
      </c>
      <c r="B169" s="81" t="n">
        <v>213</v>
      </c>
      <c r="C169" s="82" t="n">
        <v>18</v>
      </c>
      <c r="D169" s="197" t="n">
        <v>193</v>
      </c>
      <c r="E169" s="47" t="n">
        <v>186</v>
      </c>
      <c r="F169" s="197" t="n">
        <v>232</v>
      </c>
      <c r="G169" s="81" t="n">
        <v>222</v>
      </c>
      <c r="H169" s="83" t="n">
        <v>192</v>
      </c>
      <c r="I169" s="198" t="n">
        <v>343</v>
      </c>
      <c r="J169" s="81" t="n">
        <v>340</v>
      </c>
      <c r="K169" s="81" t="n">
        <v>187</v>
      </c>
      <c r="L169" s="83" t="n">
        <v>238</v>
      </c>
      <c r="M169" s="199" t="n">
        <v>869</v>
      </c>
      <c r="N169" s="200" t="n">
        <v>45</v>
      </c>
      <c r="O169" s="201" t="n">
        <f aca="false">M169+N169</f>
        <v>914</v>
      </c>
      <c r="P169" s="202" t="n">
        <v>437</v>
      </c>
      <c r="Q169" s="172" t="n">
        <f aca="false">IF(O169&lt;&gt;0,P169/O169,"")</f>
        <v>0.478118161925602</v>
      </c>
    </row>
    <row r="170" customFormat="false" ht="12.75" hidden="false" customHeight="false" outlineLevel="0" collapsed="false">
      <c r="A170" s="80" t="s">
        <v>45</v>
      </c>
      <c r="B170" s="81" t="n">
        <v>97</v>
      </c>
      <c r="C170" s="82" t="n">
        <v>10</v>
      </c>
      <c r="D170" s="197" t="n">
        <v>140</v>
      </c>
      <c r="E170" s="47" t="n">
        <v>135</v>
      </c>
      <c r="F170" s="197" t="n">
        <v>113</v>
      </c>
      <c r="G170" s="81" t="n">
        <v>105</v>
      </c>
      <c r="H170" s="83" t="n">
        <v>141</v>
      </c>
      <c r="I170" s="198" t="n">
        <v>169</v>
      </c>
      <c r="J170" s="81" t="n">
        <v>169</v>
      </c>
      <c r="K170" s="81" t="n">
        <v>89</v>
      </c>
      <c r="L170" s="83" t="n">
        <v>163</v>
      </c>
      <c r="M170" s="199" t="n">
        <v>641</v>
      </c>
      <c r="N170" s="200" t="n">
        <v>68</v>
      </c>
      <c r="O170" s="201" t="n">
        <f aca="false">M170+N170</f>
        <v>709</v>
      </c>
      <c r="P170" s="202" t="n">
        <v>261</v>
      </c>
      <c r="Q170" s="172" t="n">
        <f aca="false">IF(O170&lt;&gt;0,P170/O170,"")</f>
        <v>0.368124118476728</v>
      </c>
    </row>
    <row r="171" customFormat="false" ht="12.75" hidden="false" customHeight="false" outlineLevel="0" collapsed="false">
      <c r="A171" s="80" t="s">
        <v>46</v>
      </c>
      <c r="B171" s="81" t="n">
        <v>124</v>
      </c>
      <c r="C171" s="82" t="n">
        <v>9</v>
      </c>
      <c r="D171" s="197" t="n">
        <v>85</v>
      </c>
      <c r="E171" s="47" t="n">
        <v>71</v>
      </c>
      <c r="F171" s="197" t="n">
        <v>150</v>
      </c>
      <c r="G171" s="81" t="n">
        <v>142</v>
      </c>
      <c r="H171" s="83" t="n">
        <v>77</v>
      </c>
      <c r="I171" s="198" t="n">
        <v>182</v>
      </c>
      <c r="J171" s="81" t="n">
        <v>183</v>
      </c>
      <c r="K171" s="81" t="n">
        <v>106</v>
      </c>
      <c r="L171" s="83" t="n">
        <v>121</v>
      </c>
      <c r="M171" s="199" t="n">
        <v>503</v>
      </c>
      <c r="N171" s="200" t="n">
        <v>37</v>
      </c>
      <c r="O171" s="201" t="n">
        <f aca="false">M171+N171</f>
        <v>540</v>
      </c>
      <c r="P171" s="202" t="n">
        <v>231</v>
      </c>
      <c r="Q171" s="172" t="n">
        <f aca="false">IF(O171&lt;&gt;0,P171/O171,"")</f>
        <v>0.427777777777778</v>
      </c>
    </row>
    <row r="172" customFormat="false" ht="12.75" hidden="false" customHeight="false" outlineLevel="0" collapsed="false">
      <c r="A172" s="80" t="s">
        <v>47</v>
      </c>
      <c r="B172" s="81" t="n">
        <v>82</v>
      </c>
      <c r="C172" s="82" t="n">
        <v>11</v>
      </c>
      <c r="D172" s="197" t="n">
        <v>123</v>
      </c>
      <c r="E172" s="47" t="n">
        <v>122</v>
      </c>
      <c r="F172" s="197" t="n">
        <v>94</v>
      </c>
      <c r="G172" s="81" t="n">
        <v>100</v>
      </c>
      <c r="H172" s="83" t="n">
        <v>114</v>
      </c>
      <c r="I172" s="198" t="n">
        <v>162</v>
      </c>
      <c r="J172" s="81" t="n">
        <v>163</v>
      </c>
      <c r="K172" s="81" t="n">
        <v>83</v>
      </c>
      <c r="L172" s="83" t="n">
        <v>136</v>
      </c>
      <c r="M172" s="199" t="n">
        <v>536</v>
      </c>
      <c r="N172" s="200" t="n">
        <v>33</v>
      </c>
      <c r="O172" s="201" t="n">
        <f aca="false">M172+N172</f>
        <v>569</v>
      </c>
      <c r="P172" s="202" t="n">
        <v>226</v>
      </c>
      <c r="Q172" s="172" t="n">
        <f aca="false">IF(O172&lt;&gt;0,P172/O172,"")</f>
        <v>0.397188049209139</v>
      </c>
    </row>
    <row r="173" customFormat="false" ht="12.75" hidden="false" customHeight="false" outlineLevel="0" collapsed="false">
      <c r="A173" s="80" t="s">
        <v>48</v>
      </c>
      <c r="B173" s="81" t="n">
        <v>144</v>
      </c>
      <c r="C173" s="82" t="n">
        <v>11</v>
      </c>
      <c r="D173" s="197" t="n">
        <v>138</v>
      </c>
      <c r="E173" s="47" t="n">
        <v>127</v>
      </c>
      <c r="F173" s="197" t="n">
        <v>166</v>
      </c>
      <c r="G173" s="81" t="n">
        <v>167</v>
      </c>
      <c r="H173" s="83" t="n">
        <v>125</v>
      </c>
      <c r="I173" s="198" t="n">
        <v>242</v>
      </c>
      <c r="J173" s="81" t="n">
        <v>240</v>
      </c>
      <c r="K173" s="81" t="n">
        <v>120</v>
      </c>
      <c r="L173" s="83" t="n">
        <v>180</v>
      </c>
      <c r="M173" s="199" t="n">
        <v>589</v>
      </c>
      <c r="N173" s="200" t="n">
        <v>46</v>
      </c>
      <c r="O173" s="201" t="n">
        <f aca="false">M173+N173</f>
        <v>635</v>
      </c>
      <c r="P173" s="202" t="n">
        <v>304</v>
      </c>
      <c r="Q173" s="172" t="n">
        <f aca="false">IF(O173&lt;&gt;0,P173/O173,"")</f>
        <v>0.478740157480315</v>
      </c>
    </row>
    <row r="174" customFormat="false" ht="12.75" hidden="false" customHeight="false" outlineLevel="0" collapsed="false">
      <c r="A174" s="80" t="s">
        <v>49</v>
      </c>
      <c r="B174" s="81" t="n">
        <v>273</v>
      </c>
      <c r="C174" s="82" t="n">
        <v>32</v>
      </c>
      <c r="D174" s="197" t="n">
        <v>190</v>
      </c>
      <c r="E174" s="47" t="n">
        <v>190</v>
      </c>
      <c r="F174" s="197" t="n">
        <v>302</v>
      </c>
      <c r="G174" s="81" t="n">
        <v>301</v>
      </c>
      <c r="H174" s="83" t="n">
        <v>190</v>
      </c>
      <c r="I174" s="198" t="n">
        <v>430</v>
      </c>
      <c r="J174" s="81" t="n">
        <v>419</v>
      </c>
      <c r="K174" s="81" t="n">
        <v>247</v>
      </c>
      <c r="L174" s="83" t="n">
        <v>252</v>
      </c>
      <c r="M174" s="199" t="n">
        <v>809</v>
      </c>
      <c r="N174" s="200" t="n">
        <v>120</v>
      </c>
      <c r="O174" s="201" t="n">
        <f aca="false">M174+N174</f>
        <v>929</v>
      </c>
      <c r="P174" s="202" t="n">
        <v>509</v>
      </c>
      <c r="Q174" s="172" t="n">
        <f aca="false">IF(O174&lt;&gt;0,P174/O174,"")</f>
        <v>0.547900968783638</v>
      </c>
    </row>
    <row r="175" customFormat="false" ht="13.5" hidden="false" customHeight="false" outlineLevel="0" collapsed="false">
      <c r="A175" s="80" t="s">
        <v>50</v>
      </c>
      <c r="B175" s="81" t="n">
        <v>165</v>
      </c>
      <c r="C175" s="82" t="n">
        <v>14</v>
      </c>
      <c r="D175" s="197" t="n">
        <v>112</v>
      </c>
      <c r="E175" s="47" t="n">
        <v>102</v>
      </c>
      <c r="F175" s="197" t="n">
        <v>188</v>
      </c>
      <c r="G175" s="81" t="n">
        <v>189</v>
      </c>
      <c r="H175" s="83" t="n">
        <v>103</v>
      </c>
      <c r="I175" s="198" t="n">
        <v>257</v>
      </c>
      <c r="J175" s="81" t="n">
        <v>255</v>
      </c>
      <c r="K175" s="81" t="n">
        <v>151</v>
      </c>
      <c r="L175" s="83" t="n">
        <v>145</v>
      </c>
      <c r="M175" s="199" t="n">
        <v>713</v>
      </c>
      <c r="N175" s="200" t="n">
        <v>40</v>
      </c>
      <c r="O175" s="201" t="n">
        <f aca="false">M175+N175</f>
        <v>753</v>
      </c>
      <c r="P175" s="202" t="n">
        <v>302</v>
      </c>
      <c r="Q175" s="172" t="n">
        <f aca="false">IF(O175&lt;&gt;0,P175/O175,"")</f>
        <v>0.401062416998672</v>
      </c>
    </row>
    <row r="176" customFormat="false" ht="13.5" hidden="false" customHeight="false" outlineLevel="0" collapsed="false">
      <c r="A176" s="14" t="s">
        <v>51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customFormat="false" ht="12.75" hidden="false" customHeight="false" outlineLevel="0" collapsed="false">
      <c r="A177" s="80" t="s">
        <v>52</v>
      </c>
      <c r="B177" s="81" t="n">
        <v>214</v>
      </c>
      <c r="C177" s="82" t="n">
        <v>19</v>
      </c>
      <c r="D177" s="197" t="n">
        <v>132</v>
      </c>
      <c r="E177" s="47" t="n">
        <v>133</v>
      </c>
      <c r="F177" s="197" t="n">
        <v>234</v>
      </c>
      <c r="G177" s="81" t="n">
        <v>230</v>
      </c>
      <c r="H177" s="83" t="n">
        <v>136</v>
      </c>
      <c r="I177" s="198" t="n">
        <v>295</v>
      </c>
      <c r="J177" s="81" t="n">
        <v>291</v>
      </c>
      <c r="K177" s="81" t="n">
        <v>190</v>
      </c>
      <c r="L177" s="83" t="n">
        <v>181</v>
      </c>
      <c r="M177" s="199" t="n">
        <v>738</v>
      </c>
      <c r="N177" s="200" t="n">
        <v>49</v>
      </c>
      <c r="O177" s="201" t="n">
        <f aca="false">M177+N177</f>
        <v>787</v>
      </c>
      <c r="P177" s="202" t="n">
        <v>383</v>
      </c>
      <c r="Q177" s="172" t="n">
        <f aca="false">IF(O177&lt;&gt;0,P177/O177,"")</f>
        <v>0.486658195679797</v>
      </c>
    </row>
    <row r="178" customFormat="false" ht="12.75" hidden="false" customHeight="false" outlineLevel="0" collapsed="false">
      <c r="A178" s="80" t="s">
        <v>53</v>
      </c>
      <c r="B178" s="81" t="n">
        <v>160</v>
      </c>
      <c r="C178" s="82" t="n">
        <v>17</v>
      </c>
      <c r="D178" s="197" t="n">
        <v>118</v>
      </c>
      <c r="E178" s="47" t="n">
        <v>114</v>
      </c>
      <c r="F178" s="197" t="n">
        <v>179</v>
      </c>
      <c r="G178" s="81" t="n">
        <v>178</v>
      </c>
      <c r="H178" s="83" t="n">
        <v>115</v>
      </c>
      <c r="I178" s="198" t="n">
        <v>251</v>
      </c>
      <c r="J178" s="81" t="n">
        <v>255</v>
      </c>
      <c r="K178" s="81" t="n">
        <v>133</v>
      </c>
      <c r="L178" s="83" t="n">
        <v>169</v>
      </c>
      <c r="M178" s="199" t="n">
        <v>684</v>
      </c>
      <c r="N178" s="200" t="n">
        <v>58</v>
      </c>
      <c r="O178" s="201" t="n">
        <f aca="false">M178+N178</f>
        <v>742</v>
      </c>
      <c r="P178" s="202" t="n">
        <v>315</v>
      </c>
      <c r="Q178" s="172" t="n">
        <f aca="false">IF(O178&lt;&gt;0,P178/O178,"")</f>
        <v>0.424528301886793</v>
      </c>
    </row>
    <row r="179" customFormat="false" ht="12.75" hidden="false" customHeight="false" outlineLevel="0" collapsed="false">
      <c r="A179" s="80" t="s">
        <v>54</v>
      </c>
      <c r="B179" s="81" t="n">
        <v>245</v>
      </c>
      <c r="C179" s="82" t="n">
        <v>15</v>
      </c>
      <c r="D179" s="197" t="n">
        <v>134</v>
      </c>
      <c r="E179" s="47" t="n">
        <v>132</v>
      </c>
      <c r="F179" s="197" t="n">
        <v>262</v>
      </c>
      <c r="G179" s="81" t="n">
        <v>267</v>
      </c>
      <c r="H179" s="83" t="n">
        <v>124</v>
      </c>
      <c r="I179" s="198" t="n">
        <v>333</v>
      </c>
      <c r="J179" s="81" t="n">
        <v>329</v>
      </c>
      <c r="K179" s="81" t="n">
        <v>191</v>
      </c>
      <c r="L179" s="83" t="n">
        <v>206</v>
      </c>
      <c r="M179" s="199" t="n">
        <v>759</v>
      </c>
      <c r="N179" s="200" t="n">
        <v>62</v>
      </c>
      <c r="O179" s="201" t="n">
        <f aca="false">M179+N179</f>
        <v>821</v>
      </c>
      <c r="P179" s="202" t="n">
        <v>414</v>
      </c>
      <c r="Q179" s="172" t="n">
        <f aca="false">IF(O179&lt;&gt;0,P179/O179,"")</f>
        <v>0.504263093788063</v>
      </c>
    </row>
    <row r="180" customFormat="false" ht="12.75" hidden="false" customHeight="false" outlineLevel="0" collapsed="false">
      <c r="A180" s="80" t="s">
        <v>55</v>
      </c>
      <c r="B180" s="81" t="n">
        <v>156</v>
      </c>
      <c r="C180" s="82" t="n">
        <v>11</v>
      </c>
      <c r="D180" s="197" t="n">
        <v>99</v>
      </c>
      <c r="E180" s="171" t="n">
        <v>95</v>
      </c>
      <c r="F180" s="197" t="n">
        <v>168</v>
      </c>
      <c r="G180" s="81" t="n">
        <v>169</v>
      </c>
      <c r="H180" s="83" t="n">
        <v>94</v>
      </c>
      <c r="I180" s="198" t="n">
        <v>229</v>
      </c>
      <c r="J180" s="81" t="n">
        <v>233</v>
      </c>
      <c r="K180" s="81" t="n">
        <v>134</v>
      </c>
      <c r="L180" s="83" t="n">
        <v>137</v>
      </c>
      <c r="M180" s="199" t="n">
        <v>604</v>
      </c>
      <c r="N180" s="200" t="n">
        <v>53</v>
      </c>
      <c r="O180" s="201" t="n">
        <f aca="false">M180+N180</f>
        <v>657</v>
      </c>
      <c r="P180" s="202" t="n">
        <v>282</v>
      </c>
      <c r="Q180" s="172" t="n">
        <f aca="false">IF(O180&lt;&gt;0,P180/O180,"")</f>
        <v>0.429223744292237</v>
      </c>
    </row>
    <row r="181" customFormat="false" ht="12.75" hidden="false" customHeight="false" outlineLevel="0" collapsed="false">
      <c r="A181" s="80" t="s">
        <v>56</v>
      </c>
      <c r="B181" s="81" t="n">
        <v>196</v>
      </c>
      <c r="C181" s="82" t="n">
        <v>14</v>
      </c>
      <c r="D181" s="197" t="n">
        <v>129</v>
      </c>
      <c r="E181" s="171" t="n">
        <v>119</v>
      </c>
      <c r="F181" s="197" t="n">
        <v>219</v>
      </c>
      <c r="G181" s="81" t="n">
        <v>221</v>
      </c>
      <c r="H181" s="83" t="n">
        <v>114</v>
      </c>
      <c r="I181" s="198" t="n">
        <v>278</v>
      </c>
      <c r="J181" s="81" t="n">
        <v>280</v>
      </c>
      <c r="K181" s="81" t="n">
        <v>183</v>
      </c>
      <c r="L181" s="83" t="n">
        <v>162</v>
      </c>
      <c r="M181" s="199" t="n">
        <v>647</v>
      </c>
      <c r="N181" s="200" t="n">
        <v>75</v>
      </c>
      <c r="O181" s="201" t="n">
        <f aca="false">M181+N181</f>
        <v>722</v>
      </c>
      <c r="P181" s="202" t="n">
        <v>355</v>
      </c>
      <c r="Q181" s="172" t="n">
        <f aca="false">IF(O181&lt;&gt;0,P181/O181,"")</f>
        <v>0.491689750692521</v>
      </c>
    </row>
    <row r="182" customFormat="false" ht="12.75" hidden="false" customHeight="false" outlineLevel="0" collapsed="false">
      <c r="A182" s="80" t="s">
        <v>57</v>
      </c>
      <c r="B182" s="81" t="n">
        <v>247</v>
      </c>
      <c r="C182" s="82" t="n">
        <v>12</v>
      </c>
      <c r="D182" s="197" t="n">
        <v>146</v>
      </c>
      <c r="E182" s="171" t="n">
        <v>148</v>
      </c>
      <c r="F182" s="197" t="n">
        <v>251</v>
      </c>
      <c r="G182" s="81" t="n">
        <v>267</v>
      </c>
      <c r="H182" s="83" t="n">
        <v>128</v>
      </c>
      <c r="I182" s="198" t="n">
        <v>339</v>
      </c>
      <c r="J182" s="81" t="n">
        <v>343</v>
      </c>
      <c r="K182" s="81" t="n">
        <v>215</v>
      </c>
      <c r="L182" s="83" t="n">
        <v>187</v>
      </c>
      <c r="M182" s="199" t="n">
        <v>702</v>
      </c>
      <c r="N182" s="200" t="n">
        <v>61</v>
      </c>
      <c r="O182" s="201" t="n">
        <f aca="false">M182+N182</f>
        <v>763</v>
      </c>
      <c r="P182" s="202" t="n">
        <v>412</v>
      </c>
      <c r="Q182" s="172" t="n">
        <f aca="false">IF(O182&lt;&gt;0,P182/O182,"")</f>
        <v>0.53997378768021</v>
      </c>
    </row>
    <row r="183" customFormat="false" ht="12.75" hidden="false" customHeight="false" outlineLevel="0" collapsed="false">
      <c r="A183" s="80" t="s">
        <v>58</v>
      </c>
      <c r="B183" s="81" t="n">
        <v>139</v>
      </c>
      <c r="C183" s="82" t="n">
        <v>10</v>
      </c>
      <c r="D183" s="197" t="n">
        <v>106</v>
      </c>
      <c r="E183" s="171" t="n">
        <v>113</v>
      </c>
      <c r="F183" s="197" t="n">
        <v>143</v>
      </c>
      <c r="G183" s="81" t="n">
        <v>150</v>
      </c>
      <c r="H183" s="83" t="n">
        <v>106</v>
      </c>
      <c r="I183" s="198" t="n">
        <v>210</v>
      </c>
      <c r="J183" s="81" t="n">
        <v>206</v>
      </c>
      <c r="K183" s="81" t="n">
        <v>129</v>
      </c>
      <c r="L183" s="83" t="n">
        <v>126</v>
      </c>
      <c r="M183" s="199" t="n">
        <v>574</v>
      </c>
      <c r="N183" s="200" t="n">
        <v>40</v>
      </c>
      <c r="O183" s="201" t="n">
        <f aca="false">M183+N183</f>
        <v>614</v>
      </c>
      <c r="P183" s="202" t="n">
        <v>265</v>
      </c>
      <c r="Q183" s="172" t="n">
        <f aca="false">IF(O183&lt;&gt;0,P183/O183,"")</f>
        <v>0.431596091205212</v>
      </c>
    </row>
    <row r="184" customFormat="false" ht="12.75" hidden="false" customHeight="false" outlineLevel="0" collapsed="false">
      <c r="A184" s="80" t="s">
        <v>59</v>
      </c>
      <c r="B184" s="81" t="n">
        <v>122</v>
      </c>
      <c r="C184" s="82" t="n">
        <v>15</v>
      </c>
      <c r="D184" s="197" t="n">
        <v>112</v>
      </c>
      <c r="E184" s="171" t="n">
        <v>111</v>
      </c>
      <c r="F184" s="197" t="n">
        <v>138</v>
      </c>
      <c r="G184" s="81" t="n">
        <v>132</v>
      </c>
      <c r="H184" s="83" t="n">
        <v>114</v>
      </c>
      <c r="I184" s="198" t="n">
        <v>189</v>
      </c>
      <c r="J184" s="81" t="n">
        <v>194</v>
      </c>
      <c r="K184" s="81" t="n">
        <v>117</v>
      </c>
      <c r="L184" s="83" t="n">
        <v>139</v>
      </c>
      <c r="M184" s="199" t="n">
        <v>559</v>
      </c>
      <c r="N184" s="200" t="n">
        <v>42</v>
      </c>
      <c r="O184" s="201" t="n">
        <f aca="false">M184+N184</f>
        <v>601</v>
      </c>
      <c r="P184" s="202" t="n">
        <v>258</v>
      </c>
      <c r="Q184" s="172" t="n">
        <f aca="false">IF(O184&lt;&gt;0,P184/O184,"")</f>
        <v>0.429284525790349</v>
      </c>
    </row>
    <row r="185" customFormat="false" ht="12.75" hidden="false" customHeight="false" outlineLevel="0" collapsed="false">
      <c r="A185" s="80" t="s">
        <v>60</v>
      </c>
      <c r="B185" s="81" t="n">
        <v>171</v>
      </c>
      <c r="C185" s="82" t="n">
        <v>17</v>
      </c>
      <c r="D185" s="197" t="n">
        <v>92</v>
      </c>
      <c r="E185" s="171" t="n">
        <v>98</v>
      </c>
      <c r="F185" s="197" t="n">
        <v>187</v>
      </c>
      <c r="G185" s="81" t="n">
        <v>172</v>
      </c>
      <c r="H185" s="83" t="n">
        <v>101</v>
      </c>
      <c r="I185" s="198" t="n">
        <v>244</v>
      </c>
      <c r="J185" s="81" t="n">
        <v>244</v>
      </c>
      <c r="K185" s="81" t="n">
        <v>143</v>
      </c>
      <c r="L185" s="83" t="n">
        <v>144</v>
      </c>
      <c r="M185" s="199" t="n">
        <v>641</v>
      </c>
      <c r="N185" s="200" t="n">
        <v>45</v>
      </c>
      <c r="O185" s="201" t="n">
        <f aca="false">M185+N185</f>
        <v>686</v>
      </c>
      <c r="P185" s="202" t="n">
        <v>298</v>
      </c>
      <c r="Q185" s="172" t="n">
        <f aca="false">IF(O185&lt;&gt;0,P185/O185,"")</f>
        <v>0.434402332361516</v>
      </c>
    </row>
    <row r="186" customFormat="false" ht="12.75" hidden="false" customHeight="false" outlineLevel="0" collapsed="false">
      <c r="A186" s="80" t="s">
        <v>61</v>
      </c>
      <c r="B186" s="81" t="n">
        <v>187</v>
      </c>
      <c r="C186" s="82" t="n">
        <v>10</v>
      </c>
      <c r="D186" s="197" t="n">
        <v>153</v>
      </c>
      <c r="E186" s="171" t="n">
        <v>136</v>
      </c>
      <c r="F186" s="197" t="n">
        <v>209</v>
      </c>
      <c r="G186" s="81" t="n">
        <v>208</v>
      </c>
      <c r="H186" s="83" t="n">
        <v>137</v>
      </c>
      <c r="I186" s="198" t="n">
        <v>302</v>
      </c>
      <c r="J186" s="81" t="n">
        <v>300</v>
      </c>
      <c r="K186" s="81" t="n">
        <v>158</v>
      </c>
      <c r="L186" s="83" t="n">
        <v>193</v>
      </c>
      <c r="M186" s="199" t="n">
        <v>777</v>
      </c>
      <c r="N186" s="200" t="n">
        <v>58</v>
      </c>
      <c r="O186" s="201" t="n">
        <f aca="false">M186+N186</f>
        <v>835</v>
      </c>
      <c r="P186" s="202" t="n">
        <v>363</v>
      </c>
      <c r="Q186" s="172" t="n">
        <f aca="false">IF(O186&lt;&gt;0,P186/O186,"")</f>
        <v>0.434730538922156</v>
      </c>
    </row>
    <row r="187" customFormat="false" ht="12.75" hidden="false" customHeight="false" outlineLevel="0" collapsed="false">
      <c r="A187" s="80" t="s">
        <v>62</v>
      </c>
      <c r="B187" s="81" t="n">
        <v>184</v>
      </c>
      <c r="C187" s="82" t="n">
        <v>14</v>
      </c>
      <c r="D187" s="197" t="n">
        <v>145</v>
      </c>
      <c r="E187" s="171" t="n">
        <v>137</v>
      </c>
      <c r="F187" s="197" t="n">
        <v>207</v>
      </c>
      <c r="G187" s="81" t="n">
        <v>208</v>
      </c>
      <c r="H187" s="83" t="n">
        <v>130</v>
      </c>
      <c r="I187" s="198" t="n">
        <v>297</v>
      </c>
      <c r="J187" s="81" t="n">
        <v>294</v>
      </c>
      <c r="K187" s="81" t="n">
        <v>149</v>
      </c>
      <c r="L187" s="83" t="n">
        <v>202</v>
      </c>
      <c r="M187" s="199" t="n">
        <v>683</v>
      </c>
      <c r="N187" s="200" t="n">
        <v>54</v>
      </c>
      <c r="O187" s="201" t="n">
        <f aca="false">M187+N187</f>
        <v>737</v>
      </c>
      <c r="P187" s="202" t="n">
        <v>362</v>
      </c>
      <c r="Q187" s="172" t="n">
        <f aca="false">IF(O187&lt;&gt;0,P187/O187,"")</f>
        <v>0.491180461329715</v>
      </c>
    </row>
    <row r="188" customFormat="false" ht="12.75" hidden="false" customHeight="false" outlineLevel="0" collapsed="false">
      <c r="A188" s="80" t="s">
        <v>63</v>
      </c>
      <c r="B188" s="81" t="n">
        <v>83</v>
      </c>
      <c r="C188" s="82" t="n">
        <v>11</v>
      </c>
      <c r="D188" s="197" t="n">
        <v>128</v>
      </c>
      <c r="E188" s="171" t="n">
        <v>124</v>
      </c>
      <c r="F188" s="197" t="n">
        <v>100</v>
      </c>
      <c r="G188" s="81" t="n">
        <v>92</v>
      </c>
      <c r="H188" s="83" t="n">
        <v>129</v>
      </c>
      <c r="I188" s="198" t="n">
        <v>155</v>
      </c>
      <c r="J188" s="81" t="n">
        <v>158</v>
      </c>
      <c r="K188" s="81" t="n">
        <v>72</v>
      </c>
      <c r="L188" s="83" t="n">
        <v>157</v>
      </c>
      <c r="M188" s="199" t="n">
        <v>577</v>
      </c>
      <c r="N188" s="200" t="n">
        <v>46</v>
      </c>
      <c r="O188" s="201" t="n">
        <f aca="false">M188+N188</f>
        <v>623</v>
      </c>
      <c r="P188" s="202" t="n">
        <v>233</v>
      </c>
      <c r="Q188" s="172" t="n">
        <f aca="false">IF(O188&lt;&gt;0,P188/O188,"")</f>
        <v>0.373996789727127</v>
      </c>
    </row>
    <row r="189" customFormat="false" ht="12.75" hidden="false" customHeight="false" outlineLevel="0" collapsed="false">
      <c r="A189" s="80" t="s">
        <v>64</v>
      </c>
      <c r="B189" s="81" t="n">
        <v>83</v>
      </c>
      <c r="C189" s="82" t="n">
        <v>15</v>
      </c>
      <c r="D189" s="197" t="n">
        <v>101</v>
      </c>
      <c r="E189" s="171" t="n">
        <v>95</v>
      </c>
      <c r="F189" s="197" t="n">
        <v>104</v>
      </c>
      <c r="G189" s="81" t="n">
        <v>103</v>
      </c>
      <c r="H189" s="83" t="n">
        <v>94</v>
      </c>
      <c r="I189" s="198" t="n">
        <v>136</v>
      </c>
      <c r="J189" s="81" t="n">
        <v>138</v>
      </c>
      <c r="K189" s="81" t="n">
        <v>80</v>
      </c>
      <c r="L189" s="83" t="n">
        <v>123</v>
      </c>
      <c r="M189" s="199" t="n">
        <v>532</v>
      </c>
      <c r="N189" s="200" t="n">
        <v>55</v>
      </c>
      <c r="O189" s="201" t="n">
        <f aca="false">M189+N189</f>
        <v>587</v>
      </c>
      <c r="P189" s="202" t="n">
        <v>219</v>
      </c>
      <c r="Q189" s="172" t="n">
        <f aca="false">IF(O189&lt;&gt;0,P189/O189,"")</f>
        <v>0.373083475298126</v>
      </c>
    </row>
    <row r="190" customFormat="false" ht="12.75" hidden="false" customHeight="false" outlineLevel="0" collapsed="false">
      <c r="A190" s="80" t="s">
        <v>65</v>
      </c>
      <c r="B190" s="81" t="n">
        <v>91</v>
      </c>
      <c r="C190" s="82" t="n">
        <v>19</v>
      </c>
      <c r="D190" s="197" t="n">
        <v>126</v>
      </c>
      <c r="E190" s="171" t="n">
        <v>133</v>
      </c>
      <c r="F190" s="197" t="n">
        <v>100</v>
      </c>
      <c r="G190" s="81" t="n">
        <v>96</v>
      </c>
      <c r="H190" s="83" t="n">
        <v>140</v>
      </c>
      <c r="I190" s="198" t="n">
        <v>141</v>
      </c>
      <c r="J190" s="81" t="n">
        <v>141</v>
      </c>
      <c r="K190" s="81" t="n">
        <v>81</v>
      </c>
      <c r="L190" s="83" t="n">
        <v>157</v>
      </c>
      <c r="M190" s="199" t="n">
        <v>661</v>
      </c>
      <c r="N190" s="200" t="n">
        <v>66</v>
      </c>
      <c r="O190" s="201" t="n">
        <f aca="false">M190+N190</f>
        <v>727</v>
      </c>
      <c r="P190" s="202" t="n">
        <v>242</v>
      </c>
      <c r="Q190" s="172" t="n">
        <f aca="false">IF(O190&lt;&gt;0,P190/O190,"")</f>
        <v>0.332874828060523</v>
      </c>
    </row>
    <row r="191" customFormat="false" ht="12.75" hidden="false" customHeight="false" outlineLevel="0" collapsed="false">
      <c r="A191" s="80" t="s">
        <v>66</v>
      </c>
      <c r="B191" s="81" t="n">
        <v>116</v>
      </c>
      <c r="C191" s="82" t="n">
        <v>9</v>
      </c>
      <c r="D191" s="197" t="n">
        <v>108</v>
      </c>
      <c r="E191" s="171" t="n">
        <v>96</v>
      </c>
      <c r="F191" s="197" t="n">
        <v>137</v>
      </c>
      <c r="G191" s="81" t="n">
        <v>130</v>
      </c>
      <c r="H191" s="83" t="n">
        <v>97</v>
      </c>
      <c r="I191" s="198" t="n">
        <v>173</v>
      </c>
      <c r="J191" s="81" t="n">
        <v>170</v>
      </c>
      <c r="K191" s="81" t="n">
        <v>99</v>
      </c>
      <c r="L191" s="83" t="n">
        <v>137</v>
      </c>
      <c r="M191" s="199" t="n">
        <v>660</v>
      </c>
      <c r="N191" s="200" t="n">
        <v>76</v>
      </c>
      <c r="O191" s="201" t="n">
        <f aca="false">M191+N191</f>
        <v>736</v>
      </c>
      <c r="P191" s="202" t="n">
        <v>242</v>
      </c>
      <c r="Q191" s="172" t="n">
        <f aca="false">IF(O191&lt;&gt;0,P191/O191,"")</f>
        <v>0.328804347826087</v>
      </c>
    </row>
    <row r="192" customFormat="false" ht="12.75" hidden="false" customHeight="false" outlineLevel="0" collapsed="false">
      <c r="A192" s="80" t="s">
        <v>67</v>
      </c>
      <c r="B192" s="81" t="n">
        <v>155</v>
      </c>
      <c r="C192" s="82" t="n">
        <v>17</v>
      </c>
      <c r="D192" s="197" t="n">
        <v>113</v>
      </c>
      <c r="E192" s="171" t="n">
        <v>108</v>
      </c>
      <c r="F192" s="197" t="n">
        <v>175</v>
      </c>
      <c r="G192" s="81" t="n">
        <v>168</v>
      </c>
      <c r="H192" s="83" t="n">
        <v>111</v>
      </c>
      <c r="I192" s="198" t="n">
        <v>229</v>
      </c>
      <c r="J192" s="81" t="n">
        <v>227</v>
      </c>
      <c r="K192" s="81" t="n">
        <v>140</v>
      </c>
      <c r="L192" s="83" t="n">
        <v>149</v>
      </c>
      <c r="M192" s="199" t="n">
        <v>841</v>
      </c>
      <c r="N192" s="200" t="n">
        <v>125</v>
      </c>
      <c r="O192" s="201" t="n">
        <f aca="false">M192+N192</f>
        <v>966</v>
      </c>
      <c r="P192" s="202" t="n">
        <v>301</v>
      </c>
      <c r="Q192" s="172" t="n">
        <f aca="false">IF(O192&lt;&gt;0,P192/O192,"")</f>
        <v>0.311594202898551</v>
      </c>
    </row>
    <row r="193" customFormat="false" ht="12.75" hidden="false" customHeight="false" outlineLevel="0" collapsed="false">
      <c r="A193" s="80" t="s">
        <v>68</v>
      </c>
      <c r="B193" s="81" t="n">
        <v>92</v>
      </c>
      <c r="C193" s="82" t="n">
        <v>12</v>
      </c>
      <c r="D193" s="197" t="n">
        <v>172</v>
      </c>
      <c r="E193" s="171" t="n">
        <v>164</v>
      </c>
      <c r="F193" s="197" t="n">
        <v>111</v>
      </c>
      <c r="G193" s="81" t="n">
        <v>104</v>
      </c>
      <c r="H193" s="83" t="n">
        <v>168</v>
      </c>
      <c r="I193" s="198" t="n">
        <v>190</v>
      </c>
      <c r="J193" s="81" t="n">
        <v>194</v>
      </c>
      <c r="K193" s="81" t="n">
        <v>87</v>
      </c>
      <c r="L193" s="83" t="n">
        <v>195</v>
      </c>
      <c r="M193" s="199" t="n">
        <v>662</v>
      </c>
      <c r="N193" s="200" t="n">
        <v>56</v>
      </c>
      <c r="O193" s="201" t="n">
        <f aca="false">M193+N193</f>
        <v>718</v>
      </c>
      <c r="P193" s="202" t="n">
        <v>291</v>
      </c>
      <c r="Q193" s="172" t="n">
        <f aca="false">IF(O193&lt;&gt;0,P193/O193,"")</f>
        <v>0.405292479108635</v>
      </c>
    </row>
    <row r="194" customFormat="false" ht="12.75" hidden="false" customHeight="false" outlineLevel="0" collapsed="false">
      <c r="A194" s="80" t="s">
        <v>69</v>
      </c>
      <c r="B194" s="81" t="n">
        <v>128</v>
      </c>
      <c r="C194" s="82" t="n">
        <v>6</v>
      </c>
      <c r="D194" s="197" t="n">
        <v>124</v>
      </c>
      <c r="E194" s="171" t="n">
        <v>111</v>
      </c>
      <c r="F194" s="197" t="n">
        <v>150</v>
      </c>
      <c r="G194" s="81" t="n">
        <v>133</v>
      </c>
      <c r="H194" s="83" t="n">
        <v>121</v>
      </c>
      <c r="I194" s="198" t="n">
        <v>207</v>
      </c>
      <c r="J194" s="81" t="n">
        <v>207</v>
      </c>
      <c r="K194" s="81" t="n">
        <v>108</v>
      </c>
      <c r="L194" s="83" t="n">
        <v>155</v>
      </c>
      <c r="M194" s="199" t="n">
        <v>525</v>
      </c>
      <c r="N194" s="200" t="n">
        <v>41</v>
      </c>
      <c r="O194" s="201" t="n">
        <f aca="false">M194+N194</f>
        <v>566</v>
      </c>
      <c r="P194" s="202" t="n">
        <v>271</v>
      </c>
      <c r="Q194" s="172" t="n">
        <f aca="false">IF(O194&lt;&gt;0,P194/O194,"")</f>
        <v>0.478798586572438</v>
      </c>
    </row>
    <row r="195" customFormat="false" ht="12.75" hidden="false" customHeight="false" outlineLevel="0" collapsed="false">
      <c r="A195" s="80" t="s">
        <v>70</v>
      </c>
      <c r="B195" s="81" t="n">
        <v>216</v>
      </c>
      <c r="C195" s="82" t="n">
        <v>7</v>
      </c>
      <c r="D195" s="197" t="n">
        <v>128</v>
      </c>
      <c r="E195" s="171" t="n">
        <v>117</v>
      </c>
      <c r="F195" s="197" t="n">
        <v>231</v>
      </c>
      <c r="G195" s="81" t="n">
        <v>221</v>
      </c>
      <c r="H195" s="83" t="n">
        <v>119</v>
      </c>
      <c r="I195" s="198" t="n">
        <v>294</v>
      </c>
      <c r="J195" s="81" t="n">
        <v>300</v>
      </c>
      <c r="K195" s="81" t="n">
        <v>185</v>
      </c>
      <c r="L195" s="83" t="n">
        <v>166</v>
      </c>
      <c r="M195" s="199" t="n">
        <v>723</v>
      </c>
      <c r="N195" s="200" t="n">
        <v>40</v>
      </c>
      <c r="O195" s="201" t="n">
        <f aca="false">M195+N195</f>
        <v>763</v>
      </c>
      <c r="P195" s="202" t="n">
        <v>361</v>
      </c>
      <c r="Q195" s="172" t="n">
        <f aca="false">IF(O195&lt;&gt;0,P195/O195,"")</f>
        <v>0.473132372214941</v>
      </c>
    </row>
    <row r="196" customFormat="false" ht="12.75" hidden="false" customHeight="false" outlineLevel="0" collapsed="false">
      <c r="A196" s="80" t="s">
        <v>71</v>
      </c>
      <c r="B196" s="81" t="n">
        <v>271</v>
      </c>
      <c r="C196" s="82" t="n">
        <v>17</v>
      </c>
      <c r="D196" s="197" t="n">
        <v>143</v>
      </c>
      <c r="E196" s="171" t="n">
        <v>126</v>
      </c>
      <c r="F196" s="197" t="n">
        <v>307</v>
      </c>
      <c r="G196" s="81" t="n">
        <v>300</v>
      </c>
      <c r="H196" s="83" t="n">
        <v>128</v>
      </c>
      <c r="I196" s="198" t="n">
        <v>368</v>
      </c>
      <c r="J196" s="81" t="n">
        <v>368</v>
      </c>
      <c r="K196" s="81" t="n">
        <v>246</v>
      </c>
      <c r="L196" s="83" t="n">
        <v>193</v>
      </c>
      <c r="M196" s="199" t="n">
        <v>960</v>
      </c>
      <c r="N196" s="200" t="n">
        <v>78</v>
      </c>
      <c r="O196" s="201" t="n">
        <f aca="false">M196+N196</f>
        <v>1038</v>
      </c>
      <c r="P196" s="202" t="n">
        <v>442</v>
      </c>
      <c r="Q196" s="172" t="n">
        <f aca="false">IF(O196&lt;&gt;0,P196/O196,"")</f>
        <v>0.425818882466281</v>
      </c>
    </row>
    <row r="197" customFormat="false" ht="12.75" hidden="false" customHeight="false" outlineLevel="0" collapsed="false">
      <c r="A197" s="80" t="s">
        <v>72</v>
      </c>
      <c r="B197" s="81" t="n">
        <v>256</v>
      </c>
      <c r="C197" s="82" t="n">
        <v>12</v>
      </c>
      <c r="D197" s="197" t="n">
        <v>117</v>
      </c>
      <c r="E197" s="171" t="n">
        <v>104</v>
      </c>
      <c r="F197" s="197" t="n">
        <v>285</v>
      </c>
      <c r="G197" s="81" t="n">
        <v>272</v>
      </c>
      <c r="H197" s="83" t="n">
        <v>111</v>
      </c>
      <c r="I197" s="198" t="n">
        <v>330</v>
      </c>
      <c r="J197" s="81" t="n">
        <v>327</v>
      </c>
      <c r="K197" s="81" t="n">
        <v>220</v>
      </c>
      <c r="L197" s="83" t="n">
        <v>169</v>
      </c>
      <c r="M197" s="199" t="n">
        <v>739</v>
      </c>
      <c r="N197" s="200" t="n">
        <v>45</v>
      </c>
      <c r="O197" s="201" t="n">
        <f aca="false">M197+N197</f>
        <v>784</v>
      </c>
      <c r="P197" s="202" t="n">
        <v>400</v>
      </c>
      <c r="Q197" s="172" t="n">
        <f aca="false">IF(O197&lt;&gt;0,P197/O197,"")</f>
        <v>0.510204081632653</v>
      </c>
    </row>
    <row r="198" customFormat="false" ht="12.75" hidden="false" customHeight="false" outlineLevel="0" collapsed="false">
      <c r="A198" s="80" t="s">
        <v>73</v>
      </c>
      <c r="B198" s="81" t="n">
        <v>393</v>
      </c>
      <c r="C198" s="82" t="n">
        <v>15</v>
      </c>
      <c r="D198" s="197" t="n">
        <v>147</v>
      </c>
      <c r="E198" s="171" t="n">
        <v>133</v>
      </c>
      <c r="F198" s="197" t="n">
        <v>420</v>
      </c>
      <c r="G198" s="81" t="n">
        <v>406</v>
      </c>
      <c r="H198" s="83" t="n">
        <v>148</v>
      </c>
      <c r="I198" s="198" t="n">
        <v>474</v>
      </c>
      <c r="J198" s="81" t="n">
        <v>477</v>
      </c>
      <c r="K198" s="81" t="n">
        <v>331</v>
      </c>
      <c r="L198" s="83" t="n">
        <v>230</v>
      </c>
      <c r="M198" s="199" t="n">
        <v>1070</v>
      </c>
      <c r="N198" s="200" t="n">
        <v>40</v>
      </c>
      <c r="O198" s="201" t="n">
        <f aca="false">M198+N198</f>
        <v>1110</v>
      </c>
      <c r="P198" s="202" t="n">
        <v>569</v>
      </c>
      <c r="Q198" s="172" t="n">
        <f aca="false">IF(O198&lt;&gt;0,P198/O198,"")</f>
        <v>0.512612612612613</v>
      </c>
    </row>
    <row r="199" customFormat="false" ht="12.75" hidden="false" customHeight="false" outlineLevel="0" collapsed="false">
      <c r="A199" s="46" t="s">
        <v>74</v>
      </c>
      <c r="B199" s="81" t="n">
        <v>193</v>
      </c>
      <c r="C199" s="82" t="n">
        <v>5</v>
      </c>
      <c r="D199" s="197" t="n">
        <v>62</v>
      </c>
      <c r="E199" s="171" t="n">
        <v>64</v>
      </c>
      <c r="F199" s="197" t="n">
        <v>196</v>
      </c>
      <c r="G199" s="81" t="n">
        <v>186</v>
      </c>
      <c r="H199" s="83" t="n">
        <v>71</v>
      </c>
      <c r="I199" s="198" t="n">
        <v>223</v>
      </c>
      <c r="J199" s="81" t="n">
        <v>226</v>
      </c>
      <c r="K199" s="81" t="n">
        <v>157</v>
      </c>
      <c r="L199" s="83" t="n">
        <v>103</v>
      </c>
      <c r="M199" s="199" t="n">
        <v>473</v>
      </c>
      <c r="N199" s="200" t="n">
        <v>37</v>
      </c>
      <c r="O199" s="201" t="n">
        <f aca="false">M199+N199</f>
        <v>510</v>
      </c>
      <c r="P199" s="202" t="n">
        <v>264</v>
      </c>
      <c r="Q199" s="172" t="n">
        <f aca="false">IF(O199&lt;&gt;0,P199/O199,"")</f>
        <v>0.517647058823529</v>
      </c>
    </row>
    <row r="200" customFormat="false" ht="12.75" hidden="false" customHeight="false" outlineLevel="0" collapsed="false">
      <c r="A200" s="46" t="s">
        <v>75</v>
      </c>
      <c r="B200" s="81" t="n">
        <v>189</v>
      </c>
      <c r="C200" s="82" t="n">
        <v>8</v>
      </c>
      <c r="D200" s="197" t="n">
        <v>80</v>
      </c>
      <c r="E200" s="171" t="n">
        <v>67</v>
      </c>
      <c r="F200" s="197" t="n">
        <v>205</v>
      </c>
      <c r="G200" s="81" t="n">
        <v>191</v>
      </c>
      <c r="H200" s="83" t="n">
        <v>79</v>
      </c>
      <c r="I200" s="198" t="n">
        <v>236</v>
      </c>
      <c r="J200" s="81" t="n">
        <v>232</v>
      </c>
      <c r="K200" s="81" t="n">
        <v>168</v>
      </c>
      <c r="L200" s="83" t="n">
        <v>115</v>
      </c>
      <c r="M200" s="199" t="n">
        <v>632</v>
      </c>
      <c r="N200" s="200" t="n">
        <v>49</v>
      </c>
      <c r="O200" s="201" t="n">
        <f aca="false">M200+N200</f>
        <v>681</v>
      </c>
      <c r="P200" s="202" t="n">
        <v>289</v>
      </c>
      <c r="Q200" s="172" t="n">
        <f aca="false">IF(O200&lt;&gt;0,P200/O200,"")</f>
        <v>0.424375917767988</v>
      </c>
    </row>
    <row r="201" customFormat="false" ht="12.75" hidden="false" customHeight="false" outlineLevel="0" collapsed="false">
      <c r="A201" s="80" t="s">
        <v>76</v>
      </c>
      <c r="B201" s="81" t="n">
        <v>88</v>
      </c>
      <c r="C201" s="82" t="n">
        <v>5</v>
      </c>
      <c r="D201" s="197" t="n">
        <v>40</v>
      </c>
      <c r="E201" s="171" t="n">
        <v>39</v>
      </c>
      <c r="F201" s="197" t="n">
        <v>94</v>
      </c>
      <c r="G201" s="81" t="n">
        <v>93</v>
      </c>
      <c r="H201" s="83" t="n">
        <v>41</v>
      </c>
      <c r="I201" s="198" t="n">
        <v>103</v>
      </c>
      <c r="J201" s="81" t="n">
        <v>107</v>
      </c>
      <c r="K201" s="81" t="n">
        <v>81</v>
      </c>
      <c r="L201" s="83" t="n">
        <v>56</v>
      </c>
      <c r="M201" s="199" t="n">
        <v>256</v>
      </c>
      <c r="N201" s="200" t="n">
        <v>12</v>
      </c>
      <c r="O201" s="201" t="n">
        <f aca="false">M201+N201</f>
        <v>268</v>
      </c>
      <c r="P201" s="202" t="n">
        <v>139</v>
      </c>
      <c r="Q201" s="172" t="n">
        <f aca="false">IF(O201&lt;&gt;0,P201/O201,"")</f>
        <v>0.51865671641791</v>
      </c>
    </row>
    <row r="202" customFormat="false" ht="12.75" hidden="false" customHeight="false" outlineLevel="0" collapsed="false">
      <c r="A202" s="80" t="s">
        <v>77</v>
      </c>
      <c r="B202" s="81" t="n">
        <v>267</v>
      </c>
      <c r="C202" s="82" t="n">
        <v>18</v>
      </c>
      <c r="D202" s="197" t="n">
        <v>181</v>
      </c>
      <c r="E202" s="171" t="n">
        <v>156</v>
      </c>
      <c r="F202" s="197" t="n">
        <v>305</v>
      </c>
      <c r="G202" s="81" t="n">
        <v>289</v>
      </c>
      <c r="H202" s="83" t="n">
        <v>172</v>
      </c>
      <c r="I202" s="198" t="n">
        <v>396</v>
      </c>
      <c r="J202" s="81" t="n">
        <v>399</v>
      </c>
      <c r="K202" s="81" t="n">
        <v>233</v>
      </c>
      <c r="L202" s="83" t="n">
        <v>239</v>
      </c>
      <c r="M202" s="199" t="n">
        <v>1047</v>
      </c>
      <c r="N202" s="200" t="n">
        <v>70</v>
      </c>
      <c r="O202" s="201" t="n">
        <f aca="false">M202+N202</f>
        <v>1117</v>
      </c>
      <c r="P202" s="202" t="n">
        <v>488</v>
      </c>
      <c r="Q202" s="172" t="n">
        <f aca="false">IF(O202&lt;&gt;0,P202/O202,"")</f>
        <v>0.436884512085944</v>
      </c>
    </row>
    <row r="203" customFormat="false" ht="12.75" hidden="false" customHeight="false" outlineLevel="0" collapsed="false">
      <c r="A203" s="88" t="s">
        <v>78</v>
      </c>
      <c r="B203" s="81" t="n">
        <v>187</v>
      </c>
      <c r="C203" s="82" t="n">
        <v>17</v>
      </c>
      <c r="D203" s="197" t="n">
        <v>118</v>
      </c>
      <c r="E203" s="171" t="n">
        <v>111</v>
      </c>
      <c r="F203" s="197" t="n">
        <v>211</v>
      </c>
      <c r="G203" s="81" t="n">
        <v>206</v>
      </c>
      <c r="H203" s="83" t="n">
        <v>115</v>
      </c>
      <c r="I203" s="198" t="n">
        <v>271</v>
      </c>
      <c r="J203" s="81" t="n">
        <v>265</v>
      </c>
      <c r="K203" s="81" t="n">
        <v>173</v>
      </c>
      <c r="L203" s="83" t="n">
        <v>156</v>
      </c>
      <c r="M203" s="199" t="n">
        <v>745</v>
      </c>
      <c r="N203" s="200" t="n">
        <v>40</v>
      </c>
      <c r="O203" s="201" t="n">
        <f aca="false">M203+N203</f>
        <v>785</v>
      </c>
      <c r="P203" s="202" t="n">
        <v>338</v>
      </c>
      <c r="Q203" s="172" t="n">
        <f aca="false">IF(O203&lt;&gt;0,P203/O203,"")</f>
        <v>0.430573248407643</v>
      </c>
    </row>
    <row r="204" customFormat="false" ht="13.5" hidden="false" customHeight="false" outlineLevel="0" collapsed="false">
      <c r="A204" s="80" t="s">
        <v>79</v>
      </c>
      <c r="B204" s="81" t="n">
        <v>156</v>
      </c>
      <c r="C204" s="82" t="n">
        <v>30</v>
      </c>
      <c r="D204" s="197" t="n">
        <v>160</v>
      </c>
      <c r="E204" s="171" t="n">
        <v>165</v>
      </c>
      <c r="F204" s="197" t="n">
        <v>178</v>
      </c>
      <c r="G204" s="81" t="n">
        <v>191</v>
      </c>
      <c r="H204" s="83" t="n">
        <v>153</v>
      </c>
      <c r="I204" s="198" t="n">
        <v>282</v>
      </c>
      <c r="J204" s="81" t="n">
        <v>278</v>
      </c>
      <c r="K204" s="81" t="n">
        <v>147</v>
      </c>
      <c r="L204" s="83" t="n">
        <v>197</v>
      </c>
      <c r="M204" s="199" t="n">
        <v>734</v>
      </c>
      <c r="N204" s="200" t="n">
        <v>83</v>
      </c>
      <c r="O204" s="201" t="n">
        <f aca="false">M204+N204</f>
        <v>817</v>
      </c>
      <c r="P204" s="202" t="n">
        <v>358</v>
      </c>
      <c r="Q204" s="172" t="n">
        <f aca="false">IF(O204&lt;&gt;0,P204/O204,"")</f>
        <v>0.438188494492044</v>
      </c>
    </row>
    <row r="205" customFormat="false" ht="13.5" hidden="false" customHeight="false" outlineLevel="0" collapsed="false">
      <c r="A205" s="14" t="s">
        <v>51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customFormat="false" ht="12.75" hidden="false" customHeight="false" outlineLevel="0" collapsed="false">
      <c r="A206" s="80" t="s">
        <v>80</v>
      </c>
      <c r="B206" s="81" t="n">
        <v>273</v>
      </c>
      <c r="C206" s="82" t="n">
        <v>27</v>
      </c>
      <c r="D206" s="197" t="n">
        <v>123</v>
      </c>
      <c r="E206" s="171" t="n">
        <v>126</v>
      </c>
      <c r="F206" s="197" t="n">
        <v>295</v>
      </c>
      <c r="G206" s="81" t="n">
        <v>298</v>
      </c>
      <c r="H206" s="83" t="n">
        <v>122</v>
      </c>
      <c r="I206" s="198" t="n">
        <v>364</v>
      </c>
      <c r="J206" s="81" t="n">
        <v>367</v>
      </c>
      <c r="K206" s="81" t="n">
        <v>246</v>
      </c>
      <c r="L206" s="83" t="n">
        <v>182</v>
      </c>
      <c r="M206" s="199" t="n">
        <v>908</v>
      </c>
      <c r="N206" s="200" t="n">
        <v>46</v>
      </c>
      <c r="O206" s="201" t="n">
        <f aca="false">M206+N206</f>
        <v>954</v>
      </c>
      <c r="P206" s="202" t="n">
        <v>440</v>
      </c>
      <c r="Q206" s="172" t="n">
        <f aca="false">IF(O206&lt;&gt;0,P206/O206,"")</f>
        <v>0.461215932914046</v>
      </c>
    </row>
    <row r="207" customFormat="false" ht="12.75" hidden="false" customHeight="false" outlineLevel="0" collapsed="false">
      <c r="A207" s="80" t="s">
        <v>81</v>
      </c>
      <c r="B207" s="81" t="n">
        <v>285</v>
      </c>
      <c r="C207" s="82" t="n">
        <v>15</v>
      </c>
      <c r="D207" s="197" t="n">
        <v>126</v>
      </c>
      <c r="E207" s="171" t="n">
        <v>129</v>
      </c>
      <c r="F207" s="197" t="n">
        <v>293</v>
      </c>
      <c r="G207" s="81" t="n">
        <v>287</v>
      </c>
      <c r="H207" s="83" t="n">
        <v>134</v>
      </c>
      <c r="I207" s="198" t="n">
        <v>369</v>
      </c>
      <c r="J207" s="81" t="n">
        <v>375</v>
      </c>
      <c r="K207" s="81" t="n">
        <v>230</v>
      </c>
      <c r="L207" s="83" t="n">
        <v>206</v>
      </c>
      <c r="M207" s="199" t="n">
        <v>844</v>
      </c>
      <c r="N207" s="200" t="n">
        <v>57</v>
      </c>
      <c r="O207" s="201" t="n">
        <f aca="false">M207+N207</f>
        <v>901</v>
      </c>
      <c r="P207" s="202" t="n">
        <v>445</v>
      </c>
      <c r="Q207" s="172" t="n">
        <f aca="false">IF(O207&lt;&gt;0,P207/O207,"")</f>
        <v>0.493895671476138</v>
      </c>
    </row>
    <row r="208" customFormat="false" ht="12.75" hidden="false" customHeight="false" outlineLevel="0" collapsed="false">
      <c r="A208" s="80" t="s">
        <v>82</v>
      </c>
      <c r="B208" s="81" t="n">
        <v>200</v>
      </c>
      <c r="C208" s="82" t="n">
        <v>11</v>
      </c>
      <c r="D208" s="197" t="n">
        <v>97</v>
      </c>
      <c r="E208" s="171" t="n">
        <v>103</v>
      </c>
      <c r="F208" s="197" t="n">
        <v>202</v>
      </c>
      <c r="G208" s="81" t="n">
        <v>215</v>
      </c>
      <c r="H208" s="83" t="n">
        <v>87</v>
      </c>
      <c r="I208" s="198" t="n">
        <v>262</v>
      </c>
      <c r="J208" s="81" t="n">
        <v>264</v>
      </c>
      <c r="K208" s="81" t="n">
        <v>156</v>
      </c>
      <c r="L208" s="83" t="n">
        <v>153</v>
      </c>
      <c r="M208" s="199" t="n">
        <v>612</v>
      </c>
      <c r="N208" s="200" t="n">
        <v>27</v>
      </c>
      <c r="O208" s="201" t="n">
        <f aca="false">M208+N208</f>
        <v>639</v>
      </c>
      <c r="P208" s="202" t="n">
        <v>316</v>
      </c>
      <c r="Q208" s="172" t="n">
        <f aca="false">IF(O208&lt;&gt;0,P208/O208,"")</f>
        <v>0.49452269170579</v>
      </c>
    </row>
    <row r="209" customFormat="false" ht="12.75" hidden="false" customHeight="false" outlineLevel="0" collapsed="false">
      <c r="A209" s="80" t="s">
        <v>83</v>
      </c>
      <c r="B209" s="81" t="n">
        <v>243</v>
      </c>
      <c r="C209" s="82" t="n">
        <v>25</v>
      </c>
      <c r="D209" s="197" t="n">
        <v>162</v>
      </c>
      <c r="E209" s="171" t="n">
        <v>154</v>
      </c>
      <c r="F209" s="197" t="n">
        <v>270</v>
      </c>
      <c r="G209" s="81" t="n">
        <v>275</v>
      </c>
      <c r="H209" s="83" t="n">
        <v>147</v>
      </c>
      <c r="I209" s="198" t="n">
        <v>368</v>
      </c>
      <c r="J209" s="81" t="n">
        <v>374</v>
      </c>
      <c r="K209" s="81" t="n">
        <v>223</v>
      </c>
      <c r="L209" s="83" t="n">
        <v>213</v>
      </c>
      <c r="M209" s="199" t="n">
        <v>924</v>
      </c>
      <c r="N209" s="200" t="n">
        <v>93</v>
      </c>
      <c r="O209" s="201" t="n">
        <f aca="false">M209+N209</f>
        <v>1017</v>
      </c>
      <c r="P209" s="202" t="n">
        <v>448</v>
      </c>
      <c r="Q209" s="172" t="n">
        <f aca="false">IF(O209&lt;&gt;0,P209/O209,"")</f>
        <v>0.440511307767945</v>
      </c>
    </row>
    <row r="210" customFormat="false" ht="12.75" hidden="false" customHeight="false" outlineLevel="0" collapsed="false">
      <c r="A210" s="80" t="s">
        <v>84</v>
      </c>
      <c r="B210" s="81" t="n">
        <v>216</v>
      </c>
      <c r="C210" s="82" t="n">
        <v>16</v>
      </c>
      <c r="D210" s="197" t="n">
        <v>79</v>
      </c>
      <c r="E210" s="171" t="n">
        <v>79</v>
      </c>
      <c r="F210" s="197" t="n">
        <v>236</v>
      </c>
      <c r="G210" s="81" t="n">
        <v>234</v>
      </c>
      <c r="H210" s="83" t="n">
        <v>80</v>
      </c>
      <c r="I210" s="198" t="n">
        <v>270</v>
      </c>
      <c r="J210" s="81" t="n">
        <v>274</v>
      </c>
      <c r="K210" s="81" t="n">
        <v>180</v>
      </c>
      <c r="L210" s="83" t="n">
        <v>144</v>
      </c>
      <c r="M210" s="199" t="n">
        <v>550</v>
      </c>
      <c r="N210" s="200" t="n">
        <v>57</v>
      </c>
      <c r="O210" s="201" t="n">
        <f aca="false">M210+N210</f>
        <v>607</v>
      </c>
      <c r="P210" s="202" t="n">
        <v>329</v>
      </c>
      <c r="Q210" s="172" t="n">
        <f aca="false">IF(O210&lt;&gt;0,P210/O210,"")</f>
        <v>0.542009884678748</v>
      </c>
    </row>
    <row r="211" customFormat="false" ht="12.75" hidden="false" customHeight="false" outlineLevel="0" collapsed="false">
      <c r="A211" s="80" t="s">
        <v>85</v>
      </c>
      <c r="B211" s="81" t="n">
        <v>321</v>
      </c>
      <c r="C211" s="82" t="n">
        <v>23</v>
      </c>
      <c r="D211" s="197" t="n">
        <v>132</v>
      </c>
      <c r="E211" s="171" t="n">
        <v>117</v>
      </c>
      <c r="F211" s="197" t="n">
        <v>360</v>
      </c>
      <c r="G211" s="81" t="n">
        <v>355</v>
      </c>
      <c r="H211" s="83" t="n">
        <v>114</v>
      </c>
      <c r="I211" s="198" t="n">
        <v>430</v>
      </c>
      <c r="J211" s="81" t="n">
        <v>439</v>
      </c>
      <c r="K211" s="81" t="n">
        <v>280</v>
      </c>
      <c r="L211" s="83" t="n">
        <v>200</v>
      </c>
      <c r="M211" s="199" t="n">
        <v>1076</v>
      </c>
      <c r="N211" s="200" t="n">
        <v>56</v>
      </c>
      <c r="O211" s="201" t="n">
        <f aca="false">M211+N211</f>
        <v>1132</v>
      </c>
      <c r="P211" s="202" t="n">
        <v>493</v>
      </c>
      <c r="Q211" s="172" t="n">
        <f aca="false">IF(O211&lt;&gt;0,P211/O211,"")</f>
        <v>0.435512367491166</v>
      </c>
    </row>
    <row r="212" customFormat="false" ht="12.75" hidden="false" customHeight="false" outlineLevel="0" collapsed="false">
      <c r="A212" s="80" t="s">
        <v>86</v>
      </c>
      <c r="B212" s="81" t="n">
        <v>213</v>
      </c>
      <c r="C212" s="82" t="n">
        <v>8</v>
      </c>
      <c r="D212" s="197" t="n">
        <v>106</v>
      </c>
      <c r="E212" s="171" t="n">
        <v>96</v>
      </c>
      <c r="F212" s="197" t="n">
        <v>227</v>
      </c>
      <c r="G212" s="81" t="n">
        <v>229</v>
      </c>
      <c r="H212" s="83" t="n">
        <v>95</v>
      </c>
      <c r="I212" s="198" t="n">
        <v>288</v>
      </c>
      <c r="J212" s="81" t="n">
        <v>286</v>
      </c>
      <c r="K212" s="81" t="n">
        <v>184</v>
      </c>
      <c r="L212" s="83" t="n">
        <v>147</v>
      </c>
      <c r="M212" s="199" t="n">
        <v>645</v>
      </c>
      <c r="N212" s="200" t="n">
        <v>31</v>
      </c>
      <c r="O212" s="201" t="n">
        <f aca="false">M212+N212</f>
        <v>676</v>
      </c>
      <c r="P212" s="202" t="n">
        <v>336</v>
      </c>
      <c r="Q212" s="172" t="n">
        <f aca="false">IF(O212&lt;&gt;0,P212/O212,"")</f>
        <v>0.497041420118343</v>
      </c>
    </row>
    <row r="213" customFormat="false" ht="12.75" hidden="false" customHeight="false" outlineLevel="0" collapsed="false">
      <c r="A213" s="80" t="s">
        <v>87</v>
      </c>
      <c r="B213" s="81" t="n">
        <v>350</v>
      </c>
      <c r="C213" s="82" t="n">
        <v>27</v>
      </c>
      <c r="D213" s="197" t="n">
        <v>119</v>
      </c>
      <c r="E213" s="171" t="n">
        <v>127</v>
      </c>
      <c r="F213" s="197" t="n">
        <v>366</v>
      </c>
      <c r="G213" s="81" t="n">
        <v>373</v>
      </c>
      <c r="H213" s="83" t="n">
        <v>122</v>
      </c>
      <c r="I213" s="198" t="n">
        <v>446</v>
      </c>
      <c r="J213" s="81" t="n">
        <v>447</v>
      </c>
      <c r="K213" s="81" t="n">
        <v>309</v>
      </c>
      <c r="L213" s="83" t="n">
        <v>197</v>
      </c>
      <c r="M213" s="199" t="n">
        <v>880</v>
      </c>
      <c r="N213" s="200" t="n">
        <v>57</v>
      </c>
      <c r="O213" s="201" t="n">
        <f aca="false">M213+N213</f>
        <v>937</v>
      </c>
      <c r="P213" s="202" t="n">
        <v>516</v>
      </c>
      <c r="Q213" s="172" t="n">
        <f aca="false">IF(O213&lt;&gt;0,P213/O213,"")</f>
        <v>0.550693703308431</v>
      </c>
    </row>
    <row r="214" customFormat="false" ht="12.75" hidden="false" customHeight="false" outlineLevel="0" collapsed="false">
      <c r="A214" s="80" t="s">
        <v>88</v>
      </c>
      <c r="B214" s="81" t="n">
        <v>160</v>
      </c>
      <c r="C214" s="82" t="n">
        <v>17</v>
      </c>
      <c r="D214" s="197" t="n">
        <v>81</v>
      </c>
      <c r="E214" s="171" t="n">
        <v>78</v>
      </c>
      <c r="F214" s="197" t="n">
        <v>177</v>
      </c>
      <c r="G214" s="81" t="n">
        <v>180</v>
      </c>
      <c r="H214" s="83" t="n">
        <v>75</v>
      </c>
      <c r="I214" s="198" t="n">
        <v>220</v>
      </c>
      <c r="J214" s="81" t="n">
        <v>211</v>
      </c>
      <c r="K214" s="81" t="n">
        <v>137</v>
      </c>
      <c r="L214" s="83" t="n">
        <v>123</v>
      </c>
      <c r="M214" s="199" t="n">
        <v>541</v>
      </c>
      <c r="N214" s="200" t="n">
        <v>33</v>
      </c>
      <c r="O214" s="201" t="n">
        <f aca="false">M214+N214</f>
        <v>574</v>
      </c>
      <c r="P214" s="202" t="n">
        <v>264</v>
      </c>
      <c r="Q214" s="172" t="n">
        <f aca="false">IF(O214&lt;&gt;0,P214/O214,"")</f>
        <v>0.45993031358885</v>
      </c>
    </row>
    <row r="215" customFormat="false" ht="12.75" hidden="false" customHeight="false" outlineLevel="0" collapsed="false">
      <c r="A215" s="80" t="s">
        <v>89</v>
      </c>
      <c r="B215" s="81" t="n">
        <v>210</v>
      </c>
      <c r="C215" s="82" t="n">
        <v>18</v>
      </c>
      <c r="D215" s="197" t="n">
        <v>91</v>
      </c>
      <c r="E215" s="171" t="n">
        <v>92</v>
      </c>
      <c r="F215" s="197" t="n">
        <v>225</v>
      </c>
      <c r="G215" s="81" t="n">
        <v>233</v>
      </c>
      <c r="H215" s="83" t="n">
        <v>82</v>
      </c>
      <c r="I215" s="198" t="n">
        <v>278</v>
      </c>
      <c r="J215" s="81" t="n">
        <v>274</v>
      </c>
      <c r="K215" s="81" t="n">
        <v>190</v>
      </c>
      <c r="L215" s="83" t="n">
        <v>129</v>
      </c>
      <c r="M215" s="199" t="n">
        <v>593</v>
      </c>
      <c r="N215" s="200" t="n">
        <v>27</v>
      </c>
      <c r="O215" s="201" t="n">
        <f aca="false">M215+N215</f>
        <v>620</v>
      </c>
      <c r="P215" s="202" t="n">
        <v>323</v>
      </c>
      <c r="Q215" s="172" t="n">
        <f aca="false">IF(O215&lt;&gt;0,P215/O215,"")</f>
        <v>0.520967741935484</v>
      </c>
    </row>
    <row r="216" customFormat="false" ht="12.75" hidden="false" customHeight="false" outlineLevel="0" collapsed="false">
      <c r="A216" s="46" t="s">
        <v>90</v>
      </c>
      <c r="B216" s="81" t="n">
        <v>121</v>
      </c>
      <c r="C216" s="82" t="n">
        <v>11</v>
      </c>
      <c r="D216" s="197" t="n">
        <v>203</v>
      </c>
      <c r="E216" s="171" t="n">
        <v>201</v>
      </c>
      <c r="F216" s="197" t="n">
        <v>133</v>
      </c>
      <c r="G216" s="81" t="n">
        <v>124</v>
      </c>
      <c r="H216" s="83" t="n">
        <v>208</v>
      </c>
      <c r="I216" s="198" t="n">
        <v>219</v>
      </c>
      <c r="J216" s="81" t="n">
        <v>216</v>
      </c>
      <c r="K216" s="81" t="n">
        <v>106</v>
      </c>
      <c r="L216" s="83" t="n">
        <v>229</v>
      </c>
      <c r="M216" s="199" t="n">
        <v>687</v>
      </c>
      <c r="N216" s="200" t="n">
        <v>57</v>
      </c>
      <c r="O216" s="201" t="n">
        <f aca="false">M216+N216</f>
        <v>744</v>
      </c>
      <c r="P216" s="202" t="n">
        <v>348</v>
      </c>
      <c r="Q216" s="172" t="n">
        <f aca="false">IF(O216&lt;&gt;0,P216/O216,"")</f>
        <v>0.467741935483871</v>
      </c>
    </row>
    <row r="217" customFormat="false" ht="12.75" hidden="false" customHeight="false" outlineLevel="0" collapsed="false">
      <c r="A217" s="46" t="s">
        <v>91</v>
      </c>
      <c r="B217" s="81" t="n">
        <v>227</v>
      </c>
      <c r="C217" s="82" t="n">
        <v>16</v>
      </c>
      <c r="D217" s="197" t="n">
        <v>58</v>
      </c>
      <c r="E217" s="171" t="n">
        <v>61</v>
      </c>
      <c r="F217" s="197" t="n">
        <v>231</v>
      </c>
      <c r="G217" s="81" t="n">
        <v>231</v>
      </c>
      <c r="H217" s="83" t="n">
        <v>65</v>
      </c>
      <c r="I217" s="198" t="n">
        <v>279</v>
      </c>
      <c r="J217" s="81" t="n">
        <v>277</v>
      </c>
      <c r="K217" s="81" t="n">
        <v>173</v>
      </c>
      <c r="L217" s="83" t="n">
        <v>133</v>
      </c>
      <c r="M217" s="199" t="n">
        <v>483</v>
      </c>
      <c r="N217" s="200" t="n">
        <v>35</v>
      </c>
      <c r="O217" s="201" t="n">
        <f aca="false">M217+N217</f>
        <v>518</v>
      </c>
      <c r="P217" s="202" t="n">
        <v>315</v>
      </c>
      <c r="Q217" s="172" t="n">
        <f aca="false">IF(O217&lt;&gt;0,P217/O217,"")</f>
        <v>0.608108108108108</v>
      </c>
    </row>
    <row r="218" customFormat="false" ht="12.75" hidden="false" customHeight="false" outlineLevel="0" collapsed="false">
      <c r="A218" s="46" t="s">
        <v>92</v>
      </c>
      <c r="B218" s="85" t="n">
        <v>231</v>
      </c>
      <c r="C218" s="86" t="n">
        <v>20</v>
      </c>
      <c r="D218" s="203" t="n">
        <v>77</v>
      </c>
      <c r="E218" s="204" t="n">
        <v>73</v>
      </c>
      <c r="F218" s="203" t="n">
        <v>251</v>
      </c>
      <c r="G218" s="85" t="n">
        <v>250</v>
      </c>
      <c r="H218" s="87" t="n">
        <v>73</v>
      </c>
      <c r="I218" s="205" t="n">
        <v>294</v>
      </c>
      <c r="J218" s="85" t="n">
        <v>291</v>
      </c>
      <c r="K218" s="85" t="n">
        <v>195</v>
      </c>
      <c r="L218" s="87" t="n">
        <v>136</v>
      </c>
      <c r="M218" s="206" t="n">
        <v>521</v>
      </c>
      <c r="N218" s="207" t="n">
        <v>26</v>
      </c>
      <c r="O218" s="208" t="n">
        <f aca="false">M218+N218</f>
        <v>547</v>
      </c>
      <c r="P218" s="209" t="n">
        <v>340</v>
      </c>
      <c r="Q218" s="210" t="n">
        <f aca="false">IF(O218&lt;&gt;0,P218/O218,"")</f>
        <v>0.621572212065813</v>
      </c>
    </row>
    <row r="219" customFormat="false" ht="12.75" hidden="false" customHeight="false" outlineLevel="0" collapsed="false">
      <c r="A219" s="46" t="s">
        <v>93</v>
      </c>
      <c r="B219" s="85" t="n">
        <v>220</v>
      </c>
      <c r="C219" s="86" t="n">
        <v>20</v>
      </c>
      <c r="D219" s="203" t="n">
        <v>124</v>
      </c>
      <c r="E219" s="204" t="n">
        <v>119</v>
      </c>
      <c r="F219" s="203" t="n">
        <v>245</v>
      </c>
      <c r="G219" s="85" t="n">
        <v>227</v>
      </c>
      <c r="H219" s="87" t="n">
        <v>132</v>
      </c>
      <c r="I219" s="205" t="n">
        <v>315</v>
      </c>
      <c r="J219" s="85" t="n">
        <v>314</v>
      </c>
      <c r="K219" s="85" t="n">
        <v>178</v>
      </c>
      <c r="L219" s="87" t="n">
        <v>186</v>
      </c>
      <c r="M219" s="206" t="n">
        <v>658</v>
      </c>
      <c r="N219" s="207" t="n">
        <v>32</v>
      </c>
      <c r="O219" s="208" t="n">
        <f aca="false">M219+N219</f>
        <v>690</v>
      </c>
      <c r="P219" s="209" t="n">
        <v>378</v>
      </c>
      <c r="Q219" s="210" t="n">
        <f aca="false">IF(O219&lt;&gt;0,P219/O219,"")</f>
        <v>0.547826086956522</v>
      </c>
    </row>
    <row r="220" customFormat="false" ht="12.75" hidden="false" customHeight="false" outlineLevel="0" collapsed="false">
      <c r="A220" s="46" t="s">
        <v>94</v>
      </c>
      <c r="B220" s="85" t="n">
        <v>249</v>
      </c>
      <c r="C220" s="86" t="n">
        <v>33</v>
      </c>
      <c r="D220" s="203" t="n">
        <v>112</v>
      </c>
      <c r="E220" s="204" t="n">
        <v>113</v>
      </c>
      <c r="F220" s="203" t="n">
        <v>278</v>
      </c>
      <c r="G220" s="85" t="n">
        <v>281</v>
      </c>
      <c r="H220" s="87" t="n">
        <v>109</v>
      </c>
      <c r="I220" s="205" t="n">
        <v>308</v>
      </c>
      <c r="J220" s="85" t="n">
        <v>309</v>
      </c>
      <c r="K220" s="85" t="n">
        <v>229</v>
      </c>
      <c r="L220" s="87" t="n">
        <v>169</v>
      </c>
      <c r="M220" s="206" t="n">
        <v>645</v>
      </c>
      <c r="N220" s="207" t="n">
        <v>25</v>
      </c>
      <c r="O220" s="208" t="n">
        <f aca="false">M220+N220</f>
        <v>670</v>
      </c>
      <c r="P220" s="209" t="n">
        <v>416</v>
      </c>
      <c r="Q220" s="210" t="n">
        <f aca="false">IF(O220&lt;&gt;0,P220/O220,"")</f>
        <v>0.62089552238806</v>
      </c>
    </row>
    <row r="221" customFormat="false" ht="12.75" hidden="false" customHeight="false" outlineLevel="0" collapsed="false">
      <c r="A221" s="46" t="s">
        <v>95</v>
      </c>
      <c r="B221" s="85" t="n">
        <v>343</v>
      </c>
      <c r="C221" s="86" t="n">
        <v>18</v>
      </c>
      <c r="D221" s="203" t="n">
        <v>147</v>
      </c>
      <c r="E221" s="204" t="n">
        <v>145</v>
      </c>
      <c r="F221" s="203" t="n">
        <v>356</v>
      </c>
      <c r="G221" s="85" t="n">
        <v>342</v>
      </c>
      <c r="H221" s="87" t="n">
        <v>151</v>
      </c>
      <c r="I221" s="205" t="n">
        <v>449</v>
      </c>
      <c r="J221" s="85" t="n">
        <v>452</v>
      </c>
      <c r="K221" s="85" t="n">
        <v>270</v>
      </c>
      <c r="L221" s="87" t="n">
        <v>243</v>
      </c>
      <c r="M221" s="206" t="n">
        <v>814</v>
      </c>
      <c r="N221" s="207" t="n">
        <v>57</v>
      </c>
      <c r="O221" s="208" t="n">
        <f aca="false">M221+N221</f>
        <v>871</v>
      </c>
      <c r="P221" s="209" t="n">
        <v>526</v>
      </c>
      <c r="Q221" s="210" t="n">
        <f aca="false">IF(O221&lt;&gt;0,P221/O221,"")</f>
        <v>0.60390355912744</v>
      </c>
    </row>
    <row r="222" customFormat="false" ht="12.75" hidden="false" customHeight="false" outlineLevel="0" collapsed="false">
      <c r="A222" s="46" t="s">
        <v>96</v>
      </c>
      <c r="B222" s="85" t="n">
        <v>262</v>
      </c>
      <c r="C222" s="86" t="n">
        <v>16</v>
      </c>
      <c r="D222" s="203" t="n">
        <v>177</v>
      </c>
      <c r="E222" s="204" t="n">
        <v>166</v>
      </c>
      <c r="F222" s="203" t="n">
        <v>291</v>
      </c>
      <c r="G222" s="85" t="n">
        <v>287</v>
      </c>
      <c r="H222" s="87" t="n">
        <v>161</v>
      </c>
      <c r="I222" s="205" t="n">
        <v>361</v>
      </c>
      <c r="J222" s="85" t="n">
        <v>356</v>
      </c>
      <c r="K222" s="85" t="n">
        <v>225</v>
      </c>
      <c r="L222" s="87" t="n">
        <v>244</v>
      </c>
      <c r="M222" s="206" t="n">
        <v>825</v>
      </c>
      <c r="N222" s="207" t="n">
        <v>58</v>
      </c>
      <c r="O222" s="208" t="n">
        <f aca="false">M222+N222</f>
        <v>883</v>
      </c>
      <c r="P222" s="209" t="n">
        <v>479</v>
      </c>
      <c r="Q222" s="210" t="n">
        <f aca="false">IF(O222&lt;&gt;0,P222/O222,"")</f>
        <v>0.54246885617214</v>
      </c>
    </row>
    <row r="223" customFormat="false" ht="12.75" hidden="false" customHeight="false" outlineLevel="0" collapsed="false">
      <c r="A223" s="46" t="s">
        <v>97</v>
      </c>
      <c r="B223" s="85" t="n">
        <v>235</v>
      </c>
      <c r="C223" s="86" t="n">
        <v>10</v>
      </c>
      <c r="D223" s="203" t="n">
        <v>94</v>
      </c>
      <c r="E223" s="204" t="n">
        <v>94</v>
      </c>
      <c r="F223" s="203" t="n">
        <v>241</v>
      </c>
      <c r="G223" s="85" t="n">
        <v>233</v>
      </c>
      <c r="H223" s="87" t="n">
        <v>95</v>
      </c>
      <c r="I223" s="205" t="n">
        <v>279</v>
      </c>
      <c r="J223" s="85" t="n">
        <v>283</v>
      </c>
      <c r="K223" s="85" t="n">
        <v>203</v>
      </c>
      <c r="L223" s="87" t="n">
        <v>137</v>
      </c>
      <c r="M223" s="206" t="n">
        <v>589</v>
      </c>
      <c r="N223" s="207" t="n">
        <v>27</v>
      </c>
      <c r="O223" s="208" t="n">
        <f aca="false">M223+N223</f>
        <v>616</v>
      </c>
      <c r="P223" s="209" t="n">
        <v>349</v>
      </c>
      <c r="Q223" s="210" t="n">
        <f aca="false">IF(O223&lt;&gt;0,P223/O223,"")</f>
        <v>0.566558441558442</v>
      </c>
    </row>
    <row r="224" customFormat="false" ht="12.75" hidden="false" customHeight="false" outlineLevel="0" collapsed="false">
      <c r="A224" s="125" t="s">
        <v>98</v>
      </c>
      <c r="B224" s="85" t="n">
        <v>45</v>
      </c>
      <c r="C224" s="86" t="n">
        <v>0</v>
      </c>
      <c r="D224" s="203" t="n">
        <v>5</v>
      </c>
      <c r="E224" s="204" t="n">
        <v>6</v>
      </c>
      <c r="F224" s="203" t="n">
        <v>44</v>
      </c>
      <c r="G224" s="85" t="n">
        <v>45</v>
      </c>
      <c r="H224" s="87" t="n">
        <v>5</v>
      </c>
      <c r="I224" s="205" t="n">
        <v>46</v>
      </c>
      <c r="J224" s="85" t="n">
        <v>47</v>
      </c>
      <c r="K224" s="85" t="n">
        <v>38</v>
      </c>
      <c r="L224" s="87" t="n">
        <v>14</v>
      </c>
      <c r="M224" s="206" t="n">
        <v>73</v>
      </c>
      <c r="N224" s="207" t="n">
        <v>1</v>
      </c>
      <c r="O224" s="208" t="n">
        <f aca="false">M224+N224</f>
        <v>74</v>
      </c>
      <c r="P224" s="209" t="n">
        <v>52</v>
      </c>
      <c r="Q224" s="210" t="n">
        <f aca="false">IF(O224&lt;&gt;0,P224/O224,"")</f>
        <v>0.702702702702703</v>
      </c>
    </row>
    <row r="225" customFormat="false" ht="12.75" hidden="false" customHeight="false" outlineLevel="0" collapsed="false">
      <c r="A225" s="125" t="s">
        <v>99</v>
      </c>
      <c r="B225" s="85" t="n">
        <v>1183</v>
      </c>
      <c r="C225" s="86" t="n">
        <v>100</v>
      </c>
      <c r="D225" s="203" t="n">
        <v>992</v>
      </c>
      <c r="E225" s="204" t="n">
        <v>893</v>
      </c>
      <c r="F225" s="203" t="n">
        <v>1382</v>
      </c>
      <c r="G225" s="85" t="n">
        <v>1287</v>
      </c>
      <c r="H225" s="87" t="n">
        <v>968</v>
      </c>
      <c r="I225" s="205" t="n">
        <v>1751</v>
      </c>
      <c r="J225" s="85" t="n">
        <v>1766</v>
      </c>
      <c r="K225" s="85" t="n">
        <v>1100</v>
      </c>
      <c r="L225" s="87" t="n">
        <v>1180</v>
      </c>
      <c r="M225" s="211"/>
      <c r="N225" s="212"/>
      <c r="O225" s="213"/>
      <c r="P225" s="209" t="n">
        <v>2346</v>
      </c>
      <c r="Q225" s="214"/>
    </row>
    <row r="226" customFormat="false" ht="12.75" hidden="false" customHeight="false" outlineLevel="0" collapsed="false">
      <c r="A226" s="125" t="s">
        <v>100</v>
      </c>
      <c r="B226" s="85"/>
      <c r="C226" s="86"/>
      <c r="D226" s="203"/>
      <c r="E226" s="204"/>
      <c r="F226" s="203"/>
      <c r="G226" s="85"/>
      <c r="H226" s="87"/>
      <c r="I226" s="205"/>
      <c r="J226" s="85"/>
      <c r="K226" s="85"/>
      <c r="L226" s="87"/>
      <c r="M226" s="211"/>
      <c r="N226" s="212"/>
      <c r="O226" s="213"/>
      <c r="P226" s="209" t="n">
        <v>26</v>
      </c>
      <c r="Q226" s="214"/>
    </row>
    <row r="227" customFormat="false" ht="12.75" hidden="false" customHeight="false" outlineLevel="0" collapsed="false">
      <c r="A227" s="126" t="s">
        <v>101</v>
      </c>
      <c r="B227" s="89" t="n">
        <v>534</v>
      </c>
      <c r="C227" s="90" t="n">
        <v>51</v>
      </c>
      <c r="D227" s="215" t="n">
        <v>728</v>
      </c>
      <c r="E227" s="216" t="n">
        <v>660</v>
      </c>
      <c r="F227" s="215" t="n">
        <v>651</v>
      </c>
      <c r="G227" s="89" t="n">
        <v>579</v>
      </c>
      <c r="H227" s="91" t="n">
        <v>726</v>
      </c>
      <c r="I227" s="217" t="n">
        <v>943</v>
      </c>
      <c r="J227" s="89" t="n">
        <v>933</v>
      </c>
      <c r="K227" s="89" t="n">
        <v>492</v>
      </c>
      <c r="L227" s="91" t="n">
        <v>826</v>
      </c>
      <c r="M227" s="218"/>
      <c r="N227" s="219"/>
      <c r="O227" s="220"/>
      <c r="P227" s="221" t="n">
        <v>1348</v>
      </c>
      <c r="Q227" s="177"/>
    </row>
    <row r="228" customFormat="false" ht="12.75" hidden="false" customHeight="false" outlineLevel="0" collapsed="false">
      <c r="A228" s="57" t="s">
        <v>31</v>
      </c>
      <c r="B228" s="58" t="n">
        <f aca="false">SUM(B165:B227)</f>
        <v>13039</v>
      </c>
      <c r="C228" s="58" t="n">
        <f aca="false">SUM(C165:C227)</f>
        <v>1034</v>
      </c>
      <c r="D228" s="58" t="n">
        <f aca="false">SUM(D165:D227)</f>
        <v>8936</v>
      </c>
      <c r="E228" s="58" t="n">
        <f aca="false">SUM(E165:E227)</f>
        <v>8449</v>
      </c>
      <c r="F228" s="58" t="n">
        <f aca="false">SUM(F165:F227)</f>
        <v>14489</v>
      </c>
      <c r="G228" s="58" t="n">
        <f aca="false">SUM(G165:G227)</f>
        <v>14094</v>
      </c>
      <c r="H228" s="58" t="n">
        <f aca="false">SUM(H165:H227)</f>
        <v>8664</v>
      </c>
      <c r="I228" s="58" t="n">
        <f aca="false">SUM(I165:I227)</f>
        <v>18743</v>
      </c>
      <c r="J228" s="58" t="n">
        <f aca="false">SUM(J165:J227)</f>
        <v>18741</v>
      </c>
      <c r="K228" s="58" t="n">
        <f aca="false">SUM(K165:K227)</f>
        <v>11426</v>
      </c>
      <c r="L228" s="58" t="n">
        <f aca="false">SUM(L165:L227)</f>
        <v>11864</v>
      </c>
      <c r="M228" s="58" t="n">
        <f aca="false">SUM(M165:M227)</f>
        <v>39856</v>
      </c>
      <c r="N228" s="58" t="n">
        <f aca="false">SUM(N165:N227)</f>
        <v>2927</v>
      </c>
      <c r="O228" s="58" t="n">
        <f aca="false">SUM(O165:O227)</f>
        <v>42783</v>
      </c>
      <c r="P228" s="58" t="n">
        <f aca="false">SUM(P165:P227)</f>
        <v>23942</v>
      </c>
      <c r="Q228" s="179" t="n">
        <f aca="false">IF(O228&lt;&gt;0,P228/O228,"")</f>
        <v>0.559614800271136</v>
      </c>
    </row>
    <row r="229" customFormat="false" ht="13.5" hidden="false" customHeight="false" outlineLevel="0" collapsed="false">
      <c r="A229" s="93"/>
      <c r="B229" s="60"/>
      <c r="C229" s="60"/>
      <c r="D229" s="137"/>
      <c r="E229" s="222"/>
      <c r="F229" s="186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188"/>
    </row>
    <row r="230" customFormat="false" ht="13.5" hidden="false" customHeight="false" outlineLevel="0" collapsed="false">
      <c r="A230" s="14" t="s">
        <v>102</v>
      </c>
      <c r="B230" s="15"/>
      <c r="C230" s="15"/>
      <c r="D230" s="15"/>
      <c r="E230" s="63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89"/>
    </row>
    <row r="231" customFormat="false" ht="12.75" hidden="false" customHeight="false" outlineLevel="0" collapsed="false">
      <c r="A231" s="29" t="s">
        <v>103</v>
      </c>
      <c r="B231" s="65" t="n">
        <v>243</v>
      </c>
      <c r="C231" s="66" t="n">
        <v>16</v>
      </c>
      <c r="D231" s="67" t="n">
        <v>66</v>
      </c>
      <c r="E231" s="223" t="n">
        <v>67</v>
      </c>
      <c r="F231" s="67" t="n">
        <v>253</v>
      </c>
      <c r="G231" s="65" t="n">
        <v>264</v>
      </c>
      <c r="H231" s="67" t="n">
        <v>56</v>
      </c>
      <c r="I231" s="65" t="n">
        <v>292</v>
      </c>
      <c r="J231" s="65" t="n">
        <v>288</v>
      </c>
      <c r="K231" s="65" t="n">
        <v>218</v>
      </c>
      <c r="L231" s="67" t="n">
        <v>107</v>
      </c>
      <c r="M231" s="65" t="n">
        <v>488</v>
      </c>
      <c r="N231" s="122" t="n">
        <v>26</v>
      </c>
      <c r="O231" s="66" t="n">
        <f aca="false">M231+N231</f>
        <v>514</v>
      </c>
      <c r="P231" s="66" t="n">
        <v>340</v>
      </c>
      <c r="Q231" s="182" t="n">
        <f aca="false">IF(O231&lt;&gt;0,P231/O231,"")</f>
        <v>0.66147859922179</v>
      </c>
    </row>
    <row r="232" customFormat="false" ht="12.75" hidden="false" customHeight="false" outlineLevel="0" collapsed="false">
      <c r="A232" s="29" t="s">
        <v>104</v>
      </c>
      <c r="B232" s="30" t="n">
        <v>197</v>
      </c>
      <c r="C232" s="31" t="n">
        <v>5</v>
      </c>
      <c r="D232" s="32" t="n">
        <v>50</v>
      </c>
      <c r="E232" s="171" t="n">
        <v>50</v>
      </c>
      <c r="F232" s="32" t="n">
        <v>202</v>
      </c>
      <c r="G232" s="30" t="n">
        <v>206</v>
      </c>
      <c r="H232" s="32" t="n">
        <v>45</v>
      </c>
      <c r="I232" s="30" t="n">
        <v>230</v>
      </c>
      <c r="J232" s="30" t="n">
        <v>229</v>
      </c>
      <c r="K232" s="30" t="n">
        <v>157</v>
      </c>
      <c r="L232" s="32" t="n">
        <v>96</v>
      </c>
      <c r="M232" s="30" t="n">
        <v>416</v>
      </c>
      <c r="N232" s="34" t="n">
        <v>8</v>
      </c>
      <c r="O232" s="31" t="n">
        <f aca="false">M232+N232</f>
        <v>424</v>
      </c>
      <c r="P232" s="31" t="n">
        <v>272</v>
      </c>
      <c r="Q232" s="172" t="n">
        <f aca="false">IF(O232&lt;&gt;0,P232/O232,"")</f>
        <v>0.641509433962264</v>
      </c>
    </row>
    <row r="233" customFormat="false" ht="13.5" hidden="false" customHeight="false" outlineLevel="0" collapsed="false">
      <c r="A233" s="29" t="s">
        <v>105</v>
      </c>
      <c r="B233" s="30" t="n">
        <v>183</v>
      </c>
      <c r="C233" s="31" t="n">
        <v>20</v>
      </c>
      <c r="D233" s="32" t="n">
        <v>51</v>
      </c>
      <c r="E233" s="171" t="n">
        <v>48</v>
      </c>
      <c r="F233" s="32" t="n">
        <v>204</v>
      </c>
      <c r="G233" s="30" t="n">
        <v>208</v>
      </c>
      <c r="H233" s="32" t="n">
        <v>47</v>
      </c>
      <c r="I233" s="30" t="n">
        <v>239</v>
      </c>
      <c r="J233" s="30" t="n">
        <v>234</v>
      </c>
      <c r="K233" s="30" t="n">
        <v>172</v>
      </c>
      <c r="L233" s="32" t="n">
        <v>85</v>
      </c>
      <c r="M233" s="30" t="n">
        <v>394</v>
      </c>
      <c r="N233" s="34" t="n">
        <v>22</v>
      </c>
      <c r="O233" s="31" t="n">
        <f aca="false">M233+N233</f>
        <v>416</v>
      </c>
      <c r="P233" s="31" t="n">
        <v>271</v>
      </c>
      <c r="Q233" s="172" t="n">
        <f aca="false">IF(O233&lt;&gt;0,P233/O233,"")</f>
        <v>0.651442307692308</v>
      </c>
    </row>
    <row r="234" customFormat="false" ht="13.5" hidden="false" customHeight="false" outlineLevel="0" collapsed="false">
      <c r="A234" s="14" t="s">
        <v>106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customFormat="false" ht="12.75" hidden="false" customHeight="false" outlineLevel="0" collapsed="false">
      <c r="A235" s="29" t="s">
        <v>107</v>
      </c>
      <c r="B235" s="30" t="n">
        <v>91</v>
      </c>
      <c r="C235" s="31" t="n">
        <v>6</v>
      </c>
      <c r="D235" s="32" t="n">
        <v>6</v>
      </c>
      <c r="E235" s="171" t="n">
        <v>8</v>
      </c>
      <c r="F235" s="32" t="n">
        <v>96</v>
      </c>
      <c r="G235" s="30" t="n">
        <v>98</v>
      </c>
      <c r="H235" s="32" t="n">
        <v>7</v>
      </c>
      <c r="I235" s="30" t="n">
        <v>103</v>
      </c>
      <c r="J235" s="30" t="n">
        <v>102</v>
      </c>
      <c r="K235" s="30" t="n">
        <v>77</v>
      </c>
      <c r="L235" s="32" t="n">
        <v>30</v>
      </c>
      <c r="M235" s="30" t="n">
        <v>169</v>
      </c>
      <c r="N235" s="34" t="n">
        <v>2</v>
      </c>
      <c r="O235" s="31" t="n">
        <f aca="false">M235+N235</f>
        <v>171</v>
      </c>
      <c r="P235" s="31" t="n">
        <v>114</v>
      </c>
      <c r="Q235" s="172" t="n">
        <f aca="false">IF(O235&lt;&gt;0,P235/O235,"")</f>
        <v>0.666666666666667</v>
      </c>
    </row>
    <row r="236" customFormat="false" ht="12.75" hidden="false" customHeight="false" outlineLevel="0" collapsed="false">
      <c r="A236" s="29" t="s">
        <v>108</v>
      </c>
      <c r="B236" s="30" t="n">
        <v>48</v>
      </c>
      <c r="C236" s="31" t="n">
        <v>4</v>
      </c>
      <c r="D236" s="32" t="n">
        <v>14</v>
      </c>
      <c r="E236" s="171" t="n">
        <v>11</v>
      </c>
      <c r="F236" s="32" t="n">
        <v>51</v>
      </c>
      <c r="G236" s="30" t="n">
        <v>50</v>
      </c>
      <c r="H236" s="32" t="n">
        <v>13</v>
      </c>
      <c r="I236" s="30" t="n">
        <v>56</v>
      </c>
      <c r="J236" s="30" t="n">
        <v>56</v>
      </c>
      <c r="K236" s="30" t="n">
        <v>41</v>
      </c>
      <c r="L236" s="32" t="n">
        <v>25</v>
      </c>
      <c r="M236" s="30" t="n">
        <v>90</v>
      </c>
      <c r="N236" s="34" t="n">
        <v>3</v>
      </c>
      <c r="O236" s="31" t="n">
        <f aca="false">M236+N236</f>
        <v>93</v>
      </c>
      <c r="P236" s="31" t="n">
        <v>66</v>
      </c>
      <c r="Q236" s="172" t="n">
        <f aca="false">IF(O236&lt;&gt;0,P236/O236,"")</f>
        <v>0.709677419354839</v>
      </c>
    </row>
    <row r="237" customFormat="false" ht="12.75" hidden="false" customHeight="false" outlineLevel="0" collapsed="false">
      <c r="A237" s="29" t="s">
        <v>109</v>
      </c>
      <c r="B237" s="30" t="n">
        <v>68</v>
      </c>
      <c r="C237" s="31" t="n">
        <v>6</v>
      </c>
      <c r="D237" s="32" t="n">
        <v>16</v>
      </c>
      <c r="E237" s="171" t="n">
        <v>13</v>
      </c>
      <c r="F237" s="32" t="n">
        <v>78</v>
      </c>
      <c r="G237" s="30" t="n">
        <v>79</v>
      </c>
      <c r="H237" s="32" t="n">
        <v>12</v>
      </c>
      <c r="I237" s="30" t="n">
        <v>83</v>
      </c>
      <c r="J237" s="30" t="n">
        <v>81</v>
      </c>
      <c r="K237" s="30" t="n">
        <v>66</v>
      </c>
      <c r="L237" s="32" t="n">
        <v>27</v>
      </c>
      <c r="M237" s="30" t="n">
        <v>136</v>
      </c>
      <c r="N237" s="34" t="n">
        <v>2</v>
      </c>
      <c r="O237" s="31" t="n">
        <f aca="false">M237+N237</f>
        <v>138</v>
      </c>
      <c r="P237" s="31" t="n">
        <v>95</v>
      </c>
      <c r="Q237" s="172" t="n">
        <f aca="false">IF(O237&lt;&gt;0,P237/O237,"")</f>
        <v>0.688405797101449</v>
      </c>
    </row>
    <row r="238" customFormat="false" ht="12.75" hidden="false" customHeight="false" outlineLevel="0" collapsed="false">
      <c r="A238" s="29" t="s">
        <v>110</v>
      </c>
      <c r="B238" s="30" t="n">
        <v>86</v>
      </c>
      <c r="C238" s="31" t="n">
        <v>11</v>
      </c>
      <c r="D238" s="32" t="n">
        <v>14</v>
      </c>
      <c r="E238" s="171" t="n">
        <v>20</v>
      </c>
      <c r="F238" s="32" t="n">
        <v>91</v>
      </c>
      <c r="G238" s="30" t="n">
        <v>92</v>
      </c>
      <c r="H238" s="32" t="n">
        <v>19</v>
      </c>
      <c r="I238" s="30" t="n">
        <v>106</v>
      </c>
      <c r="J238" s="30" t="n">
        <v>103</v>
      </c>
      <c r="K238" s="30" t="n">
        <v>81</v>
      </c>
      <c r="L238" s="32" t="n">
        <v>34</v>
      </c>
      <c r="M238" s="30" t="n">
        <v>193</v>
      </c>
      <c r="N238" s="34" t="n">
        <v>0</v>
      </c>
      <c r="O238" s="31" t="n">
        <f aca="false">M238+N238</f>
        <v>193</v>
      </c>
      <c r="P238" s="31" t="n">
        <v>121</v>
      </c>
      <c r="Q238" s="172" t="n">
        <f aca="false">IF(O238&lt;&gt;0,P238/O238,"")</f>
        <v>0.626943005181347</v>
      </c>
    </row>
    <row r="239" customFormat="false" ht="12.75" hidden="false" customHeight="false" outlineLevel="0" collapsed="false">
      <c r="A239" s="29" t="s">
        <v>111</v>
      </c>
      <c r="B239" s="30" t="n">
        <v>79</v>
      </c>
      <c r="C239" s="31" t="n">
        <v>6</v>
      </c>
      <c r="D239" s="32" t="n">
        <v>28</v>
      </c>
      <c r="E239" s="171" t="n">
        <v>30</v>
      </c>
      <c r="F239" s="32" t="n">
        <v>83</v>
      </c>
      <c r="G239" s="30" t="n">
        <v>84</v>
      </c>
      <c r="H239" s="32" t="n">
        <v>28</v>
      </c>
      <c r="I239" s="30" t="n">
        <v>106</v>
      </c>
      <c r="J239" s="30" t="n">
        <v>105</v>
      </c>
      <c r="K239" s="30" t="n">
        <v>76</v>
      </c>
      <c r="L239" s="32" t="n">
        <v>38</v>
      </c>
      <c r="M239" s="30" t="n">
        <v>181</v>
      </c>
      <c r="N239" s="34" t="n">
        <v>4</v>
      </c>
      <c r="O239" s="31" t="n">
        <f aca="false">M239+N239</f>
        <v>185</v>
      </c>
      <c r="P239" s="31" t="n">
        <v>117</v>
      </c>
      <c r="Q239" s="172" t="n">
        <f aca="false">IF(O239&lt;&gt;0,P239/O239,"")</f>
        <v>0.632432432432432</v>
      </c>
    </row>
    <row r="240" customFormat="false" ht="12.75" hidden="false" customHeight="false" outlineLevel="0" collapsed="false">
      <c r="A240" s="29" t="s">
        <v>112</v>
      </c>
      <c r="B240" s="30" t="n">
        <v>48</v>
      </c>
      <c r="C240" s="31" t="n">
        <v>2</v>
      </c>
      <c r="D240" s="32" t="n">
        <v>7</v>
      </c>
      <c r="E240" s="171" t="n">
        <v>8</v>
      </c>
      <c r="F240" s="32" t="n">
        <v>50</v>
      </c>
      <c r="G240" s="30" t="n">
        <v>52</v>
      </c>
      <c r="H240" s="32" t="n">
        <v>6</v>
      </c>
      <c r="I240" s="30" t="n">
        <v>53</v>
      </c>
      <c r="J240" s="30" t="n">
        <v>52</v>
      </c>
      <c r="K240" s="30" t="n">
        <v>38</v>
      </c>
      <c r="L240" s="32" t="n">
        <v>18</v>
      </c>
      <c r="M240" s="30" t="n">
        <v>69</v>
      </c>
      <c r="N240" s="34" t="n">
        <v>0</v>
      </c>
      <c r="O240" s="31" t="n">
        <f aca="false">M240+N240</f>
        <v>69</v>
      </c>
      <c r="P240" s="31" t="n">
        <v>60</v>
      </c>
      <c r="Q240" s="172" t="n">
        <f aca="false">IF(O240&lt;&gt;0,P240/O240,"")</f>
        <v>0.869565217391304</v>
      </c>
    </row>
    <row r="241" customFormat="false" ht="12.75" hidden="false" customHeight="false" outlineLevel="0" collapsed="false">
      <c r="A241" s="29" t="s">
        <v>113</v>
      </c>
      <c r="B241" s="30" t="n">
        <v>225</v>
      </c>
      <c r="C241" s="31" t="n">
        <v>7</v>
      </c>
      <c r="D241" s="32" t="n">
        <v>35</v>
      </c>
      <c r="E241" s="171" t="n">
        <v>39</v>
      </c>
      <c r="F241" s="32" t="n">
        <v>228</v>
      </c>
      <c r="G241" s="30" t="n">
        <v>228</v>
      </c>
      <c r="H241" s="32" t="n">
        <v>36</v>
      </c>
      <c r="I241" s="30" t="n">
        <v>245</v>
      </c>
      <c r="J241" s="30" t="n">
        <v>246</v>
      </c>
      <c r="K241" s="30" t="n">
        <v>200</v>
      </c>
      <c r="L241" s="32" t="n">
        <v>65</v>
      </c>
      <c r="M241" s="30" t="n">
        <v>373</v>
      </c>
      <c r="N241" s="34" t="n">
        <v>15</v>
      </c>
      <c r="O241" s="31" t="n">
        <f aca="false">M241+N241</f>
        <v>388</v>
      </c>
      <c r="P241" s="31" t="n">
        <v>275</v>
      </c>
      <c r="Q241" s="172" t="n">
        <f aca="false">IF(O241&lt;&gt;0,P241/O241,"")</f>
        <v>0.708762886597938</v>
      </c>
    </row>
    <row r="242" customFormat="false" ht="12.75" hidden="false" customHeight="false" outlineLevel="0" collapsed="false">
      <c r="A242" s="29" t="s">
        <v>114</v>
      </c>
      <c r="B242" s="30" t="n">
        <v>127</v>
      </c>
      <c r="C242" s="31" t="n">
        <v>6</v>
      </c>
      <c r="D242" s="32" t="n">
        <v>27</v>
      </c>
      <c r="E242" s="171" t="n">
        <v>37</v>
      </c>
      <c r="F242" s="32" t="n">
        <v>124</v>
      </c>
      <c r="G242" s="30" t="n">
        <v>136</v>
      </c>
      <c r="H242" s="32" t="n">
        <v>24</v>
      </c>
      <c r="I242" s="30" t="n">
        <v>148</v>
      </c>
      <c r="J242" s="30" t="n">
        <v>150</v>
      </c>
      <c r="K242" s="30" t="n">
        <v>111</v>
      </c>
      <c r="L242" s="32" t="n">
        <v>48</v>
      </c>
      <c r="M242" s="30" t="n">
        <v>221</v>
      </c>
      <c r="N242" s="34" t="n">
        <v>7</v>
      </c>
      <c r="O242" s="31" t="n">
        <f aca="false">M242+N242</f>
        <v>228</v>
      </c>
      <c r="P242" s="31" t="n">
        <v>165</v>
      </c>
      <c r="Q242" s="172" t="n">
        <f aca="false">IF(O242&lt;&gt;0,P242/O242,"")</f>
        <v>0.723684210526316</v>
      </c>
    </row>
    <row r="243" customFormat="false" ht="12.75" hidden="false" customHeight="false" outlineLevel="0" collapsed="false">
      <c r="A243" s="29" t="s">
        <v>115</v>
      </c>
      <c r="B243" s="30" t="n">
        <v>154</v>
      </c>
      <c r="C243" s="31" t="n">
        <v>8</v>
      </c>
      <c r="D243" s="32" t="n">
        <v>35</v>
      </c>
      <c r="E243" s="171" t="n">
        <v>34</v>
      </c>
      <c r="F243" s="32" t="n">
        <v>162</v>
      </c>
      <c r="G243" s="30" t="n">
        <v>163</v>
      </c>
      <c r="H243" s="32" t="n">
        <v>32</v>
      </c>
      <c r="I243" s="30" t="n">
        <v>182</v>
      </c>
      <c r="J243" s="30" t="n">
        <v>180</v>
      </c>
      <c r="K243" s="30" t="n">
        <v>135</v>
      </c>
      <c r="L243" s="32" t="n">
        <v>60</v>
      </c>
      <c r="M243" s="30" t="n">
        <v>311</v>
      </c>
      <c r="N243" s="34" t="n">
        <v>2</v>
      </c>
      <c r="O243" s="31" t="n">
        <f aca="false">M243+N243</f>
        <v>313</v>
      </c>
      <c r="P243" s="31" t="n">
        <v>206</v>
      </c>
      <c r="Q243" s="172" t="n">
        <f aca="false">IF(O243&lt;&gt;0,P243/O243,"")</f>
        <v>0.65814696485623</v>
      </c>
    </row>
    <row r="244" customFormat="false" ht="12.75" hidden="false" customHeight="false" outlineLevel="0" collapsed="false">
      <c r="A244" s="29" t="s">
        <v>116</v>
      </c>
      <c r="B244" s="30" t="n">
        <v>82</v>
      </c>
      <c r="C244" s="31" t="n">
        <v>6</v>
      </c>
      <c r="D244" s="32" t="n">
        <v>24</v>
      </c>
      <c r="E244" s="171" t="n">
        <v>21</v>
      </c>
      <c r="F244" s="32" t="n">
        <v>94</v>
      </c>
      <c r="G244" s="30" t="n">
        <v>95</v>
      </c>
      <c r="H244" s="32" t="n">
        <v>19</v>
      </c>
      <c r="I244" s="30" t="n">
        <v>98</v>
      </c>
      <c r="J244" s="30" t="n">
        <v>99</v>
      </c>
      <c r="K244" s="30" t="n">
        <v>61</v>
      </c>
      <c r="L244" s="32" t="n">
        <v>53</v>
      </c>
      <c r="M244" s="30" t="n">
        <v>139</v>
      </c>
      <c r="N244" s="34" t="n">
        <v>5</v>
      </c>
      <c r="O244" s="31" t="n">
        <f aca="false">M244+N244</f>
        <v>144</v>
      </c>
      <c r="P244" s="31" t="n">
        <v>117</v>
      </c>
      <c r="Q244" s="172" t="n">
        <f aca="false">IF(O244&lt;&gt;0,P244/O244,"")</f>
        <v>0.8125</v>
      </c>
    </row>
    <row r="245" customFormat="false" ht="12.75" hidden="false" customHeight="false" outlineLevel="0" collapsed="false">
      <c r="A245" s="29" t="s">
        <v>117</v>
      </c>
      <c r="B245" s="70" t="n">
        <v>41</v>
      </c>
      <c r="C245" s="71" t="n">
        <v>4</v>
      </c>
      <c r="D245" s="72" t="n">
        <v>12</v>
      </c>
      <c r="E245" s="216" t="n">
        <v>11</v>
      </c>
      <c r="F245" s="72" t="n">
        <v>45</v>
      </c>
      <c r="G245" s="70" t="n">
        <v>47</v>
      </c>
      <c r="H245" s="72" t="n">
        <v>10</v>
      </c>
      <c r="I245" s="70" t="n">
        <v>52</v>
      </c>
      <c r="J245" s="70" t="n">
        <v>52</v>
      </c>
      <c r="K245" s="70" t="n">
        <v>41</v>
      </c>
      <c r="L245" s="72" t="n">
        <v>15</v>
      </c>
      <c r="M245" s="70" t="n">
        <v>85</v>
      </c>
      <c r="N245" s="123" t="n">
        <v>4</v>
      </c>
      <c r="O245" s="71" t="n">
        <f aca="false">M245+N245</f>
        <v>89</v>
      </c>
      <c r="P245" s="71" t="n">
        <v>58</v>
      </c>
      <c r="Q245" s="185" t="n">
        <f aca="false">IF(O245&lt;&gt;0,P245/O245,"")</f>
        <v>0.651685393258427</v>
      </c>
    </row>
    <row r="246" customFormat="false" ht="12.75" hidden="false" customHeight="false" outlineLevel="0" collapsed="false">
      <c r="A246" s="57" t="s">
        <v>31</v>
      </c>
      <c r="B246" s="58" t="n">
        <f aca="false">SUM(B231:B245)</f>
        <v>1672</v>
      </c>
      <c r="C246" s="58" t="n">
        <f aca="false">SUM(C231:C245)</f>
        <v>107</v>
      </c>
      <c r="D246" s="58" t="n">
        <f aca="false">SUM(D231:D245)</f>
        <v>385</v>
      </c>
      <c r="E246" s="58" t="n">
        <f aca="false">SUM(E231:E245)</f>
        <v>397</v>
      </c>
      <c r="F246" s="58" t="n">
        <f aca="false">SUM(F231:F245)</f>
        <v>1761</v>
      </c>
      <c r="G246" s="58" t="n">
        <f aca="false">SUM(G231:G245)</f>
        <v>1802</v>
      </c>
      <c r="H246" s="58" t="n">
        <f aca="false">SUM(H231:H245)</f>
        <v>354</v>
      </c>
      <c r="I246" s="58" t="n">
        <f aca="false">SUM(I231:I245)</f>
        <v>1993</v>
      </c>
      <c r="J246" s="58" t="n">
        <f aca="false">SUM(J231:J245)</f>
        <v>1977</v>
      </c>
      <c r="K246" s="58" t="n">
        <f aca="false">SUM(K231:K245)</f>
        <v>1474</v>
      </c>
      <c r="L246" s="58" t="n">
        <f aca="false">SUM(L231:L245)</f>
        <v>701</v>
      </c>
      <c r="M246" s="58" t="n">
        <f aca="false">SUM(M231:M245)</f>
        <v>3265</v>
      </c>
      <c r="N246" s="58" t="n">
        <f aca="false">SUM(N231:N245)</f>
        <v>100</v>
      </c>
      <c r="O246" s="58" t="n">
        <f aca="false">SUM(O231:O245)</f>
        <v>3365</v>
      </c>
      <c r="P246" s="58" t="n">
        <f aca="false">SUM(P231:P245)</f>
        <v>2277</v>
      </c>
      <c r="Q246" s="179" t="n">
        <f aca="false">IF(O246&lt;&gt;0,P246/O246,"")</f>
        <v>0.67667161961367</v>
      </c>
    </row>
    <row r="247" customFormat="false" ht="13.5" hidden="false" customHeight="false" outlineLevel="0" collapsed="false">
      <c r="A247" s="94"/>
      <c r="B247" s="95"/>
      <c r="C247" s="95"/>
      <c r="D247" s="138"/>
      <c r="E247" s="224"/>
      <c r="F247" s="22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226"/>
    </row>
    <row r="248" customFormat="false" ht="13.5" hidden="false" customHeight="false" outlineLevel="0" collapsed="false">
      <c r="A248" s="14" t="s">
        <v>118</v>
      </c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180"/>
    </row>
    <row r="249" customFormat="false" ht="12.75" hidden="false" customHeight="false" outlineLevel="0" collapsed="false">
      <c r="A249" s="64" t="s">
        <v>119</v>
      </c>
      <c r="B249" s="65" t="n">
        <v>83</v>
      </c>
      <c r="C249" s="66" t="n">
        <v>10</v>
      </c>
      <c r="D249" s="67" t="n">
        <v>32</v>
      </c>
      <c r="E249" s="181" t="n">
        <v>34</v>
      </c>
      <c r="F249" s="67" t="n">
        <v>92</v>
      </c>
      <c r="G249" s="65" t="n">
        <v>96</v>
      </c>
      <c r="H249" s="67" t="n">
        <v>32</v>
      </c>
      <c r="I249" s="65" t="n">
        <v>108</v>
      </c>
      <c r="J249" s="65" t="n">
        <v>106</v>
      </c>
      <c r="K249" s="65" t="n">
        <v>88</v>
      </c>
      <c r="L249" s="67" t="n">
        <v>38</v>
      </c>
      <c r="M249" s="65" t="n">
        <v>194</v>
      </c>
      <c r="N249" s="66" t="n">
        <v>5</v>
      </c>
      <c r="O249" s="66" t="n">
        <f aca="false">M249+N249</f>
        <v>199</v>
      </c>
      <c r="P249" s="66" t="n">
        <v>132</v>
      </c>
      <c r="Q249" s="182" t="n">
        <f aca="false">IF(O249&lt;&gt;0,P249/O249,"")</f>
        <v>0.663316582914573</v>
      </c>
    </row>
    <row r="250" customFormat="false" ht="12.75" hidden="false" customHeight="false" outlineLevel="0" collapsed="false">
      <c r="A250" s="64" t="s">
        <v>120</v>
      </c>
      <c r="B250" s="30" t="n">
        <v>212</v>
      </c>
      <c r="C250" s="31" t="n">
        <v>22</v>
      </c>
      <c r="D250" s="32" t="n">
        <v>63</v>
      </c>
      <c r="E250" s="183" t="n">
        <v>61</v>
      </c>
      <c r="F250" s="32" t="n">
        <v>227</v>
      </c>
      <c r="G250" s="30" t="n">
        <v>223</v>
      </c>
      <c r="H250" s="32" t="n">
        <v>68</v>
      </c>
      <c r="I250" s="30" t="n">
        <v>248</v>
      </c>
      <c r="J250" s="30" t="n">
        <v>241</v>
      </c>
      <c r="K250" s="30" t="n">
        <v>197</v>
      </c>
      <c r="L250" s="32" t="n">
        <v>91</v>
      </c>
      <c r="M250" s="30" t="n">
        <v>492</v>
      </c>
      <c r="N250" s="31" t="n">
        <v>5</v>
      </c>
      <c r="O250" s="31" t="n">
        <f aca="false">M250+N250</f>
        <v>497</v>
      </c>
      <c r="P250" s="31" t="n">
        <v>315</v>
      </c>
      <c r="Q250" s="172" t="n">
        <f aca="false">IF(O250&lt;&gt;0,P250/O250,"")</f>
        <v>0.633802816901409</v>
      </c>
    </row>
    <row r="251" customFormat="false" ht="12.75" hidden="false" customHeight="false" outlineLevel="0" collapsed="false">
      <c r="A251" s="64" t="s">
        <v>121</v>
      </c>
      <c r="B251" s="30" t="n">
        <v>227</v>
      </c>
      <c r="C251" s="31" t="n">
        <v>14</v>
      </c>
      <c r="D251" s="32" t="n">
        <v>88</v>
      </c>
      <c r="E251" s="183" t="n">
        <v>93</v>
      </c>
      <c r="F251" s="32" t="n">
        <v>236</v>
      </c>
      <c r="G251" s="30" t="n">
        <v>233</v>
      </c>
      <c r="H251" s="32" t="n">
        <v>95</v>
      </c>
      <c r="I251" s="30" t="n">
        <v>280</v>
      </c>
      <c r="J251" s="30" t="n">
        <v>272</v>
      </c>
      <c r="K251" s="30" t="n">
        <v>216</v>
      </c>
      <c r="L251" s="32" t="n">
        <v>117</v>
      </c>
      <c r="M251" s="30" t="n">
        <v>545</v>
      </c>
      <c r="N251" s="31" t="n">
        <v>10</v>
      </c>
      <c r="O251" s="31" t="n">
        <f aca="false">M251+N251</f>
        <v>555</v>
      </c>
      <c r="P251" s="31" t="n">
        <v>351</v>
      </c>
      <c r="Q251" s="172" t="n">
        <f aca="false">IF(O251&lt;&gt;0,P251/O251,"")</f>
        <v>0.632432432432432</v>
      </c>
    </row>
    <row r="252" customFormat="false" ht="12.75" hidden="false" customHeight="false" outlineLevel="0" collapsed="false">
      <c r="A252" s="96" t="s">
        <v>122</v>
      </c>
      <c r="B252" s="30" t="n">
        <v>71</v>
      </c>
      <c r="C252" s="31" t="n">
        <v>18</v>
      </c>
      <c r="D252" s="32" t="n">
        <v>32</v>
      </c>
      <c r="E252" s="183" t="n">
        <v>35</v>
      </c>
      <c r="F252" s="32" t="n">
        <v>86</v>
      </c>
      <c r="G252" s="30" t="n">
        <v>87</v>
      </c>
      <c r="H252" s="32" t="n">
        <v>32</v>
      </c>
      <c r="I252" s="30" t="n">
        <v>106</v>
      </c>
      <c r="J252" s="30" t="n">
        <v>102</v>
      </c>
      <c r="K252" s="30" t="n">
        <v>87</v>
      </c>
      <c r="L252" s="32" t="n">
        <v>33</v>
      </c>
      <c r="M252" s="30" t="n">
        <v>215</v>
      </c>
      <c r="N252" s="31" t="n">
        <v>2</v>
      </c>
      <c r="O252" s="31" t="n">
        <f aca="false">M252+N252</f>
        <v>217</v>
      </c>
      <c r="P252" s="31" t="n">
        <v>126</v>
      </c>
      <c r="Q252" s="172" t="n">
        <f aca="false">IF(O252&lt;&gt;0,P252/O252,"")</f>
        <v>0.580645161290323</v>
      </c>
    </row>
    <row r="253" customFormat="false" ht="12.75" hidden="false" customHeight="false" outlineLevel="0" collapsed="false">
      <c r="A253" s="96" t="s">
        <v>123</v>
      </c>
      <c r="B253" s="30" t="n">
        <v>88</v>
      </c>
      <c r="C253" s="31" t="n">
        <v>29</v>
      </c>
      <c r="D253" s="32" t="n">
        <v>38</v>
      </c>
      <c r="E253" s="183" t="n">
        <v>51</v>
      </c>
      <c r="F253" s="32" t="n">
        <v>104</v>
      </c>
      <c r="G253" s="30" t="n">
        <v>112</v>
      </c>
      <c r="H253" s="32" t="n">
        <v>45</v>
      </c>
      <c r="I253" s="30" t="n">
        <v>121</v>
      </c>
      <c r="J253" s="30" t="n">
        <v>118</v>
      </c>
      <c r="K253" s="30" t="n">
        <v>100</v>
      </c>
      <c r="L253" s="32" t="n">
        <v>52</v>
      </c>
      <c r="M253" s="30" t="n">
        <v>291</v>
      </c>
      <c r="N253" s="31" t="n">
        <v>10</v>
      </c>
      <c r="O253" s="31" t="n">
        <f aca="false">M253+N253</f>
        <v>301</v>
      </c>
      <c r="P253" s="31" t="n">
        <v>168</v>
      </c>
      <c r="Q253" s="172" t="n">
        <f aca="false">IF(O253&lt;&gt;0,P253/O253,"")</f>
        <v>0.558139534883721</v>
      </c>
    </row>
    <row r="254" customFormat="false" ht="12.75" hidden="false" customHeight="false" outlineLevel="0" collapsed="false">
      <c r="A254" s="64" t="s">
        <v>124</v>
      </c>
      <c r="B254" s="30" t="n">
        <v>275</v>
      </c>
      <c r="C254" s="31" t="n">
        <v>31</v>
      </c>
      <c r="D254" s="32" t="n">
        <v>109</v>
      </c>
      <c r="E254" s="183" t="n">
        <v>121</v>
      </c>
      <c r="F254" s="32" t="n">
        <v>291</v>
      </c>
      <c r="G254" s="30" t="n">
        <v>287</v>
      </c>
      <c r="H254" s="32" t="n">
        <v>119</v>
      </c>
      <c r="I254" s="30" t="n">
        <v>356</v>
      </c>
      <c r="J254" s="30" t="n">
        <v>354</v>
      </c>
      <c r="K254" s="30" t="n">
        <v>281</v>
      </c>
      <c r="L254" s="32" t="n">
        <v>133</v>
      </c>
      <c r="M254" s="30" t="n">
        <v>893</v>
      </c>
      <c r="N254" s="31" t="n">
        <v>10</v>
      </c>
      <c r="O254" s="31" t="n">
        <f aca="false">M254+N254</f>
        <v>903</v>
      </c>
      <c r="P254" s="31" t="n">
        <v>431</v>
      </c>
      <c r="Q254" s="172" t="n">
        <f aca="false">IF(O254&lt;&gt;0,P254/O254,"")</f>
        <v>0.477297895902547</v>
      </c>
    </row>
    <row r="255" customFormat="false" ht="12.75" hidden="false" customHeight="false" outlineLevel="0" collapsed="false">
      <c r="A255" s="64" t="s">
        <v>125</v>
      </c>
      <c r="B255" s="30" t="n">
        <v>111</v>
      </c>
      <c r="C255" s="31" t="n">
        <v>17</v>
      </c>
      <c r="D255" s="32" t="n">
        <v>34</v>
      </c>
      <c r="E255" s="183" t="n">
        <v>42</v>
      </c>
      <c r="F255" s="32" t="n">
        <v>120</v>
      </c>
      <c r="G255" s="30" t="n">
        <v>122</v>
      </c>
      <c r="H255" s="32" t="n">
        <v>37</v>
      </c>
      <c r="I255" s="30" t="n">
        <v>131</v>
      </c>
      <c r="J255" s="30" t="n">
        <v>126</v>
      </c>
      <c r="K255" s="30" t="n">
        <v>117</v>
      </c>
      <c r="L255" s="32" t="n">
        <v>46</v>
      </c>
      <c r="M255" s="30" t="n">
        <v>279</v>
      </c>
      <c r="N255" s="31" t="n">
        <v>6</v>
      </c>
      <c r="O255" s="31" t="n">
        <f aca="false">M255+N255</f>
        <v>285</v>
      </c>
      <c r="P255" s="31" t="n">
        <v>175</v>
      </c>
      <c r="Q255" s="172" t="n">
        <f aca="false">IF(O255&lt;&gt;0,P255/O255,"")</f>
        <v>0.614035087719298</v>
      </c>
    </row>
    <row r="256" customFormat="false" ht="12.75" hidden="false" customHeight="false" outlineLevel="0" collapsed="false">
      <c r="A256" s="64" t="s">
        <v>126</v>
      </c>
      <c r="B256" s="30" t="n">
        <v>32</v>
      </c>
      <c r="C256" s="31" t="n">
        <v>0</v>
      </c>
      <c r="D256" s="32" t="n">
        <v>5</v>
      </c>
      <c r="E256" s="183" t="n">
        <v>5</v>
      </c>
      <c r="F256" s="32" t="n">
        <v>31</v>
      </c>
      <c r="G256" s="30" t="n">
        <v>32</v>
      </c>
      <c r="H256" s="32" t="n">
        <v>4</v>
      </c>
      <c r="I256" s="30" t="n">
        <v>34</v>
      </c>
      <c r="J256" s="30" t="n">
        <v>34</v>
      </c>
      <c r="K256" s="30" t="n">
        <v>29</v>
      </c>
      <c r="L256" s="32" t="n">
        <v>8</v>
      </c>
      <c r="M256" s="30" t="n">
        <v>48</v>
      </c>
      <c r="N256" s="31" t="n">
        <v>2</v>
      </c>
      <c r="O256" s="31" t="n">
        <f aca="false">M256+N256</f>
        <v>50</v>
      </c>
      <c r="P256" s="31" t="n">
        <v>37</v>
      </c>
      <c r="Q256" s="172" t="n">
        <f aca="false">IF(O256&lt;&gt;0,P256/O256,"")</f>
        <v>0.74</v>
      </c>
    </row>
    <row r="257" customFormat="false" ht="12.75" hidden="false" customHeight="false" outlineLevel="0" collapsed="false">
      <c r="A257" s="64" t="s">
        <v>127</v>
      </c>
      <c r="B257" s="30" t="n">
        <v>407</v>
      </c>
      <c r="C257" s="31" t="n">
        <v>29</v>
      </c>
      <c r="D257" s="32" t="n">
        <v>138</v>
      </c>
      <c r="E257" s="183" t="n">
        <v>133</v>
      </c>
      <c r="F257" s="32" t="n">
        <v>433</v>
      </c>
      <c r="G257" s="30" t="n">
        <v>427</v>
      </c>
      <c r="H257" s="32" t="n">
        <v>136</v>
      </c>
      <c r="I257" s="30" t="n">
        <v>506</v>
      </c>
      <c r="J257" s="30" t="n">
        <v>489</v>
      </c>
      <c r="K257" s="30" t="n">
        <v>391</v>
      </c>
      <c r="L257" s="32" t="n">
        <v>187</v>
      </c>
      <c r="M257" s="30" t="n">
        <v>904</v>
      </c>
      <c r="N257" s="31" t="n">
        <v>21</v>
      </c>
      <c r="O257" s="31" t="n">
        <f aca="false">M257+N257</f>
        <v>925</v>
      </c>
      <c r="P257" s="31" t="n">
        <v>602</v>
      </c>
      <c r="Q257" s="172" t="n">
        <f aca="false">IF(O257&lt;&gt;0,P257/O257,"")</f>
        <v>0.650810810810811</v>
      </c>
    </row>
    <row r="258" customFormat="false" ht="12.75" hidden="false" customHeight="false" outlineLevel="0" collapsed="false">
      <c r="A258" s="64" t="s">
        <v>128</v>
      </c>
      <c r="B258" s="30" t="n">
        <v>161</v>
      </c>
      <c r="C258" s="31" t="n">
        <v>29</v>
      </c>
      <c r="D258" s="32" t="n">
        <v>58</v>
      </c>
      <c r="E258" s="183" t="n">
        <v>73</v>
      </c>
      <c r="F258" s="32" t="n">
        <v>181</v>
      </c>
      <c r="G258" s="30" t="n">
        <v>181</v>
      </c>
      <c r="H258" s="32" t="n">
        <v>71</v>
      </c>
      <c r="I258" s="30" t="n">
        <v>207</v>
      </c>
      <c r="J258" s="30" t="n">
        <v>205</v>
      </c>
      <c r="K258" s="30" t="n">
        <v>178</v>
      </c>
      <c r="L258" s="32" t="n">
        <v>74</v>
      </c>
      <c r="M258" s="30" t="n">
        <v>458</v>
      </c>
      <c r="N258" s="31" t="n">
        <v>9</v>
      </c>
      <c r="O258" s="31" t="n">
        <f aca="false">M258+N258</f>
        <v>467</v>
      </c>
      <c r="P258" s="31" t="n">
        <v>262</v>
      </c>
      <c r="Q258" s="172" t="n">
        <f aca="false">IF(O258&lt;&gt;0,P258/O258,"")</f>
        <v>0.561027837259101</v>
      </c>
    </row>
    <row r="259" customFormat="false" ht="12.75" hidden="false" customHeight="false" outlineLevel="0" collapsed="false">
      <c r="A259" s="97" t="s">
        <v>129</v>
      </c>
      <c r="B259" s="70" t="n">
        <v>302</v>
      </c>
      <c r="C259" s="71" t="n">
        <v>24</v>
      </c>
      <c r="D259" s="72" t="n">
        <v>130</v>
      </c>
      <c r="E259" s="184" t="n">
        <v>127</v>
      </c>
      <c r="F259" s="72" t="n">
        <v>321</v>
      </c>
      <c r="G259" s="70" t="n">
        <v>323</v>
      </c>
      <c r="H259" s="72" t="n">
        <v>129</v>
      </c>
      <c r="I259" s="70" t="n">
        <v>385</v>
      </c>
      <c r="J259" s="70" t="n">
        <v>379</v>
      </c>
      <c r="K259" s="70" t="n">
        <v>281</v>
      </c>
      <c r="L259" s="72" t="n">
        <v>165</v>
      </c>
      <c r="M259" s="70" t="n">
        <v>706</v>
      </c>
      <c r="N259" s="71" t="n">
        <v>15</v>
      </c>
      <c r="O259" s="71" t="n">
        <f aca="false">M259+N259</f>
        <v>721</v>
      </c>
      <c r="P259" s="71" t="n">
        <v>480</v>
      </c>
      <c r="Q259" s="185" t="n">
        <f aca="false">IF(O259&lt;&gt;0,P259/O259,"")</f>
        <v>0.665742024965326</v>
      </c>
    </row>
    <row r="260" customFormat="false" ht="13.5" hidden="false" customHeight="false" outlineLevel="0" collapsed="false">
      <c r="A260" s="57" t="s">
        <v>31</v>
      </c>
      <c r="B260" s="58" t="n">
        <f aca="false">SUM(B249:B259)</f>
        <v>1969</v>
      </c>
      <c r="C260" s="58" t="n">
        <f aca="false">SUM(C249:C259)</f>
        <v>223</v>
      </c>
      <c r="D260" s="58" t="n">
        <f aca="false">SUM(D249:D259)</f>
        <v>727</v>
      </c>
      <c r="E260" s="178" t="n">
        <f aca="false">SUM(E249:E259)</f>
        <v>775</v>
      </c>
      <c r="F260" s="58" t="n">
        <f aca="false">SUM(F249:F259)</f>
        <v>2122</v>
      </c>
      <c r="G260" s="58" t="n">
        <f aca="false">SUM(G249:G259)</f>
        <v>2123</v>
      </c>
      <c r="H260" s="58" t="n">
        <f aca="false">SUM(H249:H259)</f>
        <v>768</v>
      </c>
      <c r="I260" s="58" t="n">
        <f aca="false">SUM(I249:I259)</f>
        <v>2482</v>
      </c>
      <c r="J260" s="58" t="n">
        <f aca="false">SUM(J249:J259)</f>
        <v>2426</v>
      </c>
      <c r="K260" s="58" t="n">
        <f aca="false">SUM(K249:K259)</f>
        <v>1965</v>
      </c>
      <c r="L260" s="58" t="n">
        <f aca="false">SUM(L249:L259)</f>
        <v>944</v>
      </c>
      <c r="M260" s="58" t="n">
        <f aca="false">SUM(M249:M259)</f>
        <v>5025</v>
      </c>
      <c r="N260" s="58" t="n">
        <f aca="false">SUM(N249:N259)</f>
        <v>95</v>
      </c>
      <c r="O260" s="58" t="n">
        <f aca="false">SUM(O249:O259)</f>
        <v>5120</v>
      </c>
      <c r="P260" s="58" t="n">
        <f aca="false">SUM(P249:P259)</f>
        <v>3079</v>
      </c>
      <c r="Q260" s="179" t="n">
        <f aca="false">IF(O260&lt;&gt;0,P260/O260,"")</f>
        <v>0.6013671875</v>
      </c>
    </row>
    <row r="261" customFormat="false" ht="13.5" hidden="false" customHeight="false" outlineLevel="0" collapsed="false">
      <c r="A261" s="14" t="s">
        <v>130</v>
      </c>
      <c r="B261" s="15"/>
      <c r="C261" s="15"/>
      <c r="D261" s="15"/>
      <c r="E261" s="63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89"/>
    </row>
    <row r="262" customFormat="false" ht="12.75" hidden="false" customHeight="false" outlineLevel="0" collapsed="false">
      <c r="A262" s="29" t="s">
        <v>131</v>
      </c>
      <c r="B262" s="98" t="n">
        <v>315</v>
      </c>
      <c r="C262" s="99" t="n">
        <v>23</v>
      </c>
      <c r="D262" s="67" t="n">
        <v>137</v>
      </c>
      <c r="E262" s="223" t="n">
        <v>131</v>
      </c>
      <c r="F262" s="67" t="n">
        <v>339</v>
      </c>
      <c r="G262" s="98" t="n">
        <v>349</v>
      </c>
      <c r="H262" s="100" t="n">
        <v>120</v>
      </c>
      <c r="I262" s="98" t="n">
        <v>407</v>
      </c>
      <c r="J262" s="98" t="n">
        <v>415</v>
      </c>
      <c r="K262" s="98" t="n">
        <v>244</v>
      </c>
      <c r="L262" s="100" t="n">
        <v>244</v>
      </c>
      <c r="M262" s="65" t="n">
        <v>972</v>
      </c>
      <c r="N262" s="66" t="n">
        <v>60</v>
      </c>
      <c r="O262" s="66" t="n">
        <f aca="false">M262+N262</f>
        <v>1032</v>
      </c>
      <c r="P262" s="66" t="n">
        <v>492</v>
      </c>
      <c r="Q262" s="182" t="n">
        <f aca="false">IF(O262&lt;&gt;0,P262/O262,"")</f>
        <v>0.476744186046512</v>
      </c>
    </row>
    <row r="263" customFormat="false" ht="12.75" hidden="false" customHeight="false" outlineLevel="0" collapsed="false">
      <c r="A263" s="29" t="s">
        <v>132</v>
      </c>
      <c r="B263" s="105" t="n">
        <v>168</v>
      </c>
      <c r="C263" s="106" t="n">
        <v>16</v>
      </c>
      <c r="D263" s="32" t="n">
        <v>94</v>
      </c>
      <c r="E263" s="171" t="n">
        <v>90</v>
      </c>
      <c r="F263" s="32" t="n">
        <v>188</v>
      </c>
      <c r="G263" s="105" t="n">
        <v>187</v>
      </c>
      <c r="H263" s="107" t="n">
        <v>86</v>
      </c>
      <c r="I263" s="105" t="n">
        <v>228</v>
      </c>
      <c r="J263" s="105" t="n">
        <v>230</v>
      </c>
      <c r="K263" s="105" t="n">
        <v>131</v>
      </c>
      <c r="L263" s="107" t="n">
        <v>156</v>
      </c>
      <c r="M263" s="30" t="n">
        <v>567</v>
      </c>
      <c r="N263" s="31" t="n">
        <v>17</v>
      </c>
      <c r="O263" s="31" t="n">
        <f aca="false">M263+N263</f>
        <v>584</v>
      </c>
      <c r="P263" s="31" t="n">
        <v>290</v>
      </c>
      <c r="Q263" s="172" t="n">
        <f aca="false">IF(O263&lt;&gt;0,P263/O263,"")</f>
        <v>0.496575342465753</v>
      </c>
    </row>
    <row r="264" customFormat="false" ht="12.75" hidden="false" customHeight="false" outlineLevel="0" collapsed="false">
      <c r="A264" s="29" t="s">
        <v>133</v>
      </c>
      <c r="B264" s="105" t="n">
        <v>243</v>
      </c>
      <c r="C264" s="106" t="n">
        <v>25</v>
      </c>
      <c r="D264" s="32" t="n">
        <v>119</v>
      </c>
      <c r="E264" s="171" t="n">
        <v>116</v>
      </c>
      <c r="F264" s="32" t="n">
        <v>278</v>
      </c>
      <c r="G264" s="105" t="n">
        <v>287</v>
      </c>
      <c r="H264" s="107" t="n">
        <v>106</v>
      </c>
      <c r="I264" s="105" t="n">
        <v>344</v>
      </c>
      <c r="J264" s="105" t="n">
        <v>346</v>
      </c>
      <c r="K264" s="105" t="n">
        <v>181</v>
      </c>
      <c r="L264" s="107" t="n">
        <v>218</v>
      </c>
      <c r="M264" s="30" t="n">
        <v>914</v>
      </c>
      <c r="N264" s="31" t="n">
        <v>57</v>
      </c>
      <c r="O264" s="31" t="n">
        <f aca="false">M264+N264</f>
        <v>971</v>
      </c>
      <c r="P264" s="31" t="n">
        <v>407</v>
      </c>
      <c r="Q264" s="172" t="n">
        <f aca="false">IF(O264&lt;&gt;0,P264/O264,"")</f>
        <v>0.419155509783728</v>
      </c>
    </row>
    <row r="265" customFormat="false" ht="12.75" hidden="false" customHeight="false" outlineLevel="0" collapsed="false">
      <c r="A265" s="29" t="s">
        <v>134</v>
      </c>
      <c r="B265" s="105" t="n">
        <v>284</v>
      </c>
      <c r="C265" s="106" t="n">
        <v>23</v>
      </c>
      <c r="D265" s="32" t="n">
        <v>124</v>
      </c>
      <c r="E265" s="171" t="n">
        <v>117</v>
      </c>
      <c r="F265" s="32" t="n">
        <v>314</v>
      </c>
      <c r="G265" s="105" t="n">
        <v>302</v>
      </c>
      <c r="H265" s="107" t="n">
        <v>125</v>
      </c>
      <c r="I265" s="105" t="n">
        <v>375</v>
      </c>
      <c r="J265" s="105" t="n">
        <v>377</v>
      </c>
      <c r="K265" s="105" t="n">
        <v>203</v>
      </c>
      <c r="L265" s="107" t="n">
        <v>238</v>
      </c>
      <c r="M265" s="30" t="n">
        <v>928</v>
      </c>
      <c r="N265" s="31" t="n">
        <v>52</v>
      </c>
      <c r="O265" s="31" t="n">
        <f aca="false">M265+N265</f>
        <v>980</v>
      </c>
      <c r="P265" s="31" t="n">
        <v>451</v>
      </c>
      <c r="Q265" s="172" t="n">
        <f aca="false">IF(O265&lt;&gt;0,P265/O265,"")</f>
        <v>0.460204081632653</v>
      </c>
    </row>
    <row r="266" customFormat="false" ht="12.75" hidden="false" customHeight="false" outlineLevel="0" collapsed="false">
      <c r="A266" s="29" t="s">
        <v>135</v>
      </c>
      <c r="B266" s="105" t="n">
        <v>265</v>
      </c>
      <c r="C266" s="106" t="n">
        <v>23</v>
      </c>
      <c r="D266" s="32" t="n">
        <v>140</v>
      </c>
      <c r="E266" s="171" t="n">
        <v>137</v>
      </c>
      <c r="F266" s="32" t="n">
        <v>293</v>
      </c>
      <c r="G266" s="105" t="n">
        <v>294</v>
      </c>
      <c r="H266" s="107" t="n">
        <v>130</v>
      </c>
      <c r="I266" s="105" t="n">
        <v>381</v>
      </c>
      <c r="J266" s="105" t="n">
        <v>376</v>
      </c>
      <c r="K266" s="105" t="n">
        <v>203</v>
      </c>
      <c r="L266" s="107" t="n">
        <v>239</v>
      </c>
      <c r="M266" s="30" t="n">
        <v>1037</v>
      </c>
      <c r="N266" s="31" t="n">
        <v>57</v>
      </c>
      <c r="O266" s="31" t="n">
        <f aca="false">M266+N266</f>
        <v>1094</v>
      </c>
      <c r="P266" s="31" t="n">
        <v>444</v>
      </c>
      <c r="Q266" s="172" t="n">
        <f aca="false">IF(O266&lt;&gt;0,P266/O266,"")</f>
        <v>0.405850091407678</v>
      </c>
    </row>
    <row r="267" customFormat="false" ht="12.75" hidden="false" customHeight="false" outlineLevel="0" collapsed="false">
      <c r="A267" s="29" t="s">
        <v>136</v>
      </c>
      <c r="B267" s="105" t="n">
        <v>331</v>
      </c>
      <c r="C267" s="106" t="n">
        <v>21</v>
      </c>
      <c r="D267" s="32" t="n">
        <v>150</v>
      </c>
      <c r="E267" s="171" t="n">
        <v>132</v>
      </c>
      <c r="F267" s="32" t="n">
        <v>378</v>
      </c>
      <c r="G267" s="105" t="n">
        <v>365</v>
      </c>
      <c r="H267" s="107" t="n">
        <v>137</v>
      </c>
      <c r="I267" s="105" t="n">
        <v>448</v>
      </c>
      <c r="J267" s="105" t="n">
        <v>453</v>
      </c>
      <c r="K267" s="105" t="n">
        <v>230</v>
      </c>
      <c r="L267" s="107" t="n">
        <v>295</v>
      </c>
      <c r="M267" s="30" t="n">
        <v>987</v>
      </c>
      <c r="N267" s="31" t="n">
        <v>43</v>
      </c>
      <c r="O267" s="31" t="n">
        <f aca="false">M267+N267</f>
        <v>1030</v>
      </c>
      <c r="P267" s="31" t="n">
        <v>530</v>
      </c>
      <c r="Q267" s="172" t="n">
        <f aca="false">IF(O267&lt;&gt;0,P267/O267,"")</f>
        <v>0.514563106796116</v>
      </c>
    </row>
    <row r="268" customFormat="false" ht="12.75" hidden="false" customHeight="false" outlineLevel="0" collapsed="false">
      <c r="A268" s="29" t="s">
        <v>137</v>
      </c>
      <c r="B268" s="105" t="n">
        <v>419</v>
      </c>
      <c r="C268" s="106" t="n">
        <v>23</v>
      </c>
      <c r="D268" s="32" t="n">
        <v>120</v>
      </c>
      <c r="E268" s="171" t="n">
        <v>120</v>
      </c>
      <c r="F268" s="32" t="n">
        <v>441</v>
      </c>
      <c r="G268" s="105" t="n">
        <v>438</v>
      </c>
      <c r="H268" s="107" t="n">
        <v>122</v>
      </c>
      <c r="I268" s="105" t="n">
        <v>517</v>
      </c>
      <c r="J268" s="105" t="n">
        <v>510</v>
      </c>
      <c r="K268" s="105" t="n">
        <v>324</v>
      </c>
      <c r="L268" s="107" t="n">
        <v>242</v>
      </c>
      <c r="M268" s="30" t="n">
        <v>982</v>
      </c>
      <c r="N268" s="31" t="n">
        <v>55</v>
      </c>
      <c r="O268" s="31" t="n">
        <f aca="false">M268+N268</f>
        <v>1037</v>
      </c>
      <c r="P268" s="31" t="n">
        <v>576</v>
      </c>
      <c r="Q268" s="172" t="n">
        <f aca="false">IF(O268&lt;&gt;0,P268/O268,"")</f>
        <v>0.555448408871745</v>
      </c>
    </row>
    <row r="269" customFormat="false" ht="12.75" hidden="false" customHeight="false" outlineLevel="0" collapsed="false">
      <c r="A269" s="29" t="s">
        <v>138</v>
      </c>
      <c r="B269" s="105" t="n">
        <v>330</v>
      </c>
      <c r="C269" s="106" t="n">
        <v>24</v>
      </c>
      <c r="D269" s="32" t="n">
        <v>108</v>
      </c>
      <c r="E269" s="171" t="n">
        <v>103</v>
      </c>
      <c r="F269" s="32" t="n">
        <v>354</v>
      </c>
      <c r="G269" s="105" t="n">
        <v>345</v>
      </c>
      <c r="H269" s="107" t="n">
        <v>107</v>
      </c>
      <c r="I269" s="105" t="n">
        <v>415</v>
      </c>
      <c r="J269" s="105" t="n">
        <v>410</v>
      </c>
      <c r="K269" s="105" t="n">
        <v>256</v>
      </c>
      <c r="L269" s="107" t="n">
        <v>206</v>
      </c>
      <c r="M269" s="30" t="n">
        <v>791</v>
      </c>
      <c r="N269" s="31" t="n">
        <v>45</v>
      </c>
      <c r="O269" s="31" t="n">
        <f aca="false">M269+N269</f>
        <v>836</v>
      </c>
      <c r="P269" s="31" t="n">
        <v>470</v>
      </c>
      <c r="Q269" s="172" t="n">
        <f aca="false">IF(O269&lt;&gt;0,P269/O269,"")</f>
        <v>0.562200956937799</v>
      </c>
    </row>
    <row r="270" customFormat="false" ht="12.75" hidden="false" customHeight="false" outlineLevel="0" collapsed="false">
      <c r="A270" s="29" t="s">
        <v>139</v>
      </c>
      <c r="B270" s="105" t="n">
        <v>391</v>
      </c>
      <c r="C270" s="106" t="n">
        <v>33</v>
      </c>
      <c r="D270" s="32" t="n">
        <v>116</v>
      </c>
      <c r="E270" s="171" t="n">
        <v>115</v>
      </c>
      <c r="F270" s="32" t="n">
        <v>425</v>
      </c>
      <c r="G270" s="105" t="n">
        <v>414</v>
      </c>
      <c r="H270" s="107" t="n">
        <v>116</v>
      </c>
      <c r="I270" s="105" t="n">
        <v>490</v>
      </c>
      <c r="J270" s="105" t="n">
        <v>482</v>
      </c>
      <c r="K270" s="105" t="n">
        <v>290</v>
      </c>
      <c r="L270" s="107" t="n">
        <v>262</v>
      </c>
      <c r="M270" s="30" t="n">
        <v>1059</v>
      </c>
      <c r="N270" s="31" t="n">
        <v>50</v>
      </c>
      <c r="O270" s="31" t="n">
        <f aca="false">M270+N270</f>
        <v>1109</v>
      </c>
      <c r="P270" s="31" t="n">
        <v>563</v>
      </c>
      <c r="Q270" s="172" t="n">
        <f aca="false">IF(O270&lt;&gt;0,P270/O270,"")</f>
        <v>0.507664562669071</v>
      </c>
    </row>
    <row r="271" customFormat="false" ht="12.75" hidden="false" customHeight="false" outlineLevel="0" collapsed="false">
      <c r="A271" s="29" t="s">
        <v>140</v>
      </c>
      <c r="B271" s="105" t="n">
        <v>320</v>
      </c>
      <c r="C271" s="106" t="n">
        <v>21</v>
      </c>
      <c r="D271" s="32" t="n">
        <v>74</v>
      </c>
      <c r="E271" s="171" t="n">
        <v>65</v>
      </c>
      <c r="F271" s="32" t="n">
        <v>344</v>
      </c>
      <c r="G271" s="105" t="n">
        <v>332</v>
      </c>
      <c r="H271" s="107" t="n">
        <v>70</v>
      </c>
      <c r="I271" s="105" t="n">
        <v>370</v>
      </c>
      <c r="J271" s="105" t="n">
        <v>374</v>
      </c>
      <c r="K271" s="105" t="n">
        <v>273</v>
      </c>
      <c r="L271" s="107" t="n">
        <v>141</v>
      </c>
      <c r="M271" s="30" t="n">
        <v>797</v>
      </c>
      <c r="N271" s="31" t="n">
        <v>42</v>
      </c>
      <c r="O271" s="31" t="n">
        <f aca="false">M271+N271</f>
        <v>839</v>
      </c>
      <c r="P271" s="31" t="n">
        <v>428</v>
      </c>
      <c r="Q271" s="172" t="n">
        <f aca="false">IF(O271&lt;&gt;0,P271/O271,"")</f>
        <v>0.510131108462455</v>
      </c>
    </row>
    <row r="272" customFormat="false" ht="12.75" hidden="false" customHeight="false" outlineLevel="0" collapsed="false">
      <c r="A272" s="29" t="s">
        <v>141</v>
      </c>
      <c r="B272" s="105" t="n">
        <v>234</v>
      </c>
      <c r="C272" s="106" t="n">
        <v>9</v>
      </c>
      <c r="D272" s="32" t="n">
        <v>80</v>
      </c>
      <c r="E272" s="171" t="n">
        <v>81</v>
      </c>
      <c r="F272" s="32" t="n">
        <v>243</v>
      </c>
      <c r="G272" s="105" t="n">
        <v>246</v>
      </c>
      <c r="H272" s="107" t="n">
        <v>76</v>
      </c>
      <c r="I272" s="105" t="n">
        <v>274</v>
      </c>
      <c r="J272" s="105" t="n">
        <v>271</v>
      </c>
      <c r="K272" s="105" t="n">
        <v>170</v>
      </c>
      <c r="L272" s="107" t="n">
        <v>154</v>
      </c>
      <c r="M272" s="30" t="n">
        <v>566</v>
      </c>
      <c r="N272" s="31" t="n">
        <v>22</v>
      </c>
      <c r="O272" s="31" t="n">
        <f aca="false">M272+N272</f>
        <v>588</v>
      </c>
      <c r="P272" s="31" t="n">
        <v>333</v>
      </c>
      <c r="Q272" s="172" t="n">
        <f aca="false">IF(O272&lt;&gt;0,P272/O272,"")</f>
        <v>0.566326530612245</v>
      </c>
    </row>
    <row r="273" customFormat="false" ht="12.75" hidden="false" customHeight="false" outlineLevel="0" collapsed="false">
      <c r="A273" s="29" t="s">
        <v>142</v>
      </c>
      <c r="B273" s="105" t="n">
        <v>367</v>
      </c>
      <c r="C273" s="106" t="n">
        <v>16</v>
      </c>
      <c r="D273" s="32" t="n">
        <v>64</v>
      </c>
      <c r="E273" s="171" t="n">
        <v>61</v>
      </c>
      <c r="F273" s="32" t="n">
        <v>387</v>
      </c>
      <c r="G273" s="105" t="n">
        <v>385</v>
      </c>
      <c r="H273" s="107" t="n">
        <v>58</v>
      </c>
      <c r="I273" s="105" t="n">
        <v>408</v>
      </c>
      <c r="J273" s="105" t="n">
        <v>416</v>
      </c>
      <c r="K273" s="105" t="n">
        <v>254</v>
      </c>
      <c r="L273" s="107" t="n">
        <v>197</v>
      </c>
      <c r="M273" s="30" t="n">
        <v>808</v>
      </c>
      <c r="N273" s="31" t="n">
        <v>32</v>
      </c>
      <c r="O273" s="31" t="n">
        <f aca="false">M273+N273</f>
        <v>840</v>
      </c>
      <c r="P273" s="31" t="n">
        <v>462</v>
      </c>
      <c r="Q273" s="172" t="n">
        <f aca="false">IF(O273&lt;&gt;0,P273/O273,"")</f>
        <v>0.55</v>
      </c>
    </row>
    <row r="274" customFormat="false" ht="12.75" hidden="false" customHeight="false" outlineLevel="0" collapsed="false">
      <c r="A274" s="29" t="s">
        <v>143</v>
      </c>
      <c r="B274" s="105" t="n">
        <v>373</v>
      </c>
      <c r="C274" s="106" t="n">
        <v>18</v>
      </c>
      <c r="D274" s="32" t="n">
        <v>77</v>
      </c>
      <c r="E274" s="171" t="n">
        <v>76</v>
      </c>
      <c r="F274" s="32" t="n">
        <v>393</v>
      </c>
      <c r="G274" s="105" t="n">
        <v>381</v>
      </c>
      <c r="H274" s="107" t="n">
        <v>82</v>
      </c>
      <c r="I274" s="105" t="n">
        <v>424</v>
      </c>
      <c r="J274" s="105" t="n">
        <v>436</v>
      </c>
      <c r="K274" s="105" t="n">
        <v>267</v>
      </c>
      <c r="L274" s="107" t="n">
        <v>207</v>
      </c>
      <c r="M274" s="30" t="n">
        <v>952</v>
      </c>
      <c r="N274" s="31" t="n">
        <v>49</v>
      </c>
      <c r="O274" s="31" t="n">
        <f aca="false">M274+N274</f>
        <v>1001</v>
      </c>
      <c r="P274" s="31" t="n">
        <v>482</v>
      </c>
      <c r="Q274" s="172" t="n">
        <f aca="false">IF(O274&lt;&gt;0,P274/O274,"")</f>
        <v>0.481518481518482</v>
      </c>
    </row>
    <row r="275" customFormat="false" ht="12.75" hidden="false" customHeight="false" outlineLevel="0" collapsed="false">
      <c r="A275" s="29" t="s">
        <v>144</v>
      </c>
      <c r="B275" s="105" t="n">
        <v>427</v>
      </c>
      <c r="C275" s="106" t="n">
        <v>34</v>
      </c>
      <c r="D275" s="32" t="n">
        <v>97</v>
      </c>
      <c r="E275" s="171" t="n">
        <v>95</v>
      </c>
      <c r="F275" s="32" t="n">
        <v>455</v>
      </c>
      <c r="G275" s="105" t="n">
        <v>457</v>
      </c>
      <c r="H275" s="107" t="n">
        <v>93</v>
      </c>
      <c r="I275" s="105" t="n">
        <v>501</v>
      </c>
      <c r="J275" s="105" t="n">
        <v>506</v>
      </c>
      <c r="K275" s="105" t="n">
        <v>348</v>
      </c>
      <c r="L275" s="107" t="n">
        <v>220</v>
      </c>
      <c r="M275" s="30" t="n">
        <v>1079</v>
      </c>
      <c r="N275" s="31" t="n">
        <v>78</v>
      </c>
      <c r="O275" s="31" t="n">
        <f aca="false">M275+N275</f>
        <v>1157</v>
      </c>
      <c r="P275" s="31" t="n">
        <v>575</v>
      </c>
      <c r="Q275" s="172" t="n">
        <f aca="false">IF(O275&lt;&gt;0,P275/O275,"")</f>
        <v>0.496974935177182</v>
      </c>
    </row>
    <row r="276" customFormat="false" ht="12.75" hidden="false" customHeight="false" outlineLevel="0" collapsed="false">
      <c r="A276" s="29" t="s">
        <v>145</v>
      </c>
      <c r="B276" s="105" t="n">
        <v>331</v>
      </c>
      <c r="C276" s="106" t="n">
        <v>17</v>
      </c>
      <c r="D276" s="32" t="n">
        <v>120</v>
      </c>
      <c r="E276" s="171" t="n">
        <v>102</v>
      </c>
      <c r="F276" s="32" t="n">
        <v>368</v>
      </c>
      <c r="G276" s="105" t="n">
        <v>365</v>
      </c>
      <c r="H276" s="107" t="n">
        <v>92</v>
      </c>
      <c r="I276" s="105" t="n">
        <v>423</v>
      </c>
      <c r="J276" s="105" t="n">
        <v>423</v>
      </c>
      <c r="K276" s="105" t="n">
        <v>261</v>
      </c>
      <c r="L276" s="107" t="n">
        <v>217</v>
      </c>
      <c r="M276" s="30" t="n">
        <v>915</v>
      </c>
      <c r="N276" s="31" t="n">
        <v>41</v>
      </c>
      <c r="O276" s="31" t="n">
        <f aca="false">M276+N276</f>
        <v>956</v>
      </c>
      <c r="P276" s="31" t="n">
        <v>490</v>
      </c>
      <c r="Q276" s="172" t="n">
        <f aca="false">IF(O276&lt;&gt;0,P276/O276,"")</f>
        <v>0.51255230125523</v>
      </c>
    </row>
    <row r="277" customFormat="false" ht="12.75" hidden="false" customHeight="false" outlineLevel="0" collapsed="false">
      <c r="A277" s="29" t="s">
        <v>146</v>
      </c>
      <c r="B277" s="105" t="n">
        <v>150</v>
      </c>
      <c r="C277" s="106" t="n">
        <v>7</v>
      </c>
      <c r="D277" s="32" t="n">
        <v>27</v>
      </c>
      <c r="E277" s="171" t="n">
        <v>30</v>
      </c>
      <c r="F277" s="32" t="n">
        <v>153</v>
      </c>
      <c r="G277" s="105" t="n">
        <v>159</v>
      </c>
      <c r="H277" s="107" t="n">
        <v>23</v>
      </c>
      <c r="I277" s="105" t="n">
        <v>172</v>
      </c>
      <c r="J277" s="105" t="n">
        <v>173</v>
      </c>
      <c r="K277" s="105" t="n">
        <v>130</v>
      </c>
      <c r="L277" s="107" t="n">
        <v>57</v>
      </c>
      <c r="M277" s="30" t="n">
        <v>352</v>
      </c>
      <c r="N277" s="31" t="n">
        <v>7</v>
      </c>
      <c r="O277" s="31" t="n">
        <f aca="false">M277+N277</f>
        <v>359</v>
      </c>
      <c r="P277" s="31" t="n">
        <v>190</v>
      </c>
      <c r="Q277" s="172" t="n">
        <f aca="false">IF(O277&lt;&gt;0,P277/O277,"")</f>
        <v>0.52924791086351</v>
      </c>
    </row>
    <row r="278" customFormat="false" ht="12.75" hidden="false" customHeight="false" outlineLevel="0" collapsed="false">
      <c r="A278" s="29" t="s">
        <v>147</v>
      </c>
      <c r="B278" s="105" t="n">
        <v>360</v>
      </c>
      <c r="C278" s="106" t="n">
        <v>14</v>
      </c>
      <c r="D278" s="32" t="n">
        <v>108</v>
      </c>
      <c r="E278" s="171" t="n">
        <v>89</v>
      </c>
      <c r="F278" s="32" t="n">
        <v>390</v>
      </c>
      <c r="G278" s="105" t="n">
        <v>380</v>
      </c>
      <c r="H278" s="107" t="n">
        <v>95</v>
      </c>
      <c r="I278" s="105" t="n">
        <v>427</v>
      </c>
      <c r="J278" s="105" t="n">
        <v>433</v>
      </c>
      <c r="K278" s="105" t="n">
        <v>277</v>
      </c>
      <c r="L278" s="107" t="n">
        <v>213</v>
      </c>
      <c r="M278" s="30" t="n">
        <v>877</v>
      </c>
      <c r="N278" s="31" t="n">
        <v>45</v>
      </c>
      <c r="O278" s="31" t="n">
        <f aca="false">M278+N278</f>
        <v>922</v>
      </c>
      <c r="P278" s="31" t="n">
        <v>498</v>
      </c>
      <c r="Q278" s="172" t="n">
        <f aca="false">IF(O278&lt;&gt;0,P278/O278,"")</f>
        <v>0.540130151843818</v>
      </c>
    </row>
    <row r="279" customFormat="false" ht="12.75" hidden="false" customHeight="false" outlineLevel="0" collapsed="false">
      <c r="A279" s="29" t="s">
        <v>148</v>
      </c>
      <c r="B279" s="105" t="n">
        <v>228</v>
      </c>
      <c r="C279" s="106" t="n">
        <v>9</v>
      </c>
      <c r="D279" s="32" t="n">
        <v>61</v>
      </c>
      <c r="E279" s="171" t="n">
        <v>54</v>
      </c>
      <c r="F279" s="32" t="n">
        <v>244</v>
      </c>
      <c r="G279" s="105" t="n">
        <v>241</v>
      </c>
      <c r="H279" s="107" t="n">
        <v>57</v>
      </c>
      <c r="I279" s="105" t="n">
        <v>265</v>
      </c>
      <c r="J279" s="105" t="n">
        <v>268</v>
      </c>
      <c r="K279" s="105" t="n">
        <v>168</v>
      </c>
      <c r="L279" s="107" t="n">
        <v>135</v>
      </c>
      <c r="M279" s="30" t="n">
        <v>558</v>
      </c>
      <c r="N279" s="31" t="n">
        <v>21</v>
      </c>
      <c r="O279" s="31" t="n">
        <f aca="false">M279+N279</f>
        <v>579</v>
      </c>
      <c r="P279" s="31" t="n">
        <v>309</v>
      </c>
      <c r="Q279" s="172" t="n">
        <f aca="false">IF(O279&lt;&gt;0,P279/O279,"")</f>
        <v>0.533678756476684</v>
      </c>
    </row>
    <row r="280" customFormat="false" ht="12.75" hidden="false" customHeight="false" outlineLevel="0" collapsed="false">
      <c r="A280" s="29" t="s">
        <v>149</v>
      </c>
      <c r="B280" s="105" t="n">
        <v>150</v>
      </c>
      <c r="C280" s="106" t="n">
        <v>15</v>
      </c>
      <c r="D280" s="32" t="n">
        <v>66</v>
      </c>
      <c r="E280" s="171" t="n">
        <v>63</v>
      </c>
      <c r="F280" s="32" t="n">
        <v>167</v>
      </c>
      <c r="G280" s="105" t="n">
        <v>161</v>
      </c>
      <c r="H280" s="107" t="n">
        <v>65</v>
      </c>
      <c r="I280" s="105" t="n">
        <v>203</v>
      </c>
      <c r="J280" s="105" t="n">
        <v>199</v>
      </c>
      <c r="K280" s="105" t="n">
        <v>116</v>
      </c>
      <c r="L280" s="107" t="n">
        <v>126</v>
      </c>
      <c r="M280" s="30" t="n">
        <v>409</v>
      </c>
      <c r="N280" s="31" t="n">
        <v>22</v>
      </c>
      <c r="O280" s="31" t="n">
        <f aca="false">M280+N280</f>
        <v>431</v>
      </c>
      <c r="P280" s="31" t="n">
        <v>247</v>
      </c>
      <c r="Q280" s="172" t="n">
        <f aca="false">IF(O280&lt;&gt;0,P280/O280,"")</f>
        <v>0.573085846867749</v>
      </c>
    </row>
    <row r="281" customFormat="false" ht="12.75" hidden="false" customHeight="false" outlineLevel="0" collapsed="false">
      <c r="A281" s="29" t="s">
        <v>150</v>
      </c>
      <c r="B281" s="105" t="n">
        <v>52</v>
      </c>
      <c r="C281" s="106" t="n">
        <v>9</v>
      </c>
      <c r="D281" s="32" t="n">
        <v>230</v>
      </c>
      <c r="E281" s="171" t="n">
        <v>234</v>
      </c>
      <c r="F281" s="32" t="n">
        <v>57</v>
      </c>
      <c r="G281" s="105" t="n">
        <v>60</v>
      </c>
      <c r="H281" s="107" t="n">
        <v>231</v>
      </c>
      <c r="I281" s="105" t="n">
        <v>147</v>
      </c>
      <c r="J281" s="105" t="n">
        <v>140</v>
      </c>
      <c r="K281" s="105" t="n">
        <v>67</v>
      </c>
      <c r="L281" s="107" t="n">
        <v>223</v>
      </c>
      <c r="M281" s="30" t="n">
        <v>799</v>
      </c>
      <c r="N281" s="31" t="n">
        <v>40</v>
      </c>
      <c r="O281" s="31" t="n">
        <f aca="false">M281+N281</f>
        <v>839</v>
      </c>
      <c r="P281" s="31" t="n">
        <v>303</v>
      </c>
      <c r="Q281" s="172" t="n">
        <f aca="false">IF(O281&lt;&gt;0,P281/O281,"")</f>
        <v>0.361144219308701</v>
      </c>
    </row>
    <row r="282" customFormat="false" ht="12.75" hidden="false" customHeight="false" outlineLevel="0" collapsed="false">
      <c r="A282" s="29" t="s">
        <v>151</v>
      </c>
      <c r="B282" s="105" t="n">
        <v>447</v>
      </c>
      <c r="C282" s="106" t="n">
        <v>31</v>
      </c>
      <c r="D282" s="32" t="n">
        <v>65</v>
      </c>
      <c r="E282" s="171" t="n">
        <v>66</v>
      </c>
      <c r="F282" s="32" t="n">
        <v>479</v>
      </c>
      <c r="G282" s="105" t="n">
        <v>474</v>
      </c>
      <c r="H282" s="107" t="n">
        <v>68</v>
      </c>
      <c r="I282" s="105" t="n">
        <v>506</v>
      </c>
      <c r="J282" s="105" t="n">
        <v>513</v>
      </c>
      <c r="K282" s="105" t="n">
        <v>373</v>
      </c>
      <c r="L282" s="107" t="n">
        <v>176</v>
      </c>
      <c r="M282" s="30" t="n">
        <v>1070</v>
      </c>
      <c r="N282" s="31" t="n">
        <v>68</v>
      </c>
      <c r="O282" s="31" t="n">
        <f aca="false">M282+N282</f>
        <v>1138</v>
      </c>
      <c r="P282" s="31" t="n">
        <v>562</v>
      </c>
      <c r="Q282" s="172" t="n">
        <f aca="false">IF(O282&lt;&gt;0,P282/O282,"")</f>
        <v>0.493848857644991</v>
      </c>
    </row>
    <row r="283" customFormat="false" ht="12.75" hidden="false" customHeight="false" outlineLevel="0" collapsed="false">
      <c r="A283" s="29" t="s">
        <v>152</v>
      </c>
      <c r="B283" s="112" t="n">
        <v>250</v>
      </c>
      <c r="C283" s="113" t="n">
        <v>8</v>
      </c>
      <c r="D283" s="134" t="n">
        <v>68</v>
      </c>
      <c r="E283" s="204" t="n">
        <v>63</v>
      </c>
      <c r="F283" s="134" t="n">
        <v>266</v>
      </c>
      <c r="G283" s="112" t="n">
        <v>255</v>
      </c>
      <c r="H283" s="114" t="n">
        <v>71</v>
      </c>
      <c r="I283" s="112" t="n">
        <v>295</v>
      </c>
      <c r="J283" s="112" t="n">
        <v>303</v>
      </c>
      <c r="K283" s="112" t="n">
        <v>186</v>
      </c>
      <c r="L283" s="114" t="n">
        <v>147</v>
      </c>
      <c r="M283" s="132" t="n">
        <v>646</v>
      </c>
      <c r="N283" s="133" t="n">
        <v>22</v>
      </c>
      <c r="O283" s="133" t="n">
        <f aca="false">M283+N283</f>
        <v>668</v>
      </c>
      <c r="P283" s="133" t="n">
        <v>339</v>
      </c>
      <c r="Q283" s="210" t="n">
        <f aca="false">IF(O283&lt;&gt;0,P283/O283,"")</f>
        <v>0.50748502994012</v>
      </c>
    </row>
    <row r="284" customFormat="false" ht="12.75" hidden="false" customHeight="false" outlineLevel="0" collapsed="false">
      <c r="A284" s="29" t="s">
        <v>153</v>
      </c>
      <c r="B284" s="112" t="n">
        <v>213</v>
      </c>
      <c r="C284" s="113" t="n">
        <v>16</v>
      </c>
      <c r="D284" s="134" t="n">
        <v>52</v>
      </c>
      <c r="E284" s="204" t="n">
        <v>42</v>
      </c>
      <c r="F284" s="134" t="n">
        <v>240</v>
      </c>
      <c r="G284" s="112" t="n">
        <v>238</v>
      </c>
      <c r="H284" s="114" t="n">
        <v>40</v>
      </c>
      <c r="I284" s="112" t="n">
        <v>252</v>
      </c>
      <c r="J284" s="112" t="n">
        <v>253</v>
      </c>
      <c r="K284" s="112" t="n">
        <v>166</v>
      </c>
      <c r="L284" s="114" t="n">
        <v>121</v>
      </c>
      <c r="M284" s="132" t="n">
        <v>552</v>
      </c>
      <c r="N284" s="133" t="n">
        <v>30</v>
      </c>
      <c r="O284" s="133" t="n">
        <f aca="false">M284+N284</f>
        <v>582</v>
      </c>
      <c r="P284" s="133" t="n">
        <v>293</v>
      </c>
      <c r="Q284" s="210" t="n">
        <f aca="false">IF(O284&lt;&gt;0,P284/O284,"")</f>
        <v>0.503436426116839</v>
      </c>
    </row>
    <row r="285" customFormat="false" ht="12.75" hidden="false" customHeight="false" outlineLevel="0" collapsed="false">
      <c r="A285" s="29" t="s">
        <v>154</v>
      </c>
      <c r="B285" s="112" t="n">
        <v>195</v>
      </c>
      <c r="C285" s="113" t="n">
        <v>15</v>
      </c>
      <c r="D285" s="134" t="n">
        <v>42</v>
      </c>
      <c r="E285" s="204" t="n">
        <v>44</v>
      </c>
      <c r="F285" s="134" t="n">
        <v>207</v>
      </c>
      <c r="G285" s="112" t="n">
        <v>203</v>
      </c>
      <c r="H285" s="114" t="n">
        <v>46</v>
      </c>
      <c r="I285" s="112" t="n">
        <v>219</v>
      </c>
      <c r="J285" s="112" t="n">
        <v>218</v>
      </c>
      <c r="K285" s="112" t="n">
        <v>163</v>
      </c>
      <c r="L285" s="114" t="n">
        <v>92</v>
      </c>
      <c r="M285" s="132" t="n">
        <v>501</v>
      </c>
      <c r="N285" s="133" t="n">
        <v>18</v>
      </c>
      <c r="O285" s="133" t="n">
        <f aca="false">M285+N285</f>
        <v>519</v>
      </c>
      <c r="P285" s="133" t="n">
        <v>259</v>
      </c>
      <c r="Q285" s="210" t="n">
        <f aca="false">IF(O285&lt;&gt;0,P285/O285,"")</f>
        <v>0.499036608863198</v>
      </c>
    </row>
    <row r="286" customFormat="false" ht="12.75" hidden="false" customHeight="false" outlineLevel="0" collapsed="false">
      <c r="A286" s="29" t="s">
        <v>155</v>
      </c>
      <c r="B286" s="112" t="n">
        <v>300</v>
      </c>
      <c r="C286" s="113" t="n">
        <v>28</v>
      </c>
      <c r="D286" s="134" t="n">
        <v>45</v>
      </c>
      <c r="E286" s="204" t="n">
        <v>46</v>
      </c>
      <c r="F286" s="134" t="n">
        <v>326</v>
      </c>
      <c r="G286" s="112" t="n">
        <v>326</v>
      </c>
      <c r="H286" s="114" t="n">
        <v>47</v>
      </c>
      <c r="I286" s="112" t="n">
        <v>344</v>
      </c>
      <c r="J286" s="112" t="n">
        <v>347</v>
      </c>
      <c r="K286" s="112" t="n">
        <v>251</v>
      </c>
      <c r="L286" s="114" t="n">
        <v>121</v>
      </c>
      <c r="M286" s="132" t="n">
        <v>673</v>
      </c>
      <c r="N286" s="133" t="n">
        <v>28</v>
      </c>
      <c r="O286" s="133" t="n">
        <f aca="false">M286+N286</f>
        <v>701</v>
      </c>
      <c r="P286" s="133" t="n">
        <v>381</v>
      </c>
      <c r="Q286" s="210" t="n">
        <f aca="false">IF(O286&lt;&gt;0,P286/O286,"")</f>
        <v>0.543509272467903</v>
      </c>
    </row>
    <row r="287" customFormat="false" ht="12.75" hidden="false" customHeight="false" outlineLevel="0" collapsed="false">
      <c r="A287" s="29" t="s">
        <v>156</v>
      </c>
      <c r="B287" s="112" t="n">
        <v>48</v>
      </c>
      <c r="C287" s="113" t="n">
        <v>1</v>
      </c>
      <c r="D287" s="134" t="n">
        <v>12</v>
      </c>
      <c r="E287" s="204" t="n">
        <v>12</v>
      </c>
      <c r="F287" s="134" t="n">
        <v>48</v>
      </c>
      <c r="G287" s="112" t="n">
        <v>51</v>
      </c>
      <c r="H287" s="114" t="n">
        <v>11</v>
      </c>
      <c r="I287" s="112" t="n">
        <v>55</v>
      </c>
      <c r="J287" s="112" t="n">
        <v>55</v>
      </c>
      <c r="K287" s="112" t="n">
        <v>43</v>
      </c>
      <c r="L287" s="114" t="n">
        <v>18</v>
      </c>
      <c r="M287" s="41"/>
      <c r="N287" s="42"/>
      <c r="O287" s="42"/>
      <c r="P287" s="133" t="n">
        <v>64</v>
      </c>
      <c r="Q287" s="214"/>
    </row>
    <row r="288" customFormat="false" ht="12.75" hidden="false" customHeight="false" outlineLevel="0" collapsed="false">
      <c r="A288" s="29" t="s">
        <v>157</v>
      </c>
      <c r="B288" s="112" t="n">
        <v>1027</v>
      </c>
      <c r="C288" s="113" t="n">
        <v>73</v>
      </c>
      <c r="D288" s="134" t="n">
        <v>441</v>
      </c>
      <c r="E288" s="216" t="n">
        <v>401</v>
      </c>
      <c r="F288" s="72" t="n">
        <v>1136</v>
      </c>
      <c r="G288" s="112" t="n">
        <v>1131</v>
      </c>
      <c r="H288" s="114" t="n">
        <v>395</v>
      </c>
      <c r="I288" s="112" t="n">
        <v>1288</v>
      </c>
      <c r="J288" s="112" t="n">
        <v>1301</v>
      </c>
      <c r="K288" s="227" t="n">
        <v>912</v>
      </c>
      <c r="L288" s="120" t="n">
        <v>632</v>
      </c>
      <c r="M288" s="41"/>
      <c r="N288" s="42"/>
      <c r="O288" s="42"/>
      <c r="P288" s="133" t="n">
        <v>1596</v>
      </c>
      <c r="Q288" s="214"/>
    </row>
    <row r="289" customFormat="false" ht="13.5" hidden="false" customHeight="false" outlineLevel="0" collapsed="false">
      <c r="A289" s="57" t="s">
        <v>31</v>
      </c>
      <c r="B289" s="58" t="n">
        <f aca="false">SUM(B262:B288)</f>
        <v>8218</v>
      </c>
      <c r="C289" s="58" t="n">
        <f aca="false">SUM(C262:C288)</f>
        <v>552</v>
      </c>
      <c r="D289" s="58" t="n">
        <f aca="false">SUM(D262:D288)</f>
        <v>2837</v>
      </c>
      <c r="E289" s="58" t="n">
        <f aca="false">SUM(E262:E288)</f>
        <v>2685</v>
      </c>
      <c r="F289" s="58" t="n">
        <f aca="false">SUM(F262:F288)</f>
        <v>8913</v>
      </c>
      <c r="G289" s="58" t="n">
        <f aca="false">SUM(G262:G288)</f>
        <v>8826</v>
      </c>
      <c r="H289" s="58" t="n">
        <f aca="false">SUM(H262:H288)</f>
        <v>2669</v>
      </c>
      <c r="I289" s="58" t="n">
        <f aca="false">SUM(I262:I288)</f>
        <v>10178</v>
      </c>
      <c r="J289" s="58" t="n">
        <f aca="false">SUM(J262:J288)</f>
        <v>10228</v>
      </c>
      <c r="K289" s="58" t="n">
        <f aca="false">SUM(K262:K288)</f>
        <v>6487</v>
      </c>
      <c r="L289" s="58" t="n">
        <f aca="false">SUM(L262:L288)</f>
        <v>5297</v>
      </c>
      <c r="M289" s="58" t="n">
        <f aca="false">SUM(M262:M288)</f>
        <v>19791</v>
      </c>
      <c r="N289" s="58" t="n">
        <f aca="false">SUM(N262:N288)</f>
        <v>1001</v>
      </c>
      <c r="O289" s="58" t="n">
        <f aca="false">SUM(O262:O288)</f>
        <v>20792</v>
      </c>
      <c r="P289" s="58" t="n">
        <f aca="false">SUM(P262:P288)</f>
        <v>12034</v>
      </c>
      <c r="Q289" s="179" t="n">
        <f aca="false">IF(O289&lt;&gt;0,P289/O289,"")</f>
        <v>0.578780300115429</v>
      </c>
    </row>
    <row r="290" customFormat="false" ht="13.5" hidden="false" customHeight="false" outlineLevel="0" collapsed="false">
      <c r="A290" s="14" t="s">
        <v>158</v>
      </c>
      <c r="B290" s="15"/>
      <c r="C290" s="15"/>
      <c r="D290" s="15"/>
      <c r="E290" s="63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89"/>
    </row>
    <row r="291" customFormat="false" ht="12.75" hidden="false" customHeight="false" outlineLevel="0" collapsed="false">
      <c r="A291" s="228" t="s">
        <v>159</v>
      </c>
      <c r="B291" s="65" t="n">
        <v>125</v>
      </c>
      <c r="C291" s="66" t="n">
        <v>3</v>
      </c>
      <c r="D291" s="67" t="n">
        <v>229</v>
      </c>
      <c r="E291" s="223" t="n">
        <v>201</v>
      </c>
      <c r="F291" s="67" t="n">
        <v>155</v>
      </c>
      <c r="G291" s="65" t="n">
        <v>118</v>
      </c>
      <c r="H291" s="67" t="n">
        <v>227</v>
      </c>
      <c r="I291" s="65" t="n">
        <v>229</v>
      </c>
      <c r="J291" s="65" t="n">
        <v>229</v>
      </c>
      <c r="K291" s="65" t="n">
        <v>124</v>
      </c>
      <c r="L291" s="67" t="n">
        <v>232</v>
      </c>
      <c r="M291" s="65" t="n">
        <v>842</v>
      </c>
      <c r="N291" s="66" t="n">
        <v>28</v>
      </c>
      <c r="O291" s="66" t="n">
        <f aca="false">M291+N291</f>
        <v>870</v>
      </c>
      <c r="P291" s="66" t="n">
        <v>381</v>
      </c>
      <c r="Q291" s="182" t="n">
        <f aca="false">IF(O291&lt;&gt;0,P291/O291,"")</f>
        <v>0.437931034482759</v>
      </c>
    </row>
    <row r="292" customFormat="false" ht="12.75" hidden="false" customHeight="false" outlineLevel="0" collapsed="false">
      <c r="A292" s="46" t="s">
        <v>160</v>
      </c>
      <c r="B292" s="30" t="n">
        <v>117</v>
      </c>
      <c r="C292" s="31" t="n">
        <v>11</v>
      </c>
      <c r="D292" s="32" t="n">
        <v>217</v>
      </c>
      <c r="E292" s="171" t="n">
        <v>193</v>
      </c>
      <c r="F292" s="32" t="n">
        <v>149</v>
      </c>
      <c r="G292" s="30" t="n">
        <v>130</v>
      </c>
      <c r="H292" s="32" t="n">
        <v>208</v>
      </c>
      <c r="I292" s="30" t="n">
        <v>231</v>
      </c>
      <c r="J292" s="30" t="n">
        <v>230</v>
      </c>
      <c r="K292" s="30" t="n">
        <v>122</v>
      </c>
      <c r="L292" s="32" t="n">
        <v>223</v>
      </c>
      <c r="M292" s="30" t="n">
        <v>939</v>
      </c>
      <c r="N292" s="31" t="n">
        <v>39</v>
      </c>
      <c r="O292" s="31" t="n">
        <f aca="false">M292+N292</f>
        <v>978</v>
      </c>
      <c r="P292" s="31" t="n">
        <v>368</v>
      </c>
      <c r="Q292" s="172" t="n">
        <f aca="false">IF(O292&lt;&gt;0,P292/O292,"")</f>
        <v>0.376278118609407</v>
      </c>
    </row>
    <row r="293" customFormat="false" ht="12.75" hidden="false" customHeight="false" outlineLevel="0" collapsed="false">
      <c r="A293" s="46" t="s">
        <v>161</v>
      </c>
      <c r="B293" s="30" t="n">
        <v>61</v>
      </c>
      <c r="C293" s="31" t="n">
        <v>3</v>
      </c>
      <c r="D293" s="32" t="n">
        <v>72</v>
      </c>
      <c r="E293" s="171" t="n">
        <v>65</v>
      </c>
      <c r="F293" s="32" t="n">
        <v>72</v>
      </c>
      <c r="G293" s="30" t="n">
        <v>61</v>
      </c>
      <c r="H293" s="32" t="n">
        <v>72</v>
      </c>
      <c r="I293" s="30" t="n">
        <v>91</v>
      </c>
      <c r="J293" s="30" t="n">
        <v>90</v>
      </c>
      <c r="K293" s="30" t="n">
        <v>63</v>
      </c>
      <c r="L293" s="32" t="n">
        <v>73</v>
      </c>
      <c r="M293" s="30" t="n">
        <v>372</v>
      </c>
      <c r="N293" s="31" t="n">
        <v>19</v>
      </c>
      <c r="O293" s="31" t="n">
        <f aca="false">M293+N293</f>
        <v>391</v>
      </c>
      <c r="P293" s="31" t="n">
        <v>148</v>
      </c>
      <c r="Q293" s="172" t="n">
        <f aca="false">IF(O293&lt;&gt;0,P293/O293,"")</f>
        <v>0.378516624040921</v>
      </c>
    </row>
    <row r="294" customFormat="false" ht="12.75" hidden="false" customHeight="false" outlineLevel="0" collapsed="false">
      <c r="A294" s="46" t="s">
        <v>162</v>
      </c>
      <c r="B294" s="30" t="n">
        <v>88</v>
      </c>
      <c r="C294" s="31" t="n">
        <v>5</v>
      </c>
      <c r="D294" s="32" t="n">
        <v>103</v>
      </c>
      <c r="E294" s="171" t="n">
        <v>91</v>
      </c>
      <c r="F294" s="32" t="n">
        <v>105</v>
      </c>
      <c r="G294" s="30" t="n">
        <v>92</v>
      </c>
      <c r="H294" s="32" t="n">
        <v>100</v>
      </c>
      <c r="I294" s="30" t="n">
        <v>136</v>
      </c>
      <c r="J294" s="30" t="n">
        <v>130</v>
      </c>
      <c r="K294" s="30" t="n">
        <v>81</v>
      </c>
      <c r="L294" s="32" t="n">
        <v>111</v>
      </c>
      <c r="M294" s="30" t="n">
        <v>536</v>
      </c>
      <c r="N294" s="31" t="n">
        <v>32</v>
      </c>
      <c r="O294" s="31" t="n">
        <f aca="false">M294+N294</f>
        <v>568</v>
      </c>
      <c r="P294" s="31" t="n">
        <v>205</v>
      </c>
      <c r="Q294" s="172" t="n">
        <f aca="false">IF(O294&lt;&gt;0,P294/O294,"")</f>
        <v>0.360915492957746</v>
      </c>
    </row>
    <row r="295" customFormat="false" ht="12.75" hidden="false" customHeight="false" outlineLevel="0" collapsed="false">
      <c r="A295" s="46" t="s">
        <v>163</v>
      </c>
      <c r="B295" s="30" t="n">
        <v>99</v>
      </c>
      <c r="C295" s="31" t="n">
        <v>9</v>
      </c>
      <c r="D295" s="32" t="n">
        <v>131</v>
      </c>
      <c r="E295" s="171" t="n">
        <v>113</v>
      </c>
      <c r="F295" s="32" t="n">
        <v>127</v>
      </c>
      <c r="G295" s="30" t="n">
        <v>95</v>
      </c>
      <c r="H295" s="32" t="n">
        <v>141</v>
      </c>
      <c r="I295" s="30" t="n">
        <v>172</v>
      </c>
      <c r="J295" s="30" t="n">
        <v>171</v>
      </c>
      <c r="K295" s="30" t="n">
        <v>106</v>
      </c>
      <c r="L295" s="32" t="n">
        <v>144</v>
      </c>
      <c r="M295" s="30" t="n">
        <v>609</v>
      </c>
      <c r="N295" s="31" t="n">
        <v>25</v>
      </c>
      <c r="O295" s="31" t="n">
        <f aca="false">M295+N295</f>
        <v>634</v>
      </c>
      <c r="P295" s="31" t="n">
        <v>259</v>
      </c>
      <c r="Q295" s="172" t="n">
        <f aca="false">IF(O295&lt;&gt;0,P295/O295,"")</f>
        <v>0.408517350157729</v>
      </c>
    </row>
    <row r="296" customFormat="false" ht="12.75" hidden="false" customHeight="false" outlineLevel="0" collapsed="false">
      <c r="A296" s="46" t="s">
        <v>164</v>
      </c>
      <c r="B296" s="30" t="n">
        <v>115</v>
      </c>
      <c r="C296" s="31" t="n">
        <v>16</v>
      </c>
      <c r="D296" s="32" t="n">
        <v>189</v>
      </c>
      <c r="E296" s="171" t="n">
        <v>169</v>
      </c>
      <c r="F296" s="32" t="n">
        <v>147</v>
      </c>
      <c r="G296" s="30" t="n">
        <v>122</v>
      </c>
      <c r="H296" s="32" t="n">
        <v>196</v>
      </c>
      <c r="I296" s="30" t="n">
        <v>209</v>
      </c>
      <c r="J296" s="30" t="n">
        <v>217</v>
      </c>
      <c r="K296" s="30" t="n">
        <v>110</v>
      </c>
      <c r="L296" s="32" t="n">
        <v>215</v>
      </c>
      <c r="M296" s="30" t="n">
        <v>879</v>
      </c>
      <c r="N296" s="31" t="n">
        <v>31</v>
      </c>
      <c r="O296" s="31" t="n">
        <f aca="false">M296+N296</f>
        <v>910</v>
      </c>
      <c r="P296" s="31" t="n">
        <v>340</v>
      </c>
      <c r="Q296" s="172" t="n">
        <f aca="false">IF(O296&lt;&gt;0,P296/O296,"")</f>
        <v>0.373626373626374</v>
      </c>
    </row>
    <row r="297" customFormat="false" ht="12.75" hidden="false" customHeight="false" outlineLevel="0" collapsed="false">
      <c r="A297" s="46" t="s">
        <v>165</v>
      </c>
      <c r="B297" s="30" t="n">
        <v>165</v>
      </c>
      <c r="C297" s="31" t="n">
        <v>14</v>
      </c>
      <c r="D297" s="32" t="n">
        <v>306</v>
      </c>
      <c r="E297" s="171" t="n">
        <v>264</v>
      </c>
      <c r="F297" s="32" t="n">
        <v>211</v>
      </c>
      <c r="G297" s="30" t="n">
        <v>174</v>
      </c>
      <c r="H297" s="32" t="n">
        <v>289</v>
      </c>
      <c r="I297" s="30" t="n">
        <v>320</v>
      </c>
      <c r="J297" s="30" t="n">
        <v>319</v>
      </c>
      <c r="K297" s="30" t="n">
        <v>156</v>
      </c>
      <c r="L297" s="32" t="n">
        <v>329</v>
      </c>
      <c r="M297" s="30" t="n">
        <v>1315</v>
      </c>
      <c r="N297" s="31" t="n">
        <v>57</v>
      </c>
      <c r="O297" s="31" t="n">
        <f aca="false">M297+N297</f>
        <v>1372</v>
      </c>
      <c r="P297" s="31" t="n">
        <v>508</v>
      </c>
      <c r="Q297" s="172" t="n">
        <f aca="false">IF(O297&lt;&gt;0,P297/O297,"")</f>
        <v>0.370262390670554</v>
      </c>
    </row>
    <row r="298" customFormat="false" ht="12.75" hidden="false" customHeight="false" outlineLevel="0" collapsed="false">
      <c r="A298" s="46" t="s">
        <v>166</v>
      </c>
      <c r="B298" s="30" t="n">
        <v>209</v>
      </c>
      <c r="C298" s="31" t="n">
        <v>19</v>
      </c>
      <c r="D298" s="32" t="n">
        <v>272</v>
      </c>
      <c r="E298" s="171" t="n">
        <v>248</v>
      </c>
      <c r="F298" s="32" t="n">
        <v>247</v>
      </c>
      <c r="G298" s="30" t="n">
        <v>230</v>
      </c>
      <c r="H298" s="32" t="n">
        <v>262</v>
      </c>
      <c r="I298" s="30" t="n">
        <v>364</v>
      </c>
      <c r="J298" s="30" t="n">
        <v>360</v>
      </c>
      <c r="K298" s="30" t="n">
        <v>200</v>
      </c>
      <c r="L298" s="32" t="n">
        <v>299</v>
      </c>
      <c r="M298" s="30" t="n">
        <v>1430</v>
      </c>
      <c r="N298" s="31" t="n">
        <v>69</v>
      </c>
      <c r="O298" s="31" t="n">
        <f aca="false">M298+N298</f>
        <v>1499</v>
      </c>
      <c r="P298" s="31" t="n">
        <v>519</v>
      </c>
      <c r="Q298" s="172" t="n">
        <f aca="false">IF(O298&lt;&gt;0,P298/O298,"")</f>
        <v>0.346230820547031</v>
      </c>
    </row>
    <row r="299" customFormat="false" ht="12.75" hidden="false" customHeight="false" outlineLevel="0" collapsed="false">
      <c r="A299" s="46" t="s">
        <v>167</v>
      </c>
      <c r="B299" s="30" t="n">
        <v>9</v>
      </c>
      <c r="C299" s="31" t="n">
        <v>0</v>
      </c>
      <c r="D299" s="32" t="n">
        <v>0</v>
      </c>
      <c r="E299" s="171" t="n">
        <v>0</v>
      </c>
      <c r="F299" s="32" t="n">
        <v>9</v>
      </c>
      <c r="G299" s="30" t="n">
        <v>9</v>
      </c>
      <c r="H299" s="32" t="n">
        <v>0</v>
      </c>
      <c r="I299" s="30" t="n">
        <v>8</v>
      </c>
      <c r="J299" s="30" t="n">
        <v>9</v>
      </c>
      <c r="K299" s="30" t="n">
        <v>7</v>
      </c>
      <c r="L299" s="32" t="n">
        <v>2</v>
      </c>
      <c r="M299" s="30" t="n">
        <v>9</v>
      </c>
      <c r="N299" s="31" t="n">
        <v>0</v>
      </c>
      <c r="O299" s="31" t="n">
        <f aca="false">M299+N299</f>
        <v>9</v>
      </c>
      <c r="P299" s="31" t="n">
        <v>9</v>
      </c>
      <c r="Q299" s="172" t="n">
        <f aca="false">IF(O299&lt;&gt;0,P299/O299,"")</f>
        <v>1</v>
      </c>
    </row>
    <row r="300" customFormat="false" ht="12.75" hidden="false" customHeight="false" outlineLevel="0" collapsed="false">
      <c r="A300" s="46" t="s">
        <v>168</v>
      </c>
      <c r="B300" s="30" t="n">
        <v>296</v>
      </c>
      <c r="C300" s="31" t="n">
        <v>21</v>
      </c>
      <c r="D300" s="32" t="n">
        <v>316</v>
      </c>
      <c r="E300" s="171" t="n">
        <v>285</v>
      </c>
      <c r="F300" s="32" t="n">
        <v>348</v>
      </c>
      <c r="G300" s="30" t="n">
        <v>318</v>
      </c>
      <c r="H300" s="32" t="n">
        <v>314</v>
      </c>
      <c r="I300" s="30" t="n">
        <v>465</v>
      </c>
      <c r="J300" s="30" t="n">
        <v>464</v>
      </c>
      <c r="K300" s="30" t="n">
        <v>282</v>
      </c>
      <c r="L300" s="32" t="n">
        <v>358</v>
      </c>
      <c r="M300" s="30" t="n">
        <v>1479</v>
      </c>
      <c r="N300" s="31" t="n">
        <v>62</v>
      </c>
      <c r="O300" s="31" t="n">
        <f aca="false">M300+N300</f>
        <v>1541</v>
      </c>
      <c r="P300" s="31" t="n">
        <v>661</v>
      </c>
      <c r="Q300" s="172" t="n">
        <f aca="false">IF(O300&lt;&gt;0,P300/O300,"")</f>
        <v>0.428942245295263</v>
      </c>
    </row>
    <row r="301" customFormat="false" ht="12.75" hidden="false" customHeight="false" outlineLevel="0" collapsed="false">
      <c r="A301" s="46" t="s">
        <v>169</v>
      </c>
      <c r="B301" s="30" t="n">
        <v>118</v>
      </c>
      <c r="C301" s="31" t="n">
        <v>4</v>
      </c>
      <c r="D301" s="32" t="n">
        <v>45</v>
      </c>
      <c r="E301" s="171" t="n">
        <v>42</v>
      </c>
      <c r="F301" s="32" t="n">
        <v>125</v>
      </c>
      <c r="G301" s="30" t="n">
        <v>120</v>
      </c>
      <c r="H301" s="32" t="n">
        <v>45</v>
      </c>
      <c r="I301" s="30" t="n">
        <v>135</v>
      </c>
      <c r="J301" s="30" t="n">
        <v>140</v>
      </c>
      <c r="K301" s="30" t="n">
        <v>99</v>
      </c>
      <c r="L301" s="32" t="n">
        <v>72</v>
      </c>
      <c r="M301" s="30" t="n">
        <v>400</v>
      </c>
      <c r="N301" s="31" t="n">
        <v>14</v>
      </c>
      <c r="O301" s="31" t="n">
        <f aca="false">M301+N301</f>
        <v>414</v>
      </c>
      <c r="P301" s="31" t="n">
        <v>172</v>
      </c>
      <c r="Q301" s="172" t="n">
        <f aca="false">IF(O301&lt;&gt;0,P301/O301,"")</f>
        <v>0.415458937198068</v>
      </c>
    </row>
    <row r="302" customFormat="false" ht="12.75" hidden="false" customHeight="false" outlineLevel="0" collapsed="false">
      <c r="A302" s="46" t="s">
        <v>170</v>
      </c>
      <c r="B302" s="30" t="n">
        <v>195</v>
      </c>
      <c r="C302" s="31" t="n">
        <v>13</v>
      </c>
      <c r="D302" s="32" t="n">
        <v>41</v>
      </c>
      <c r="E302" s="171" t="n">
        <v>31</v>
      </c>
      <c r="F302" s="32" t="n">
        <v>222</v>
      </c>
      <c r="G302" s="30" t="n">
        <v>212</v>
      </c>
      <c r="H302" s="32" t="n">
        <v>40</v>
      </c>
      <c r="I302" s="30" t="n">
        <v>230</v>
      </c>
      <c r="J302" s="30" t="n">
        <v>229</v>
      </c>
      <c r="K302" s="30" t="n">
        <v>162</v>
      </c>
      <c r="L302" s="32" t="n">
        <v>96</v>
      </c>
      <c r="M302" s="30" t="n">
        <v>471</v>
      </c>
      <c r="N302" s="31" t="n">
        <v>21</v>
      </c>
      <c r="O302" s="31" t="n">
        <f aca="false">M302+N302</f>
        <v>492</v>
      </c>
      <c r="P302" s="31" t="n">
        <v>261</v>
      </c>
      <c r="Q302" s="172" t="n">
        <f aca="false">IF(O302&lt;&gt;0,P302/O302,"")</f>
        <v>0.530487804878049</v>
      </c>
    </row>
    <row r="303" customFormat="false" ht="12.75" hidden="false" customHeight="false" outlineLevel="0" collapsed="false">
      <c r="A303" s="46" t="s">
        <v>171</v>
      </c>
      <c r="B303" s="30" t="n">
        <v>205</v>
      </c>
      <c r="C303" s="31" t="n">
        <v>10</v>
      </c>
      <c r="D303" s="32" t="n">
        <v>144</v>
      </c>
      <c r="E303" s="171" t="n">
        <v>138</v>
      </c>
      <c r="F303" s="32" t="n">
        <v>225</v>
      </c>
      <c r="G303" s="30" t="n">
        <v>211</v>
      </c>
      <c r="H303" s="32" t="n">
        <v>146</v>
      </c>
      <c r="I303" s="30" t="n">
        <v>292</v>
      </c>
      <c r="J303" s="30" t="n">
        <v>287</v>
      </c>
      <c r="K303" s="30" t="n">
        <v>211</v>
      </c>
      <c r="L303" s="32" t="n">
        <v>159</v>
      </c>
      <c r="M303" s="30" t="n">
        <v>951</v>
      </c>
      <c r="N303" s="31" t="n">
        <v>19</v>
      </c>
      <c r="O303" s="31" t="n">
        <f aca="false">M303+N303</f>
        <v>970</v>
      </c>
      <c r="P303" s="31" t="n">
        <v>385</v>
      </c>
      <c r="Q303" s="172" t="n">
        <f aca="false">IF(O303&lt;&gt;0,P303/O303,"")</f>
        <v>0.396907216494845</v>
      </c>
    </row>
    <row r="304" customFormat="false" ht="12.75" hidden="false" customHeight="false" outlineLevel="0" collapsed="false">
      <c r="A304" s="46" t="s">
        <v>172</v>
      </c>
      <c r="B304" s="30" t="n">
        <v>288</v>
      </c>
      <c r="C304" s="31" t="n">
        <v>20</v>
      </c>
      <c r="D304" s="32" t="n">
        <v>395</v>
      </c>
      <c r="E304" s="171" t="n">
        <v>364</v>
      </c>
      <c r="F304" s="32" t="n">
        <v>342</v>
      </c>
      <c r="G304" s="30" t="n">
        <v>280</v>
      </c>
      <c r="H304" s="32" t="n">
        <v>412</v>
      </c>
      <c r="I304" s="30" t="n">
        <v>469</v>
      </c>
      <c r="J304" s="30" t="n">
        <v>464</v>
      </c>
      <c r="K304" s="30" t="n">
        <v>252</v>
      </c>
      <c r="L304" s="32" t="n">
        <v>466</v>
      </c>
      <c r="M304" s="30" t="n">
        <v>1746</v>
      </c>
      <c r="N304" s="31" t="n">
        <v>37</v>
      </c>
      <c r="O304" s="31" t="n">
        <f aca="false">M304+N304</f>
        <v>1783</v>
      </c>
      <c r="P304" s="31" t="n">
        <v>738</v>
      </c>
      <c r="Q304" s="172" t="n">
        <f aca="false">IF(O304&lt;&gt;0,P304/O304,"")</f>
        <v>0.413909141895681</v>
      </c>
    </row>
    <row r="305" customFormat="false" ht="12.75" hidden="false" customHeight="false" outlineLevel="0" collapsed="false">
      <c r="A305" s="126" t="s">
        <v>173</v>
      </c>
      <c r="B305" s="70" t="n">
        <v>839</v>
      </c>
      <c r="C305" s="71" t="n">
        <v>40</v>
      </c>
      <c r="D305" s="72" t="n">
        <v>797</v>
      </c>
      <c r="E305" s="216" t="n">
        <v>738</v>
      </c>
      <c r="F305" s="72" t="n">
        <v>922</v>
      </c>
      <c r="G305" s="70" t="n">
        <v>820</v>
      </c>
      <c r="H305" s="72" t="n">
        <v>824</v>
      </c>
      <c r="I305" s="70" t="n">
        <v>1185</v>
      </c>
      <c r="J305" s="70" t="n">
        <v>1192</v>
      </c>
      <c r="K305" s="70" t="n">
        <v>782</v>
      </c>
      <c r="L305" s="72" t="n">
        <v>907</v>
      </c>
      <c r="M305" s="53"/>
      <c r="N305" s="54"/>
      <c r="O305" s="54"/>
      <c r="P305" s="71" t="n">
        <v>1740</v>
      </c>
      <c r="Q305" s="177"/>
    </row>
    <row r="306" customFormat="false" ht="12.75" hidden="false" customHeight="false" outlineLevel="0" collapsed="false">
      <c r="A306" s="57" t="s">
        <v>31</v>
      </c>
      <c r="B306" s="58" t="n">
        <f aca="false">SUM(B291:B305)</f>
        <v>2929</v>
      </c>
      <c r="C306" s="58" t="n">
        <f aca="false">SUM(C291:C305)</f>
        <v>188</v>
      </c>
      <c r="D306" s="58" t="n">
        <f aca="false">SUM(D291:D305)</f>
        <v>3257</v>
      </c>
      <c r="E306" s="178" t="n">
        <f aca="false">SUM(E291:E305)</f>
        <v>2942</v>
      </c>
      <c r="F306" s="58" t="n">
        <f aca="false">SUM(F291:F305)</f>
        <v>3406</v>
      </c>
      <c r="G306" s="58" t="n">
        <f aca="false">SUM(G291:G305)</f>
        <v>2992</v>
      </c>
      <c r="H306" s="58" t="n">
        <f aca="false">SUM(H291:H305)</f>
        <v>3276</v>
      </c>
      <c r="I306" s="58" t="n">
        <f aca="false">SUM(I291:I305)</f>
        <v>4536</v>
      </c>
      <c r="J306" s="58" t="n">
        <f aca="false">SUM(J291:J305)</f>
        <v>4531</v>
      </c>
      <c r="K306" s="58" t="n">
        <f aca="false">SUM(K291:K305)</f>
        <v>2757</v>
      </c>
      <c r="L306" s="58" t="n">
        <f aca="false">SUM(L291:L305)</f>
        <v>3686</v>
      </c>
      <c r="M306" s="58" t="n">
        <f aca="false">SUM(M291:M305)</f>
        <v>11978</v>
      </c>
      <c r="N306" s="58" t="n">
        <f aca="false">SUM(N291:N305)</f>
        <v>453</v>
      </c>
      <c r="O306" s="58" t="n">
        <f aca="false">SUM(O291:O305)</f>
        <v>12431</v>
      </c>
      <c r="P306" s="58" t="n">
        <f aca="false">SUM(P291:P305)</f>
        <v>6694</v>
      </c>
      <c r="Q306" s="179" t="n">
        <f aca="false">IF(O306&lt;&gt;0,P306/O306,"")</f>
        <v>0.538492478481216</v>
      </c>
    </row>
    <row r="307" customFormat="false" ht="13.5" hidden="false" customHeight="false" outlineLevel="0" collapsed="false">
      <c r="A307" s="94"/>
      <c r="B307" s="124"/>
      <c r="C307" s="124"/>
      <c r="D307" s="229"/>
      <c r="E307" s="224"/>
      <c r="F307" s="230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38"/>
    </row>
    <row r="308" customFormat="false" ht="13.5" hidden="false" customHeight="false" outlineLevel="0" collapsed="false">
      <c r="A308" s="14" t="s">
        <v>174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180"/>
    </row>
    <row r="309" customFormat="false" ht="12.75" hidden="false" customHeight="false" outlineLevel="0" collapsed="false">
      <c r="A309" s="29" t="s">
        <v>175</v>
      </c>
      <c r="B309" s="65" t="n">
        <v>495</v>
      </c>
      <c r="C309" s="231" t="n">
        <v>49</v>
      </c>
      <c r="D309" s="67" t="n">
        <v>119</v>
      </c>
      <c r="E309" s="223" t="n">
        <v>118</v>
      </c>
      <c r="F309" s="67" t="n">
        <v>538</v>
      </c>
      <c r="G309" s="65" t="n">
        <v>503</v>
      </c>
      <c r="H309" s="67" t="n">
        <v>136</v>
      </c>
      <c r="I309" s="65" t="n">
        <v>560</v>
      </c>
      <c r="J309" s="65" t="n">
        <v>555</v>
      </c>
      <c r="K309" s="65" t="n">
        <v>451</v>
      </c>
      <c r="L309" s="67" t="n">
        <v>198</v>
      </c>
      <c r="M309" s="65" t="n">
        <v>1235</v>
      </c>
      <c r="N309" s="66" t="n">
        <v>57</v>
      </c>
      <c r="O309" s="66" t="n">
        <f aca="false">M309+N309</f>
        <v>1292</v>
      </c>
      <c r="P309" s="66" t="n">
        <v>676</v>
      </c>
      <c r="Q309" s="182" t="n">
        <f aca="false">IF(O309&lt;&gt;0,P309/O309,"")</f>
        <v>0.523219814241486</v>
      </c>
    </row>
    <row r="310" customFormat="false" ht="12.75" hidden="false" customHeight="false" outlineLevel="0" collapsed="false">
      <c r="A310" s="29" t="s">
        <v>176</v>
      </c>
      <c r="B310" s="30" t="n">
        <v>399</v>
      </c>
      <c r="C310" s="232" t="n">
        <v>29</v>
      </c>
      <c r="D310" s="32" t="n">
        <v>74</v>
      </c>
      <c r="E310" s="171" t="n">
        <v>80</v>
      </c>
      <c r="F310" s="32" t="n">
        <v>418</v>
      </c>
      <c r="G310" s="30" t="n">
        <v>387</v>
      </c>
      <c r="H310" s="32" t="n">
        <v>102</v>
      </c>
      <c r="I310" s="30" t="n">
        <v>433</v>
      </c>
      <c r="J310" s="30" t="n">
        <v>437</v>
      </c>
      <c r="K310" s="30" t="n">
        <v>359</v>
      </c>
      <c r="L310" s="32" t="n">
        <v>142</v>
      </c>
      <c r="M310" s="30" t="n">
        <v>891</v>
      </c>
      <c r="N310" s="31" t="n">
        <v>51</v>
      </c>
      <c r="O310" s="31" t="n">
        <f aca="false">M310+N310</f>
        <v>942</v>
      </c>
      <c r="P310" s="31" t="n">
        <v>513</v>
      </c>
      <c r="Q310" s="172" t="n">
        <f aca="false">IF(O310&lt;&gt;0,P310/O310,"")</f>
        <v>0.544585987261146</v>
      </c>
    </row>
    <row r="311" customFormat="false" ht="12.75" hidden="false" customHeight="false" outlineLevel="0" collapsed="false">
      <c r="A311" s="29" t="s">
        <v>177</v>
      </c>
      <c r="B311" s="30" t="n">
        <v>217</v>
      </c>
      <c r="C311" s="232" t="n">
        <v>22</v>
      </c>
      <c r="D311" s="32" t="n">
        <v>79</v>
      </c>
      <c r="E311" s="171" t="n">
        <v>73</v>
      </c>
      <c r="F311" s="32" t="n">
        <v>246</v>
      </c>
      <c r="G311" s="30" t="n">
        <v>221</v>
      </c>
      <c r="H311" s="32" t="n">
        <v>84</v>
      </c>
      <c r="I311" s="30" t="n">
        <v>256</v>
      </c>
      <c r="J311" s="30" t="n">
        <v>254</v>
      </c>
      <c r="K311" s="30" t="n">
        <v>181</v>
      </c>
      <c r="L311" s="32" t="n">
        <v>125</v>
      </c>
      <c r="M311" s="30" t="n">
        <v>710</v>
      </c>
      <c r="N311" s="31" t="n">
        <v>33</v>
      </c>
      <c r="O311" s="31" t="n">
        <f aca="false">M311+N311</f>
        <v>743</v>
      </c>
      <c r="P311" s="31" t="n">
        <v>340</v>
      </c>
      <c r="Q311" s="172" t="n">
        <f aca="false">IF(O311&lt;&gt;0,P311/O311,"")</f>
        <v>0.457604306864065</v>
      </c>
    </row>
    <row r="312" customFormat="false" ht="12.75" hidden="false" customHeight="false" outlineLevel="0" collapsed="false">
      <c r="A312" s="29" t="s">
        <v>178</v>
      </c>
      <c r="B312" s="30" t="n">
        <v>80</v>
      </c>
      <c r="C312" s="232" t="n">
        <v>5</v>
      </c>
      <c r="D312" s="32" t="n">
        <v>12</v>
      </c>
      <c r="E312" s="171" t="n">
        <v>13</v>
      </c>
      <c r="F312" s="32" t="n">
        <v>83</v>
      </c>
      <c r="G312" s="30" t="n">
        <v>78</v>
      </c>
      <c r="H312" s="32" t="n">
        <v>15</v>
      </c>
      <c r="I312" s="30" t="n">
        <v>85</v>
      </c>
      <c r="J312" s="30" t="n">
        <v>84</v>
      </c>
      <c r="K312" s="30" t="n">
        <v>74</v>
      </c>
      <c r="L312" s="32" t="n">
        <v>21</v>
      </c>
      <c r="M312" s="30" t="n">
        <v>180</v>
      </c>
      <c r="N312" s="31" t="n">
        <v>13</v>
      </c>
      <c r="O312" s="31" t="n">
        <f aca="false">M312+N312</f>
        <v>193</v>
      </c>
      <c r="P312" s="31" t="n">
        <v>105</v>
      </c>
      <c r="Q312" s="172" t="n">
        <f aca="false">IF(O312&lt;&gt;0,P312/O312,"")</f>
        <v>0.544041450777202</v>
      </c>
    </row>
    <row r="313" customFormat="false" ht="12.75" hidden="false" customHeight="false" outlineLevel="0" collapsed="false">
      <c r="A313" s="29" t="s">
        <v>179</v>
      </c>
      <c r="B313" s="30" t="n">
        <v>345</v>
      </c>
      <c r="C313" s="232" t="n">
        <v>50</v>
      </c>
      <c r="D313" s="32" t="n">
        <v>132</v>
      </c>
      <c r="E313" s="171" t="n">
        <v>116</v>
      </c>
      <c r="F313" s="32" t="n">
        <v>404</v>
      </c>
      <c r="G313" s="30" t="n">
        <v>386</v>
      </c>
      <c r="H313" s="32" t="n">
        <v>133</v>
      </c>
      <c r="I313" s="30" t="n">
        <v>448</v>
      </c>
      <c r="J313" s="30" t="n">
        <v>451</v>
      </c>
      <c r="K313" s="30" t="n">
        <v>358</v>
      </c>
      <c r="L313" s="32" t="n">
        <v>170</v>
      </c>
      <c r="M313" s="30" t="n">
        <v>1237</v>
      </c>
      <c r="N313" s="31" t="n">
        <v>60</v>
      </c>
      <c r="O313" s="31" t="n">
        <f aca="false">M313+N313</f>
        <v>1297</v>
      </c>
      <c r="P313" s="31" t="n">
        <v>542</v>
      </c>
      <c r="Q313" s="172" t="n">
        <f aca="false">IF(O313&lt;&gt;0,P313/O313,"")</f>
        <v>0.417887432536623</v>
      </c>
    </row>
    <row r="314" customFormat="false" ht="12.75" hidden="false" customHeight="false" outlineLevel="0" collapsed="false">
      <c r="A314" s="29" t="s">
        <v>180</v>
      </c>
      <c r="B314" s="30" t="n">
        <v>93</v>
      </c>
      <c r="C314" s="232" t="n">
        <v>9</v>
      </c>
      <c r="D314" s="32" t="n">
        <v>30</v>
      </c>
      <c r="E314" s="171" t="n">
        <v>36</v>
      </c>
      <c r="F314" s="32" t="n">
        <v>98</v>
      </c>
      <c r="G314" s="30" t="n">
        <v>84</v>
      </c>
      <c r="H314" s="32" t="n">
        <v>46</v>
      </c>
      <c r="I314" s="30" t="n">
        <v>103</v>
      </c>
      <c r="J314" s="30" t="n">
        <v>107</v>
      </c>
      <c r="K314" s="30" t="n">
        <v>85</v>
      </c>
      <c r="L314" s="32" t="n">
        <v>43</v>
      </c>
      <c r="M314" s="30" t="n">
        <v>241</v>
      </c>
      <c r="N314" s="31" t="n">
        <v>9</v>
      </c>
      <c r="O314" s="31" t="n">
        <f aca="false">M314+N314</f>
        <v>250</v>
      </c>
      <c r="P314" s="31" t="n">
        <v>137</v>
      </c>
      <c r="Q314" s="172" t="n">
        <f aca="false">IF(O314&lt;&gt;0,P314/O314,"")</f>
        <v>0.548</v>
      </c>
    </row>
    <row r="315" customFormat="false" ht="12.75" hidden="false" customHeight="false" outlineLevel="0" collapsed="false">
      <c r="A315" s="29" t="s">
        <v>173</v>
      </c>
      <c r="B315" s="70" t="n">
        <v>312</v>
      </c>
      <c r="C315" s="233" t="n">
        <v>16</v>
      </c>
      <c r="D315" s="72" t="n">
        <v>161</v>
      </c>
      <c r="E315" s="216" t="n">
        <v>132</v>
      </c>
      <c r="F315" s="72" t="n">
        <v>345</v>
      </c>
      <c r="G315" s="70" t="n">
        <v>314</v>
      </c>
      <c r="H315" s="72" t="n">
        <v>155</v>
      </c>
      <c r="I315" s="70" t="n">
        <v>361</v>
      </c>
      <c r="J315" s="70" t="n">
        <v>365</v>
      </c>
      <c r="K315" s="70" t="n">
        <v>277</v>
      </c>
      <c r="L315" s="72" t="n">
        <v>195</v>
      </c>
      <c r="M315" s="53"/>
      <c r="N315" s="54"/>
      <c r="O315" s="54"/>
      <c r="P315" s="71" t="n">
        <v>487</v>
      </c>
      <c r="Q315" s="177"/>
    </row>
    <row r="316" customFormat="false" ht="13.5" hidden="false" customHeight="false" outlineLevel="0" collapsed="false">
      <c r="A316" s="57" t="s">
        <v>31</v>
      </c>
      <c r="B316" s="58" t="n">
        <f aca="false">SUM(B309:B315)</f>
        <v>1941</v>
      </c>
      <c r="C316" s="58" t="n">
        <f aca="false">SUM(C309:C315)</f>
        <v>180</v>
      </c>
      <c r="D316" s="58" t="n">
        <f aca="false">SUM(D309:D315)</f>
        <v>607</v>
      </c>
      <c r="E316" s="178" t="n">
        <f aca="false">SUM(E309:E315)</f>
        <v>568</v>
      </c>
      <c r="F316" s="58" t="n">
        <f aca="false">SUM(F309:F315)</f>
        <v>2132</v>
      </c>
      <c r="G316" s="58" t="n">
        <f aca="false">SUM(G309:G315)</f>
        <v>1973</v>
      </c>
      <c r="H316" s="58" t="n">
        <f aca="false">SUM(H309:H315)</f>
        <v>671</v>
      </c>
      <c r="I316" s="58" t="n">
        <f aca="false">SUM(I309:I315)</f>
        <v>2246</v>
      </c>
      <c r="J316" s="58" t="n">
        <f aca="false">SUM(J309:J315)</f>
        <v>2253</v>
      </c>
      <c r="K316" s="58" t="n">
        <f aca="false">SUM(K309:K315)</f>
        <v>1785</v>
      </c>
      <c r="L316" s="58" t="n">
        <f aca="false">SUM(L309:L315)</f>
        <v>894</v>
      </c>
      <c r="M316" s="58" t="n">
        <f aca="false">SUM(M309:M315)</f>
        <v>4494</v>
      </c>
      <c r="N316" s="58" t="n">
        <f aca="false">SUM(N309:N315)</f>
        <v>223</v>
      </c>
      <c r="O316" s="58" t="n">
        <f aca="false">SUM(O309:O315)</f>
        <v>4717</v>
      </c>
      <c r="P316" s="58" t="n">
        <f aca="false">SUM(P309:P315)</f>
        <v>2800</v>
      </c>
      <c r="Q316" s="179" t="n">
        <f aca="false">IF(O316&lt;&gt;0,P316/O316,"")</f>
        <v>0.593597625609498</v>
      </c>
    </row>
    <row r="317" customFormat="false" ht="13.5" hidden="false" customHeight="false" outlineLevel="0" collapsed="false">
      <c r="A317" s="14" t="s">
        <v>181</v>
      </c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180"/>
    </row>
    <row r="318" customFormat="false" ht="12.75" hidden="false" customHeight="false" outlineLevel="0" collapsed="false">
      <c r="A318" s="234" t="s">
        <v>182</v>
      </c>
      <c r="B318" s="65" t="n">
        <v>269</v>
      </c>
      <c r="C318" s="67" t="n">
        <v>7</v>
      </c>
      <c r="D318" s="66" t="n">
        <v>121</v>
      </c>
      <c r="E318" s="223" t="n">
        <v>116</v>
      </c>
      <c r="F318" s="67" t="n">
        <v>277</v>
      </c>
      <c r="G318" s="65" t="n">
        <v>253</v>
      </c>
      <c r="H318" s="67" t="n">
        <v>133</v>
      </c>
      <c r="I318" s="235" t="n">
        <v>312</v>
      </c>
      <c r="J318" s="235" t="n">
        <v>318</v>
      </c>
      <c r="K318" s="65" t="n">
        <v>249</v>
      </c>
      <c r="L318" s="67" t="n">
        <v>149</v>
      </c>
      <c r="M318" s="65" t="n">
        <v>821</v>
      </c>
      <c r="N318" s="66" t="n">
        <v>46</v>
      </c>
      <c r="O318" s="66" t="n">
        <f aca="false">M318+N318</f>
        <v>867</v>
      </c>
      <c r="P318" s="66" t="n">
        <v>409</v>
      </c>
      <c r="Q318" s="182" t="n">
        <f aca="false">IF(O318&lt;&gt;0,P318/O318,"")</f>
        <v>0.471741637831603</v>
      </c>
    </row>
    <row r="319" customFormat="false" ht="12.75" hidden="false" customHeight="false" outlineLevel="0" collapsed="false">
      <c r="A319" s="36" t="s">
        <v>183</v>
      </c>
      <c r="B319" s="30" t="n">
        <v>277</v>
      </c>
      <c r="C319" s="32" t="n">
        <v>14</v>
      </c>
      <c r="D319" s="31" t="n">
        <v>112</v>
      </c>
      <c r="E319" s="171" t="n">
        <v>114</v>
      </c>
      <c r="F319" s="32" t="n">
        <v>287</v>
      </c>
      <c r="G319" s="30" t="n">
        <v>280</v>
      </c>
      <c r="H319" s="32" t="n">
        <v>117</v>
      </c>
      <c r="I319" s="236" t="n">
        <v>332</v>
      </c>
      <c r="J319" s="236" t="n">
        <v>328</v>
      </c>
      <c r="K319" s="30" t="n">
        <v>264</v>
      </c>
      <c r="L319" s="32" t="n">
        <v>135</v>
      </c>
      <c r="M319" s="30" t="n">
        <v>847</v>
      </c>
      <c r="N319" s="31" t="n">
        <v>47</v>
      </c>
      <c r="O319" s="31" t="n">
        <f aca="false">M319+N319</f>
        <v>894</v>
      </c>
      <c r="P319" s="31" t="n">
        <v>411</v>
      </c>
      <c r="Q319" s="172" t="n">
        <f aca="false">IF(O319&lt;&gt;0,P319/O319,"")</f>
        <v>0.459731543624161</v>
      </c>
    </row>
    <row r="320" customFormat="false" ht="12.75" hidden="false" customHeight="false" outlineLevel="0" collapsed="false">
      <c r="A320" s="36" t="s">
        <v>184</v>
      </c>
      <c r="B320" s="30" t="n">
        <v>311</v>
      </c>
      <c r="C320" s="32" t="n">
        <v>24</v>
      </c>
      <c r="D320" s="31" t="n">
        <v>181</v>
      </c>
      <c r="E320" s="171" t="n">
        <v>180</v>
      </c>
      <c r="F320" s="32" t="n">
        <v>339</v>
      </c>
      <c r="G320" s="30" t="n">
        <v>315</v>
      </c>
      <c r="H320" s="32" t="n">
        <v>192</v>
      </c>
      <c r="I320" s="236" t="n">
        <v>407</v>
      </c>
      <c r="J320" s="236" t="n">
        <v>403</v>
      </c>
      <c r="K320" s="30" t="n">
        <v>282</v>
      </c>
      <c r="L320" s="32" t="n">
        <v>248</v>
      </c>
      <c r="M320" s="30" t="n">
        <v>1215</v>
      </c>
      <c r="N320" s="31" t="n">
        <v>62</v>
      </c>
      <c r="O320" s="31" t="n">
        <f aca="false">M320+N320</f>
        <v>1277</v>
      </c>
      <c r="P320" s="31" t="n">
        <v>549</v>
      </c>
      <c r="Q320" s="172" t="n">
        <f aca="false">IF(O320&lt;&gt;0,P320/O320,"")</f>
        <v>0.429913860610807</v>
      </c>
    </row>
    <row r="321" customFormat="false" ht="12.75" hidden="false" customHeight="false" outlineLevel="0" collapsed="false">
      <c r="A321" s="36" t="s">
        <v>185</v>
      </c>
      <c r="B321" s="30" t="n">
        <v>55</v>
      </c>
      <c r="C321" s="32" t="n">
        <v>7</v>
      </c>
      <c r="D321" s="31" t="n">
        <v>12</v>
      </c>
      <c r="E321" s="171" t="n">
        <v>12</v>
      </c>
      <c r="F321" s="32" t="n">
        <v>62</v>
      </c>
      <c r="G321" s="30" t="n">
        <v>59</v>
      </c>
      <c r="H321" s="32" t="n">
        <v>12</v>
      </c>
      <c r="I321" s="236" t="n">
        <v>63</v>
      </c>
      <c r="J321" s="236" t="n">
        <v>64</v>
      </c>
      <c r="K321" s="30" t="n">
        <v>54</v>
      </c>
      <c r="L321" s="32" t="n">
        <v>18</v>
      </c>
      <c r="M321" s="30" t="n">
        <v>137</v>
      </c>
      <c r="N321" s="31" t="n">
        <v>5</v>
      </c>
      <c r="O321" s="31" t="n">
        <f aca="false">M321+N321</f>
        <v>142</v>
      </c>
      <c r="P321" s="31" t="n">
        <v>77</v>
      </c>
      <c r="Q321" s="172" t="n">
        <f aca="false">IF(O321&lt;&gt;0,P321/O321,"")</f>
        <v>0.542253521126761</v>
      </c>
    </row>
    <row r="322" customFormat="false" ht="12.75" hidden="false" customHeight="false" outlineLevel="0" collapsed="false">
      <c r="A322" s="36" t="s">
        <v>186</v>
      </c>
      <c r="B322" s="30" t="n">
        <v>293</v>
      </c>
      <c r="C322" s="32" t="n">
        <v>26</v>
      </c>
      <c r="D322" s="31" t="n">
        <v>86</v>
      </c>
      <c r="E322" s="171" t="n">
        <v>86</v>
      </c>
      <c r="F322" s="32" t="n">
        <v>312</v>
      </c>
      <c r="G322" s="30" t="n">
        <v>305</v>
      </c>
      <c r="H322" s="32" t="n">
        <v>91</v>
      </c>
      <c r="I322" s="236" t="n">
        <v>343</v>
      </c>
      <c r="J322" s="236" t="n">
        <v>339</v>
      </c>
      <c r="K322" s="30" t="n">
        <v>299</v>
      </c>
      <c r="L322" s="32" t="n">
        <v>102</v>
      </c>
      <c r="M322" s="30" t="n">
        <v>797</v>
      </c>
      <c r="N322" s="31" t="n">
        <v>26</v>
      </c>
      <c r="O322" s="31" t="n">
        <f aca="false">M322+N322</f>
        <v>823</v>
      </c>
      <c r="P322" s="31" t="n">
        <v>422</v>
      </c>
      <c r="Q322" s="172" t="n">
        <f aca="false">IF(O322&lt;&gt;0,P322/O322,"")</f>
        <v>0.512758201701094</v>
      </c>
    </row>
    <row r="323" customFormat="false" ht="12.75" hidden="false" customHeight="false" outlineLevel="0" collapsed="false">
      <c r="A323" s="36" t="s">
        <v>187</v>
      </c>
      <c r="B323" s="30" t="n">
        <v>260</v>
      </c>
      <c r="C323" s="32" t="n">
        <v>16</v>
      </c>
      <c r="D323" s="31" t="n">
        <v>89</v>
      </c>
      <c r="E323" s="171" t="n">
        <v>93</v>
      </c>
      <c r="F323" s="32" t="n">
        <v>270</v>
      </c>
      <c r="G323" s="30" t="n">
        <v>259</v>
      </c>
      <c r="H323" s="32" t="n">
        <v>99</v>
      </c>
      <c r="I323" s="236" t="n">
        <v>310</v>
      </c>
      <c r="J323" s="236" t="n">
        <v>317</v>
      </c>
      <c r="K323" s="30" t="n">
        <v>251</v>
      </c>
      <c r="L323" s="32" t="n">
        <v>113</v>
      </c>
      <c r="M323" s="30" t="n">
        <v>743</v>
      </c>
      <c r="N323" s="31" t="n">
        <v>30</v>
      </c>
      <c r="O323" s="31" t="n">
        <f aca="false">M323+N323</f>
        <v>773</v>
      </c>
      <c r="P323" s="31" t="n">
        <v>383</v>
      </c>
      <c r="Q323" s="172" t="n">
        <f aca="false">IF(O323&lt;&gt;0,P323/O323,"")</f>
        <v>0.495472186287193</v>
      </c>
    </row>
    <row r="324" customFormat="false" ht="12.75" hidden="false" customHeight="false" outlineLevel="0" collapsed="false">
      <c r="A324" s="36" t="s">
        <v>188</v>
      </c>
      <c r="B324" s="30" t="n">
        <v>223</v>
      </c>
      <c r="C324" s="32" t="n">
        <v>19</v>
      </c>
      <c r="D324" s="31" t="n">
        <v>54</v>
      </c>
      <c r="E324" s="171" t="n">
        <v>62</v>
      </c>
      <c r="F324" s="32" t="n">
        <v>230</v>
      </c>
      <c r="G324" s="30" t="n">
        <v>226</v>
      </c>
      <c r="H324" s="32" t="n">
        <v>61</v>
      </c>
      <c r="I324" s="236" t="n">
        <v>250</v>
      </c>
      <c r="J324" s="236" t="n">
        <v>243</v>
      </c>
      <c r="K324" s="30" t="n">
        <v>222</v>
      </c>
      <c r="L324" s="32" t="n">
        <v>72</v>
      </c>
      <c r="M324" s="30" t="n">
        <v>567</v>
      </c>
      <c r="N324" s="31" t="n">
        <v>17</v>
      </c>
      <c r="O324" s="31" t="n">
        <f aca="false">M324+N324</f>
        <v>584</v>
      </c>
      <c r="P324" s="31" t="n">
        <v>305</v>
      </c>
      <c r="Q324" s="172" t="n">
        <f aca="false">IF(O324&lt;&gt;0,P324/O324,"")</f>
        <v>0.522260273972603</v>
      </c>
    </row>
    <row r="325" customFormat="false" ht="12.75" hidden="false" customHeight="false" outlineLevel="0" collapsed="false">
      <c r="A325" s="36" t="s">
        <v>189</v>
      </c>
      <c r="B325" s="30" t="n">
        <v>268</v>
      </c>
      <c r="C325" s="32" t="n">
        <v>27</v>
      </c>
      <c r="D325" s="31" t="n">
        <v>144</v>
      </c>
      <c r="E325" s="171" t="n">
        <v>144</v>
      </c>
      <c r="F325" s="32" t="n">
        <v>288</v>
      </c>
      <c r="G325" s="30" t="n">
        <v>287</v>
      </c>
      <c r="H325" s="32" t="n">
        <v>143</v>
      </c>
      <c r="I325" s="236" t="n">
        <v>326</v>
      </c>
      <c r="J325" s="236" t="n">
        <v>335</v>
      </c>
      <c r="K325" s="30" t="n">
        <v>272</v>
      </c>
      <c r="L325" s="32" t="n">
        <v>166</v>
      </c>
      <c r="M325" s="30" t="n">
        <v>957</v>
      </c>
      <c r="N325" s="31" t="n">
        <v>43</v>
      </c>
      <c r="O325" s="31" t="n">
        <f aca="false">M325+N325</f>
        <v>1000</v>
      </c>
      <c r="P325" s="31" t="n">
        <v>458</v>
      </c>
      <c r="Q325" s="172" t="n">
        <f aca="false">IF(O325&lt;&gt;0,P325/O325,"")</f>
        <v>0.458</v>
      </c>
    </row>
    <row r="326" customFormat="false" ht="12.75" hidden="false" customHeight="false" outlineLevel="0" collapsed="false">
      <c r="A326" s="36" t="s">
        <v>190</v>
      </c>
      <c r="B326" s="30" t="n">
        <v>126</v>
      </c>
      <c r="C326" s="32" t="n">
        <v>7</v>
      </c>
      <c r="D326" s="31" t="n">
        <v>65</v>
      </c>
      <c r="E326" s="171" t="n">
        <v>58</v>
      </c>
      <c r="F326" s="32" t="n">
        <v>142</v>
      </c>
      <c r="G326" s="30" t="n">
        <v>132</v>
      </c>
      <c r="H326" s="32" t="n">
        <v>64</v>
      </c>
      <c r="I326" s="236" t="n">
        <v>163</v>
      </c>
      <c r="J326" s="236" t="n">
        <v>164</v>
      </c>
      <c r="K326" s="30" t="n">
        <v>124</v>
      </c>
      <c r="L326" s="32" t="n">
        <v>77</v>
      </c>
      <c r="M326" s="30" t="n">
        <v>401</v>
      </c>
      <c r="N326" s="31" t="n">
        <v>13</v>
      </c>
      <c r="O326" s="31" t="n">
        <f aca="false">M326+N326</f>
        <v>414</v>
      </c>
      <c r="P326" s="31" t="n">
        <v>207</v>
      </c>
      <c r="Q326" s="172" t="n">
        <f aca="false">IF(O326&lt;&gt;0,P326/O326,"")</f>
        <v>0.5</v>
      </c>
    </row>
    <row r="327" customFormat="false" ht="12.75" hidden="false" customHeight="false" outlineLevel="0" collapsed="false">
      <c r="A327" s="36" t="s">
        <v>191</v>
      </c>
      <c r="B327" s="30" t="n">
        <v>222</v>
      </c>
      <c r="C327" s="32" t="n">
        <v>18</v>
      </c>
      <c r="D327" s="31" t="n">
        <v>92</v>
      </c>
      <c r="E327" s="171" t="n">
        <v>97</v>
      </c>
      <c r="F327" s="32" t="n">
        <v>227</v>
      </c>
      <c r="G327" s="30" t="n">
        <v>231</v>
      </c>
      <c r="H327" s="32" t="n">
        <v>95</v>
      </c>
      <c r="I327" s="236" t="n">
        <v>280</v>
      </c>
      <c r="J327" s="236" t="n">
        <v>279</v>
      </c>
      <c r="K327" s="30" t="n">
        <v>191</v>
      </c>
      <c r="L327" s="32" t="n">
        <v>141</v>
      </c>
      <c r="M327" s="30" t="n">
        <v>792</v>
      </c>
      <c r="N327" s="31" t="n">
        <v>24</v>
      </c>
      <c r="O327" s="31" t="n">
        <f aca="false">M327+N327</f>
        <v>816</v>
      </c>
      <c r="P327" s="31" t="n">
        <v>345</v>
      </c>
      <c r="Q327" s="172" t="n">
        <f aca="false">IF(O327&lt;&gt;0,P327/O327,"")</f>
        <v>0.422794117647059</v>
      </c>
    </row>
    <row r="328" customFormat="false" ht="12.75" hidden="false" customHeight="false" outlineLevel="0" collapsed="false">
      <c r="A328" s="36" t="s">
        <v>192</v>
      </c>
      <c r="B328" s="30" t="n">
        <v>374</v>
      </c>
      <c r="C328" s="32" t="n">
        <v>37</v>
      </c>
      <c r="D328" s="31" t="n">
        <v>89</v>
      </c>
      <c r="E328" s="171" t="n">
        <v>87</v>
      </c>
      <c r="F328" s="32" t="n">
        <v>411</v>
      </c>
      <c r="G328" s="30" t="n">
        <v>396</v>
      </c>
      <c r="H328" s="32" t="n">
        <v>97</v>
      </c>
      <c r="I328" s="236" t="n">
        <v>442</v>
      </c>
      <c r="J328" s="236" t="n">
        <v>443</v>
      </c>
      <c r="K328" s="30" t="n">
        <v>383</v>
      </c>
      <c r="L328" s="32" t="n">
        <v>114</v>
      </c>
      <c r="M328" s="30" t="n">
        <v>1251</v>
      </c>
      <c r="N328" s="31" t="n">
        <v>38</v>
      </c>
      <c r="O328" s="31" t="n">
        <f aca="false">M328+N328</f>
        <v>1289</v>
      </c>
      <c r="P328" s="31" t="n">
        <v>515</v>
      </c>
      <c r="Q328" s="172" t="n">
        <f aca="false">IF(O328&lt;&gt;0,P328/O328,"")</f>
        <v>0.399534522885958</v>
      </c>
    </row>
    <row r="329" customFormat="false" ht="12.75" hidden="false" customHeight="false" outlineLevel="0" collapsed="false">
      <c r="A329" s="36" t="s">
        <v>193</v>
      </c>
      <c r="B329" s="30" t="n">
        <v>155</v>
      </c>
      <c r="C329" s="32" t="n">
        <v>16</v>
      </c>
      <c r="D329" s="31" t="n">
        <v>69</v>
      </c>
      <c r="E329" s="171" t="n">
        <v>68</v>
      </c>
      <c r="F329" s="32" t="n">
        <v>170</v>
      </c>
      <c r="G329" s="30" t="n">
        <v>164</v>
      </c>
      <c r="H329" s="32" t="n">
        <v>73</v>
      </c>
      <c r="I329" s="236" t="n">
        <v>186</v>
      </c>
      <c r="J329" s="236" t="n">
        <v>183</v>
      </c>
      <c r="K329" s="30" t="n">
        <v>159</v>
      </c>
      <c r="L329" s="32" t="n">
        <v>79</v>
      </c>
      <c r="M329" s="30" t="n">
        <v>527</v>
      </c>
      <c r="N329" s="31" t="n">
        <v>16</v>
      </c>
      <c r="O329" s="31" t="n">
        <f aca="false">M329+N329</f>
        <v>543</v>
      </c>
      <c r="P329" s="31" t="n">
        <v>248</v>
      </c>
      <c r="Q329" s="172" t="n">
        <f aca="false">IF(O329&lt;&gt;0,P329/O329,"")</f>
        <v>0.456721915285451</v>
      </c>
    </row>
    <row r="330" customFormat="false" ht="12.75" hidden="false" customHeight="false" outlineLevel="0" collapsed="false">
      <c r="A330" s="36" t="s">
        <v>194</v>
      </c>
      <c r="B330" s="30" t="n">
        <v>226</v>
      </c>
      <c r="C330" s="32" t="n">
        <v>17</v>
      </c>
      <c r="D330" s="31" t="n">
        <v>121</v>
      </c>
      <c r="E330" s="171" t="n">
        <v>119</v>
      </c>
      <c r="F330" s="32" t="n">
        <v>241</v>
      </c>
      <c r="G330" s="30" t="n">
        <v>237</v>
      </c>
      <c r="H330" s="32" t="n">
        <v>120</v>
      </c>
      <c r="I330" s="236" t="n">
        <v>277</v>
      </c>
      <c r="J330" s="236" t="n">
        <v>274</v>
      </c>
      <c r="K330" s="30" t="n">
        <v>232</v>
      </c>
      <c r="L330" s="32" t="n">
        <v>136</v>
      </c>
      <c r="M330" s="30" t="n">
        <v>711</v>
      </c>
      <c r="N330" s="31" t="n">
        <v>25</v>
      </c>
      <c r="O330" s="31" t="n">
        <f aca="false">M330+N330</f>
        <v>736</v>
      </c>
      <c r="P330" s="31" t="n">
        <v>389</v>
      </c>
      <c r="Q330" s="172" t="n">
        <f aca="false">IF(O330&lt;&gt;0,P330/O330,"")</f>
        <v>0.528532608695652</v>
      </c>
    </row>
    <row r="331" customFormat="false" ht="12.75" hidden="false" customHeight="false" outlineLevel="0" collapsed="false">
      <c r="A331" s="36" t="s">
        <v>195</v>
      </c>
      <c r="B331" s="30" t="n">
        <v>194</v>
      </c>
      <c r="C331" s="32" t="n">
        <v>12</v>
      </c>
      <c r="D331" s="31" t="n">
        <v>134</v>
      </c>
      <c r="E331" s="171" t="n">
        <v>122</v>
      </c>
      <c r="F331" s="32" t="n">
        <v>213</v>
      </c>
      <c r="G331" s="30" t="n">
        <v>196</v>
      </c>
      <c r="H331" s="32" t="n">
        <v>135</v>
      </c>
      <c r="I331" s="236" t="n">
        <v>257</v>
      </c>
      <c r="J331" s="236" t="n">
        <v>251</v>
      </c>
      <c r="K331" s="30" t="n">
        <v>182</v>
      </c>
      <c r="L331" s="32" t="n">
        <v>155</v>
      </c>
      <c r="M331" s="30" t="n">
        <v>703</v>
      </c>
      <c r="N331" s="31" t="n">
        <v>22</v>
      </c>
      <c r="O331" s="31" t="n">
        <f aca="false">M331+N331</f>
        <v>725</v>
      </c>
      <c r="P331" s="31" t="n">
        <v>352</v>
      </c>
      <c r="Q331" s="172" t="n">
        <f aca="false">IF(O331&lt;&gt;0,P331/O331,"")</f>
        <v>0.48551724137931</v>
      </c>
    </row>
    <row r="332" customFormat="false" ht="12.75" hidden="false" customHeight="false" outlineLevel="0" collapsed="false">
      <c r="A332" s="36" t="s">
        <v>196</v>
      </c>
      <c r="B332" s="30" t="n">
        <v>232</v>
      </c>
      <c r="C332" s="32" t="n">
        <v>30</v>
      </c>
      <c r="D332" s="31" t="n">
        <v>160</v>
      </c>
      <c r="E332" s="171" t="n">
        <v>154</v>
      </c>
      <c r="F332" s="32" t="n">
        <v>262</v>
      </c>
      <c r="G332" s="30" t="n">
        <v>250</v>
      </c>
      <c r="H332" s="32" t="n">
        <v>163</v>
      </c>
      <c r="I332" s="236" t="n">
        <v>313</v>
      </c>
      <c r="J332" s="236" t="n">
        <v>308</v>
      </c>
      <c r="K332" s="30" t="n">
        <v>238</v>
      </c>
      <c r="L332" s="32" t="n">
        <v>179</v>
      </c>
      <c r="M332" s="30" t="n">
        <v>963</v>
      </c>
      <c r="N332" s="31" t="n">
        <v>65</v>
      </c>
      <c r="O332" s="31" t="n">
        <f aca="false">M332+N332</f>
        <v>1028</v>
      </c>
      <c r="P332" s="31" t="n">
        <v>443</v>
      </c>
      <c r="Q332" s="172" t="n">
        <f aca="false">IF(O332&lt;&gt;0,P332/O332,"")</f>
        <v>0.430933852140078</v>
      </c>
    </row>
    <row r="333" customFormat="false" ht="12.75" hidden="false" customHeight="false" outlineLevel="0" collapsed="false">
      <c r="A333" s="36" t="s">
        <v>197</v>
      </c>
      <c r="B333" s="30" t="n">
        <v>440</v>
      </c>
      <c r="C333" s="32" t="n">
        <v>39</v>
      </c>
      <c r="D333" s="31" t="n">
        <v>197</v>
      </c>
      <c r="E333" s="171" t="n">
        <v>182</v>
      </c>
      <c r="F333" s="32" t="n">
        <v>481</v>
      </c>
      <c r="G333" s="30" t="n">
        <v>442</v>
      </c>
      <c r="H333" s="32" t="n">
        <v>212</v>
      </c>
      <c r="I333" s="236" t="n">
        <v>555</v>
      </c>
      <c r="J333" s="236" t="n">
        <v>545</v>
      </c>
      <c r="K333" s="30" t="n">
        <v>437</v>
      </c>
      <c r="L333" s="32" t="n">
        <v>246</v>
      </c>
      <c r="M333" s="30" t="n">
        <v>1541</v>
      </c>
      <c r="N333" s="31" t="n">
        <v>95</v>
      </c>
      <c r="O333" s="31" t="n">
        <f aca="false">M333+N333</f>
        <v>1636</v>
      </c>
      <c r="P333" s="31" t="n">
        <v>707</v>
      </c>
      <c r="Q333" s="172" t="n">
        <f aca="false">IF(O333&lt;&gt;0,P333/O333,"")</f>
        <v>0.432151589242054</v>
      </c>
    </row>
    <row r="334" customFormat="false" ht="12.75" hidden="false" customHeight="false" outlineLevel="0" collapsed="false">
      <c r="A334" s="36" t="s">
        <v>198</v>
      </c>
      <c r="B334" s="30" t="n">
        <v>139</v>
      </c>
      <c r="C334" s="32" t="n">
        <v>7</v>
      </c>
      <c r="D334" s="31" t="n">
        <v>47</v>
      </c>
      <c r="E334" s="171" t="n">
        <v>48</v>
      </c>
      <c r="F334" s="32" t="n">
        <v>138</v>
      </c>
      <c r="G334" s="30" t="n">
        <v>137</v>
      </c>
      <c r="H334" s="32" t="n">
        <v>55</v>
      </c>
      <c r="I334" s="236" t="n">
        <v>168</v>
      </c>
      <c r="J334" s="236" t="n">
        <v>168</v>
      </c>
      <c r="K334" s="30" t="n">
        <v>123</v>
      </c>
      <c r="L334" s="32" t="n">
        <v>69</v>
      </c>
      <c r="M334" s="30" t="n">
        <v>383</v>
      </c>
      <c r="N334" s="31" t="n">
        <v>11</v>
      </c>
      <c r="O334" s="31" t="n">
        <f aca="false">M334+N334</f>
        <v>394</v>
      </c>
      <c r="P334" s="31" t="n">
        <v>203</v>
      </c>
      <c r="Q334" s="172" t="n">
        <f aca="false">IF(O334&lt;&gt;0,P334/O334,"")</f>
        <v>0.515228426395939</v>
      </c>
    </row>
    <row r="335" customFormat="false" ht="12.75" hidden="false" customHeight="false" outlineLevel="0" collapsed="false">
      <c r="A335" s="36" t="s">
        <v>199</v>
      </c>
      <c r="B335" s="30" t="n">
        <v>20</v>
      </c>
      <c r="C335" s="32" t="n">
        <v>2</v>
      </c>
      <c r="D335" s="31" t="n">
        <v>3</v>
      </c>
      <c r="E335" s="171" t="n">
        <v>4</v>
      </c>
      <c r="F335" s="32" t="n">
        <v>22</v>
      </c>
      <c r="G335" s="30" t="n">
        <v>23</v>
      </c>
      <c r="H335" s="32" t="n">
        <v>3</v>
      </c>
      <c r="I335" s="236" t="n">
        <v>24</v>
      </c>
      <c r="J335" s="236" t="n">
        <v>25</v>
      </c>
      <c r="K335" s="30" t="n">
        <v>17</v>
      </c>
      <c r="L335" s="32" t="n">
        <v>9</v>
      </c>
      <c r="M335" s="30" t="n">
        <v>63</v>
      </c>
      <c r="N335" s="31" t="n">
        <v>1</v>
      </c>
      <c r="O335" s="31" t="n">
        <f aca="false">M335+N335</f>
        <v>64</v>
      </c>
      <c r="P335" s="31" t="n">
        <v>26</v>
      </c>
      <c r="Q335" s="172" t="n">
        <f aca="false">IF(O335&lt;&gt;0,P335/O335,"")</f>
        <v>0.40625</v>
      </c>
    </row>
    <row r="336" customFormat="false" ht="12.75" hidden="false" customHeight="false" outlineLevel="0" collapsed="false">
      <c r="A336" s="36" t="s">
        <v>200</v>
      </c>
      <c r="B336" s="30" t="n">
        <v>127</v>
      </c>
      <c r="C336" s="32" t="n">
        <v>2</v>
      </c>
      <c r="D336" s="31" t="n">
        <v>50</v>
      </c>
      <c r="E336" s="171" t="n">
        <v>46</v>
      </c>
      <c r="F336" s="32" t="n">
        <v>129</v>
      </c>
      <c r="G336" s="30" t="n">
        <v>128</v>
      </c>
      <c r="H336" s="32" t="n">
        <v>50</v>
      </c>
      <c r="I336" s="236" t="n">
        <v>148</v>
      </c>
      <c r="J336" s="236" t="n">
        <v>153</v>
      </c>
      <c r="K336" s="30" t="n">
        <v>114</v>
      </c>
      <c r="L336" s="32" t="n">
        <v>64</v>
      </c>
      <c r="M336" s="30" t="n">
        <v>417</v>
      </c>
      <c r="N336" s="31" t="n">
        <v>8</v>
      </c>
      <c r="O336" s="31" t="n">
        <f aca="false">M336+N336</f>
        <v>425</v>
      </c>
      <c r="P336" s="31" t="n">
        <v>183</v>
      </c>
      <c r="Q336" s="172" t="n">
        <f aca="false">IF(O336&lt;&gt;0,P336/O336,"")</f>
        <v>0.430588235294118</v>
      </c>
    </row>
    <row r="337" customFormat="false" ht="12.75" hidden="false" customHeight="false" outlineLevel="0" collapsed="false">
      <c r="A337" s="36" t="s">
        <v>201</v>
      </c>
      <c r="B337" s="30" t="n">
        <v>167</v>
      </c>
      <c r="C337" s="32" t="n">
        <v>11</v>
      </c>
      <c r="D337" s="31" t="n">
        <v>57</v>
      </c>
      <c r="E337" s="171" t="n">
        <v>63</v>
      </c>
      <c r="F337" s="32" t="n">
        <v>171</v>
      </c>
      <c r="G337" s="30" t="n">
        <v>165</v>
      </c>
      <c r="H337" s="32" t="n">
        <v>64</v>
      </c>
      <c r="I337" s="236" t="n">
        <v>191</v>
      </c>
      <c r="J337" s="236" t="n">
        <v>191</v>
      </c>
      <c r="K337" s="30" t="n">
        <v>162</v>
      </c>
      <c r="L337" s="32" t="n">
        <v>74</v>
      </c>
      <c r="M337" s="30" t="n">
        <v>487</v>
      </c>
      <c r="N337" s="31" t="n">
        <v>14</v>
      </c>
      <c r="O337" s="31" t="n">
        <f aca="false">M337+N337</f>
        <v>501</v>
      </c>
      <c r="P337" s="31" t="n">
        <v>242</v>
      </c>
      <c r="Q337" s="172" t="n">
        <f aca="false">IF(O337&lt;&gt;0,P337/O337,"")</f>
        <v>0.483033932135729</v>
      </c>
    </row>
    <row r="338" customFormat="false" ht="12.75" hidden="false" customHeight="false" outlineLevel="0" collapsed="false">
      <c r="A338" s="36" t="s">
        <v>202</v>
      </c>
      <c r="B338" s="30" t="n">
        <v>380</v>
      </c>
      <c r="C338" s="32" t="n">
        <v>24</v>
      </c>
      <c r="D338" s="31" t="n">
        <v>108</v>
      </c>
      <c r="E338" s="171" t="n">
        <v>115</v>
      </c>
      <c r="F338" s="32" t="n">
        <v>385</v>
      </c>
      <c r="G338" s="30" t="n">
        <v>393</v>
      </c>
      <c r="H338" s="32" t="n">
        <v>108</v>
      </c>
      <c r="I338" s="236" t="n">
        <v>448</v>
      </c>
      <c r="J338" s="236" t="n">
        <v>445</v>
      </c>
      <c r="K338" s="30" t="n">
        <v>372</v>
      </c>
      <c r="L338" s="32" t="n">
        <v>142</v>
      </c>
      <c r="M338" s="30" t="n">
        <v>1024</v>
      </c>
      <c r="N338" s="31" t="n">
        <v>35</v>
      </c>
      <c r="O338" s="31" t="n">
        <f aca="false">M338+N338</f>
        <v>1059</v>
      </c>
      <c r="P338" s="31" t="n">
        <v>524</v>
      </c>
      <c r="Q338" s="172" t="n">
        <f aca="false">IF(O338&lt;&gt;0,P338/O338,"")</f>
        <v>0.49480642115203</v>
      </c>
    </row>
    <row r="339" customFormat="false" ht="12.75" hidden="false" customHeight="false" outlineLevel="0" collapsed="false">
      <c r="A339" s="36" t="s">
        <v>203</v>
      </c>
      <c r="B339" s="30" t="n">
        <v>43</v>
      </c>
      <c r="C339" s="32" t="n">
        <v>1</v>
      </c>
      <c r="D339" s="31" t="n">
        <v>29</v>
      </c>
      <c r="E339" s="171" t="n">
        <v>23</v>
      </c>
      <c r="F339" s="32" t="n">
        <v>52</v>
      </c>
      <c r="G339" s="30" t="n">
        <v>49</v>
      </c>
      <c r="H339" s="32" t="n">
        <v>25</v>
      </c>
      <c r="I339" s="236" t="n">
        <v>59</v>
      </c>
      <c r="J339" s="236" t="n">
        <v>56</v>
      </c>
      <c r="K339" s="30" t="n">
        <v>40</v>
      </c>
      <c r="L339" s="32" t="n">
        <v>33</v>
      </c>
      <c r="M339" s="30" t="n">
        <v>188</v>
      </c>
      <c r="N339" s="31" t="n">
        <v>9</v>
      </c>
      <c r="O339" s="31" t="n">
        <f aca="false">M339+N339</f>
        <v>197</v>
      </c>
      <c r="P339" s="31" t="n">
        <v>78</v>
      </c>
      <c r="Q339" s="172" t="n">
        <f aca="false">IF(O339&lt;&gt;0,P339/O339,"")</f>
        <v>0.395939086294416</v>
      </c>
    </row>
    <row r="340" customFormat="false" ht="12.75" hidden="false" customHeight="false" outlineLevel="0" collapsed="false">
      <c r="A340" s="36" t="s">
        <v>204</v>
      </c>
      <c r="B340" s="30" t="n">
        <v>63</v>
      </c>
      <c r="C340" s="32" t="n">
        <v>9</v>
      </c>
      <c r="D340" s="31" t="n">
        <v>36</v>
      </c>
      <c r="E340" s="171" t="n">
        <v>37</v>
      </c>
      <c r="F340" s="32" t="n">
        <v>71</v>
      </c>
      <c r="G340" s="30" t="n">
        <v>80</v>
      </c>
      <c r="H340" s="32" t="n">
        <v>30</v>
      </c>
      <c r="I340" s="236" t="n">
        <v>89</v>
      </c>
      <c r="J340" s="236" t="n">
        <v>90</v>
      </c>
      <c r="K340" s="30" t="n">
        <v>55</v>
      </c>
      <c r="L340" s="32" t="n">
        <v>58</v>
      </c>
      <c r="M340" s="30" t="n">
        <v>284</v>
      </c>
      <c r="N340" s="31" t="n">
        <v>11</v>
      </c>
      <c r="O340" s="31" t="n">
        <f aca="false">M340+N340</f>
        <v>295</v>
      </c>
      <c r="P340" s="31" t="n">
        <v>119</v>
      </c>
      <c r="Q340" s="172" t="n">
        <f aca="false">IF(O340&lt;&gt;0,P340/O340,"")</f>
        <v>0.403389830508475</v>
      </c>
    </row>
    <row r="341" customFormat="false" ht="12.75" hidden="false" customHeight="false" outlineLevel="0" collapsed="false">
      <c r="A341" s="36" t="s">
        <v>205</v>
      </c>
      <c r="B341" s="30" t="n">
        <v>426</v>
      </c>
      <c r="C341" s="32" t="n">
        <v>30</v>
      </c>
      <c r="D341" s="31" t="n">
        <v>180</v>
      </c>
      <c r="E341" s="171" t="n">
        <v>180</v>
      </c>
      <c r="F341" s="32" t="n">
        <v>445</v>
      </c>
      <c r="G341" s="30" t="n">
        <v>435</v>
      </c>
      <c r="H341" s="32" t="n">
        <v>196</v>
      </c>
      <c r="I341" s="236" t="n">
        <v>523</v>
      </c>
      <c r="J341" s="236" t="n">
        <v>520</v>
      </c>
      <c r="K341" s="30" t="n">
        <v>411</v>
      </c>
      <c r="L341" s="32" t="n">
        <v>234</v>
      </c>
      <c r="M341" s="30" t="n">
        <v>1272</v>
      </c>
      <c r="N341" s="31" t="n">
        <v>41</v>
      </c>
      <c r="O341" s="31" t="n">
        <f aca="false">M341+N341</f>
        <v>1313</v>
      </c>
      <c r="P341" s="31" t="n">
        <v>665</v>
      </c>
      <c r="Q341" s="172" t="n">
        <f aca="false">IF(O341&lt;&gt;0,P341/O341,"")</f>
        <v>0.506473724295507</v>
      </c>
    </row>
    <row r="342" customFormat="false" ht="12.75" hidden="false" customHeight="false" outlineLevel="0" collapsed="false">
      <c r="A342" s="36" t="s">
        <v>206</v>
      </c>
      <c r="B342" s="30" t="n">
        <v>178</v>
      </c>
      <c r="C342" s="32" t="n">
        <v>12</v>
      </c>
      <c r="D342" s="31" t="n">
        <v>174</v>
      </c>
      <c r="E342" s="171" t="n">
        <v>166</v>
      </c>
      <c r="F342" s="32" t="n">
        <v>196</v>
      </c>
      <c r="G342" s="30" t="n">
        <v>177</v>
      </c>
      <c r="H342" s="32" t="n">
        <v>176</v>
      </c>
      <c r="I342" s="236" t="n">
        <v>254</v>
      </c>
      <c r="J342" s="236" t="n">
        <v>248</v>
      </c>
      <c r="K342" s="30" t="n">
        <v>166</v>
      </c>
      <c r="L342" s="32" t="n">
        <v>201</v>
      </c>
      <c r="M342" s="30" t="n">
        <v>885</v>
      </c>
      <c r="N342" s="31" t="n">
        <v>40</v>
      </c>
      <c r="O342" s="31" t="n">
        <f aca="false">M342+N342</f>
        <v>925</v>
      </c>
      <c r="P342" s="31" t="n">
        <v>383</v>
      </c>
      <c r="Q342" s="172" t="n">
        <f aca="false">IF(O342&lt;&gt;0,P342/O342,"")</f>
        <v>0.414054054054054</v>
      </c>
    </row>
    <row r="343" customFormat="false" ht="12.75" hidden="false" customHeight="false" outlineLevel="0" collapsed="false">
      <c r="A343" s="36" t="s">
        <v>207</v>
      </c>
      <c r="B343" s="30" t="n">
        <v>198</v>
      </c>
      <c r="C343" s="32" t="n">
        <v>19</v>
      </c>
      <c r="D343" s="31" t="n">
        <v>131</v>
      </c>
      <c r="E343" s="171" t="n">
        <v>128</v>
      </c>
      <c r="F343" s="32" t="n">
        <v>212</v>
      </c>
      <c r="G343" s="30" t="n">
        <v>208</v>
      </c>
      <c r="H343" s="32" t="n">
        <v>134</v>
      </c>
      <c r="I343" s="236" t="n">
        <v>274</v>
      </c>
      <c r="J343" s="236" t="n">
        <v>272</v>
      </c>
      <c r="K343" s="30" t="n">
        <v>197</v>
      </c>
      <c r="L343" s="32" t="n">
        <v>149</v>
      </c>
      <c r="M343" s="30" t="n">
        <v>766</v>
      </c>
      <c r="N343" s="31" t="n">
        <v>30</v>
      </c>
      <c r="O343" s="31" t="n">
        <f aca="false">M343+N343</f>
        <v>796</v>
      </c>
      <c r="P343" s="31" t="n">
        <v>366</v>
      </c>
      <c r="Q343" s="172" t="n">
        <f aca="false">IF(O343&lt;&gt;0,P343/O343,"")</f>
        <v>0.459798994974874</v>
      </c>
    </row>
    <row r="344" customFormat="false" ht="12.75" hidden="false" customHeight="false" outlineLevel="0" collapsed="false">
      <c r="A344" s="36" t="s">
        <v>208</v>
      </c>
      <c r="B344" s="30" t="n">
        <v>62</v>
      </c>
      <c r="C344" s="32" t="n">
        <v>7</v>
      </c>
      <c r="D344" s="31" t="n">
        <v>12</v>
      </c>
      <c r="E344" s="171" t="n">
        <v>11</v>
      </c>
      <c r="F344" s="32" t="n">
        <v>68</v>
      </c>
      <c r="G344" s="30" t="n">
        <v>66</v>
      </c>
      <c r="H344" s="32" t="n">
        <v>12</v>
      </c>
      <c r="I344" s="236" t="n">
        <v>70</v>
      </c>
      <c r="J344" s="236" t="n">
        <v>70</v>
      </c>
      <c r="K344" s="30" t="n">
        <v>62</v>
      </c>
      <c r="L344" s="32" t="n">
        <v>18</v>
      </c>
      <c r="M344" s="30" t="n">
        <v>176</v>
      </c>
      <c r="N344" s="31" t="n">
        <v>4</v>
      </c>
      <c r="O344" s="31" t="n">
        <f aca="false">M344+N344</f>
        <v>180</v>
      </c>
      <c r="P344" s="31" t="n">
        <v>82</v>
      </c>
      <c r="Q344" s="172" t="n">
        <f aca="false">IF(O344&lt;&gt;0,P344/O344,"")</f>
        <v>0.455555555555556</v>
      </c>
    </row>
    <row r="345" customFormat="false" ht="13.5" hidden="false" customHeight="false" outlineLevel="0" collapsed="false">
      <c r="A345" s="36" t="s">
        <v>209</v>
      </c>
      <c r="B345" s="30" t="n">
        <v>313</v>
      </c>
      <c r="C345" s="32" t="n">
        <v>22</v>
      </c>
      <c r="D345" s="31" t="n">
        <v>92</v>
      </c>
      <c r="E345" s="171" t="n">
        <v>102</v>
      </c>
      <c r="F345" s="32" t="n">
        <v>324</v>
      </c>
      <c r="G345" s="30" t="n">
        <v>329</v>
      </c>
      <c r="H345" s="32" t="n">
        <v>96</v>
      </c>
      <c r="I345" s="236" t="n">
        <v>364</v>
      </c>
      <c r="J345" s="236" t="n">
        <v>366</v>
      </c>
      <c r="K345" s="30" t="n">
        <v>311</v>
      </c>
      <c r="L345" s="32" t="n">
        <v>112</v>
      </c>
      <c r="M345" s="30" t="n">
        <v>815</v>
      </c>
      <c r="N345" s="31" t="n">
        <v>44</v>
      </c>
      <c r="O345" s="31" t="n">
        <f aca="false">M345+N345</f>
        <v>859</v>
      </c>
      <c r="P345" s="31" t="n">
        <v>436</v>
      </c>
      <c r="Q345" s="172" t="n">
        <f aca="false">IF(O345&lt;&gt;0,P345/O345,"")</f>
        <v>0.507566938300349</v>
      </c>
    </row>
    <row r="346" customFormat="false" ht="13.5" hidden="false" customHeight="false" outlineLevel="0" collapsed="false">
      <c r="A346" s="14" t="s">
        <v>210</v>
      </c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</row>
    <row r="347" customFormat="false" ht="12.75" hidden="false" customHeight="false" outlineLevel="0" collapsed="false">
      <c r="A347" s="36" t="s">
        <v>211</v>
      </c>
      <c r="B347" s="30" t="n">
        <v>318</v>
      </c>
      <c r="C347" s="32" t="n">
        <v>21</v>
      </c>
      <c r="D347" s="31" t="n">
        <v>242</v>
      </c>
      <c r="E347" s="171" t="n">
        <v>227</v>
      </c>
      <c r="F347" s="32" t="n">
        <v>349</v>
      </c>
      <c r="G347" s="30" t="n">
        <v>324</v>
      </c>
      <c r="H347" s="32" t="n">
        <v>238</v>
      </c>
      <c r="I347" s="236" t="n">
        <v>436</v>
      </c>
      <c r="J347" s="236" t="n">
        <v>427</v>
      </c>
      <c r="K347" s="30" t="n">
        <v>302</v>
      </c>
      <c r="L347" s="32" t="n">
        <v>281</v>
      </c>
      <c r="M347" s="30" t="n">
        <v>1341</v>
      </c>
      <c r="N347" s="31" t="n">
        <v>56</v>
      </c>
      <c r="O347" s="31" t="n">
        <f aca="false">M347+N347</f>
        <v>1397</v>
      </c>
      <c r="P347" s="31" t="n">
        <v>604</v>
      </c>
      <c r="Q347" s="172" t="n">
        <f aca="false">IF(O347&lt;&gt;0,P347/O347,"")</f>
        <v>0.432355046528275</v>
      </c>
    </row>
    <row r="348" customFormat="false" ht="12.75" hidden="false" customHeight="false" outlineLevel="0" collapsed="false">
      <c r="A348" s="36" t="s">
        <v>212</v>
      </c>
      <c r="B348" s="30" t="n">
        <v>90</v>
      </c>
      <c r="C348" s="32" t="n">
        <v>10</v>
      </c>
      <c r="D348" s="31" t="n">
        <v>31</v>
      </c>
      <c r="E348" s="171" t="n">
        <v>32</v>
      </c>
      <c r="F348" s="32" t="n">
        <v>97</v>
      </c>
      <c r="G348" s="30" t="n">
        <v>97</v>
      </c>
      <c r="H348" s="32" t="n">
        <v>32</v>
      </c>
      <c r="I348" s="236" t="n">
        <v>112</v>
      </c>
      <c r="J348" s="236" t="n">
        <v>109</v>
      </c>
      <c r="K348" s="30" t="n">
        <v>95</v>
      </c>
      <c r="L348" s="32" t="n">
        <v>36</v>
      </c>
      <c r="M348" s="30" t="n">
        <v>292</v>
      </c>
      <c r="N348" s="31" t="n">
        <v>13</v>
      </c>
      <c r="O348" s="31" t="n">
        <f aca="false">M348+N348</f>
        <v>305</v>
      </c>
      <c r="P348" s="31" t="n">
        <v>132</v>
      </c>
      <c r="Q348" s="172" t="n">
        <f aca="false">IF(O348&lt;&gt;0,P348/O348,"")</f>
        <v>0.432786885245902</v>
      </c>
    </row>
    <row r="349" customFormat="false" ht="12.75" hidden="false" customHeight="false" outlineLevel="0" collapsed="false">
      <c r="A349" s="36" t="s">
        <v>213</v>
      </c>
      <c r="B349" s="30" t="n">
        <v>299</v>
      </c>
      <c r="C349" s="32" t="n">
        <v>17</v>
      </c>
      <c r="D349" s="31" t="n">
        <v>106</v>
      </c>
      <c r="E349" s="171" t="n">
        <v>97</v>
      </c>
      <c r="F349" s="32" t="n">
        <v>326</v>
      </c>
      <c r="G349" s="30" t="n">
        <v>312</v>
      </c>
      <c r="H349" s="32" t="n">
        <v>102</v>
      </c>
      <c r="I349" s="236" t="n">
        <v>351</v>
      </c>
      <c r="J349" s="236" t="n">
        <v>347</v>
      </c>
      <c r="K349" s="30" t="n">
        <v>298</v>
      </c>
      <c r="L349" s="32" t="n">
        <v>123</v>
      </c>
      <c r="M349" s="30" t="n">
        <v>1004</v>
      </c>
      <c r="N349" s="31" t="n">
        <v>23</v>
      </c>
      <c r="O349" s="31" t="n">
        <f aca="false">M349+N349</f>
        <v>1027</v>
      </c>
      <c r="P349" s="31" t="n">
        <v>433</v>
      </c>
      <c r="Q349" s="172" t="n">
        <f aca="false">IF(O349&lt;&gt;0,P349/O349,"")</f>
        <v>0.421616358325219</v>
      </c>
    </row>
    <row r="350" customFormat="false" ht="12.75" hidden="false" customHeight="false" outlineLevel="0" collapsed="false">
      <c r="A350" s="36" t="s">
        <v>214</v>
      </c>
      <c r="B350" s="30" t="n">
        <v>147</v>
      </c>
      <c r="C350" s="32" t="n">
        <v>11</v>
      </c>
      <c r="D350" s="31" t="n">
        <v>37</v>
      </c>
      <c r="E350" s="171" t="n">
        <v>34</v>
      </c>
      <c r="F350" s="32" t="n">
        <v>162</v>
      </c>
      <c r="G350" s="30" t="n">
        <v>158</v>
      </c>
      <c r="H350" s="32" t="n">
        <v>36</v>
      </c>
      <c r="I350" s="236" t="n">
        <v>165</v>
      </c>
      <c r="J350" s="236" t="n">
        <v>169</v>
      </c>
      <c r="K350" s="30" t="n">
        <v>140</v>
      </c>
      <c r="L350" s="32" t="n">
        <v>57</v>
      </c>
      <c r="M350" s="30" t="n">
        <v>377</v>
      </c>
      <c r="N350" s="31" t="n">
        <v>10</v>
      </c>
      <c r="O350" s="31" t="n">
        <f aca="false">M350+N350</f>
        <v>387</v>
      </c>
      <c r="P350" s="31" t="n">
        <v>205</v>
      </c>
      <c r="Q350" s="172" t="n">
        <f aca="false">IF(O350&lt;&gt;0,P350/O350,"")</f>
        <v>0.529715762273902</v>
      </c>
    </row>
    <row r="351" customFormat="false" ht="12.75" hidden="false" customHeight="false" outlineLevel="0" collapsed="false">
      <c r="A351" s="237" t="s">
        <v>215</v>
      </c>
      <c r="B351" s="30" t="n">
        <v>114</v>
      </c>
      <c r="C351" s="32" t="n">
        <v>7</v>
      </c>
      <c r="D351" s="31" t="n">
        <v>40</v>
      </c>
      <c r="E351" s="171" t="n">
        <v>41</v>
      </c>
      <c r="F351" s="32" t="n">
        <v>117</v>
      </c>
      <c r="G351" s="30" t="n">
        <v>121</v>
      </c>
      <c r="H351" s="32" t="n">
        <v>36</v>
      </c>
      <c r="I351" s="236" t="n">
        <v>137</v>
      </c>
      <c r="J351" s="236" t="n">
        <v>133</v>
      </c>
      <c r="K351" s="30" t="n">
        <v>107</v>
      </c>
      <c r="L351" s="32" t="n">
        <v>53</v>
      </c>
      <c r="M351" s="30" t="n">
        <v>286</v>
      </c>
      <c r="N351" s="31" t="n">
        <v>13</v>
      </c>
      <c r="O351" s="31" t="n">
        <f aca="false">M351+N351</f>
        <v>299</v>
      </c>
      <c r="P351" s="31" t="n">
        <v>165</v>
      </c>
      <c r="Q351" s="172" t="n">
        <f aca="false">IF(O351&lt;&gt;0,P351/O351,"")</f>
        <v>0.551839464882943</v>
      </c>
    </row>
    <row r="352" customFormat="false" ht="12.75" hidden="false" customHeight="false" outlineLevel="0" collapsed="false">
      <c r="A352" s="237" t="s">
        <v>216</v>
      </c>
      <c r="B352" s="30" t="n">
        <v>1379</v>
      </c>
      <c r="C352" s="32" t="n">
        <v>69</v>
      </c>
      <c r="D352" s="31" t="n">
        <v>741</v>
      </c>
      <c r="E352" s="171" t="n">
        <v>698</v>
      </c>
      <c r="F352" s="32" t="n">
        <v>1482</v>
      </c>
      <c r="G352" s="30" t="n">
        <v>1414</v>
      </c>
      <c r="H352" s="32" t="n">
        <v>748</v>
      </c>
      <c r="I352" s="236" t="n">
        <v>1684</v>
      </c>
      <c r="J352" s="236" t="n">
        <v>1678</v>
      </c>
      <c r="K352" s="30" t="n">
        <v>1348</v>
      </c>
      <c r="L352" s="32" t="n">
        <v>847</v>
      </c>
      <c r="M352" s="24"/>
      <c r="N352" s="25"/>
      <c r="O352" s="25"/>
      <c r="P352" s="31" t="n">
        <v>2275</v>
      </c>
      <c r="Q352" s="170"/>
    </row>
    <row r="353" customFormat="false" ht="12.75" hidden="false" customHeight="false" outlineLevel="0" collapsed="false">
      <c r="A353" s="238" t="s">
        <v>217</v>
      </c>
      <c r="B353" s="70" t="n">
        <v>610</v>
      </c>
      <c r="C353" s="72" t="n">
        <v>53</v>
      </c>
      <c r="D353" s="71" t="n">
        <v>210</v>
      </c>
      <c r="E353" s="216" t="n">
        <v>220</v>
      </c>
      <c r="F353" s="72" t="n">
        <v>648</v>
      </c>
      <c r="G353" s="70" t="n">
        <v>637</v>
      </c>
      <c r="H353" s="72" t="n">
        <v>218</v>
      </c>
      <c r="I353" s="239" t="n">
        <v>722</v>
      </c>
      <c r="J353" s="239" t="n">
        <v>718</v>
      </c>
      <c r="K353" s="70" t="n">
        <v>609</v>
      </c>
      <c r="L353" s="72" t="n">
        <v>254</v>
      </c>
      <c r="M353" s="53"/>
      <c r="N353" s="54"/>
      <c r="O353" s="54"/>
      <c r="P353" s="71" t="n">
        <v>892</v>
      </c>
      <c r="Q353" s="177"/>
    </row>
    <row r="354" customFormat="false" ht="12.75" hidden="false" customHeight="false" outlineLevel="0" collapsed="false">
      <c r="A354" s="57" t="s">
        <v>31</v>
      </c>
      <c r="B354" s="58" t="n">
        <f aca="false">SUM(B318:B353)</f>
        <v>8998</v>
      </c>
      <c r="C354" s="58" t="n">
        <f aca="false">SUM(C318:C353)</f>
        <v>650</v>
      </c>
      <c r="D354" s="58" t="n">
        <f aca="false">SUM(D318:D353)</f>
        <v>4052</v>
      </c>
      <c r="E354" s="178" t="n">
        <f aca="false">SUM(E318:E353)</f>
        <v>3966</v>
      </c>
      <c r="F354" s="58" t="n">
        <f aca="false">SUM(F318:F353)</f>
        <v>9606</v>
      </c>
      <c r="G354" s="58" t="n">
        <f aca="false">SUM(G318:G353)</f>
        <v>9285</v>
      </c>
      <c r="H354" s="58" t="n">
        <f aca="false">SUM(H318:H353)</f>
        <v>4166</v>
      </c>
      <c r="I354" s="58" t="n">
        <f aca="false">SUM(I318:I353)</f>
        <v>11035</v>
      </c>
      <c r="J354" s="58" t="n">
        <f aca="false">SUM(J318:J353)</f>
        <v>10979</v>
      </c>
      <c r="K354" s="58" t="n">
        <f aca="false">SUM(K318:K353)</f>
        <v>8768</v>
      </c>
      <c r="L354" s="58" t="n">
        <f aca="false">SUM(L318:L353)</f>
        <v>4944</v>
      </c>
      <c r="M354" s="58" t="n">
        <f aca="false">SUM(M318:M353)</f>
        <v>23033</v>
      </c>
      <c r="N354" s="58" t="n">
        <f aca="false">SUM(N318:N353)</f>
        <v>937</v>
      </c>
      <c r="O354" s="58" t="n">
        <f aca="false">SUM(O318:O353)</f>
        <v>23970</v>
      </c>
      <c r="P354" s="58" t="n">
        <f aca="false">SUM(P318:P353)</f>
        <v>14233</v>
      </c>
      <c r="Q354" s="179" t="n">
        <f aca="false">IF(O354&lt;&gt;0,P354/O354,"")</f>
        <v>0.593783896537338</v>
      </c>
    </row>
    <row r="355" customFormat="false" ht="13.5" hidden="false" customHeight="false" outlineLevel="0" collapsed="false">
      <c r="A355" s="127"/>
      <c r="B355" s="95"/>
      <c r="C355" s="95"/>
      <c r="D355" s="95"/>
      <c r="E355" s="240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241"/>
    </row>
    <row r="356" customFormat="false" ht="13.5" hidden="false" customHeight="false" outlineLevel="0" collapsed="false">
      <c r="A356" s="14" t="s">
        <v>218</v>
      </c>
      <c r="B356" s="15"/>
      <c r="C356" s="15"/>
      <c r="D356" s="15"/>
      <c r="E356" s="63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89"/>
    </row>
    <row r="357" customFormat="false" ht="12.75" hidden="false" customHeight="false" outlineLevel="0" collapsed="false">
      <c r="A357" s="234" t="n">
        <v>1</v>
      </c>
      <c r="B357" s="65" t="n">
        <v>300</v>
      </c>
      <c r="C357" s="66" t="n">
        <v>22</v>
      </c>
      <c r="D357" s="67" t="n">
        <v>129</v>
      </c>
      <c r="E357" s="223" t="n">
        <v>133</v>
      </c>
      <c r="F357" s="67" t="n">
        <v>313</v>
      </c>
      <c r="G357" s="65" t="n">
        <v>324</v>
      </c>
      <c r="H357" s="67" t="n">
        <v>122</v>
      </c>
      <c r="I357" s="235" t="n">
        <v>382</v>
      </c>
      <c r="J357" s="235" t="n">
        <v>379</v>
      </c>
      <c r="K357" s="65" t="n">
        <v>253</v>
      </c>
      <c r="L357" s="67" t="n">
        <v>204</v>
      </c>
      <c r="M357" s="65" t="n">
        <v>779</v>
      </c>
      <c r="N357" s="66" t="n">
        <v>48</v>
      </c>
      <c r="O357" s="66" t="n">
        <f aca="false">M357+N357</f>
        <v>827</v>
      </c>
      <c r="P357" s="66" t="n">
        <v>465</v>
      </c>
      <c r="Q357" s="182" t="n">
        <f aca="false">IF(O357&lt;&gt;0,P357/O357,"")</f>
        <v>0.562273276904474</v>
      </c>
    </row>
    <row r="358" customFormat="false" ht="12.75" hidden="false" customHeight="false" outlineLevel="0" collapsed="false">
      <c r="A358" s="36" t="n">
        <v>2</v>
      </c>
      <c r="B358" s="30" t="n">
        <v>247</v>
      </c>
      <c r="C358" s="31" t="n">
        <v>24</v>
      </c>
      <c r="D358" s="32" t="n">
        <v>71</v>
      </c>
      <c r="E358" s="171" t="n">
        <v>75</v>
      </c>
      <c r="F358" s="32" t="n">
        <v>272</v>
      </c>
      <c r="G358" s="30" t="n">
        <v>271</v>
      </c>
      <c r="H358" s="32" t="n">
        <v>68</v>
      </c>
      <c r="I358" s="236" t="n">
        <v>294</v>
      </c>
      <c r="J358" s="236" t="n">
        <v>295</v>
      </c>
      <c r="K358" s="30" t="n">
        <v>231</v>
      </c>
      <c r="L358" s="32" t="n">
        <v>122</v>
      </c>
      <c r="M358" s="30" t="n">
        <v>651</v>
      </c>
      <c r="N358" s="31" t="n">
        <v>38</v>
      </c>
      <c r="O358" s="31" t="n">
        <f aca="false">M358+N358</f>
        <v>689</v>
      </c>
      <c r="P358" s="31" t="n">
        <v>362</v>
      </c>
      <c r="Q358" s="172" t="n">
        <f aca="false">IF(O358&lt;&gt;0,P358/O358,"")</f>
        <v>0.525399129172714</v>
      </c>
    </row>
    <row r="359" customFormat="false" ht="12.75" hidden="false" customHeight="false" outlineLevel="0" collapsed="false">
      <c r="A359" s="36" t="n">
        <v>3</v>
      </c>
      <c r="B359" s="30" t="n">
        <v>250</v>
      </c>
      <c r="C359" s="31" t="n">
        <v>17</v>
      </c>
      <c r="D359" s="32" t="n">
        <v>127</v>
      </c>
      <c r="E359" s="171" t="n">
        <v>114</v>
      </c>
      <c r="F359" s="32" t="n">
        <v>282</v>
      </c>
      <c r="G359" s="30" t="n">
        <v>284</v>
      </c>
      <c r="H359" s="32" t="n">
        <v>100</v>
      </c>
      <c r="I359" s="236" t="n">
        <v>334</v>
      </c>
      <c r="J359" s="236" t="n">
        <v>335</v>
      </c>
      <c r="K359" s="30" t="n">
        <v>225</v>
      </c>
      <c r="L359" s="32" t="n">
        <v>177</v>
      </c>
      <c r="M359" s="30" t="n">
        <v>656</v>
      </c>
      <c r="N359" s="31" t="n">
        <v>39</v>
      </c>
      <c r="O359" s="31" t="n">
        <f aca="false">M359+N359</f>
        <v>695</v>
      </c>
      <c r="P359" s="31" t="n">
        <v>411</v>
      </c>
      <c r="Q359" s="172" t="n">
        <f aca="false">IF(O359&lt;&gt;0,P359/O359,"")</f>
        <v>0.59136690647482</v>
      </c>
    </row>
    <row r="360" customFormat="false" ht="12.75" hidden="false" customHeight="false" outlineLevel="0" collapsed="false">
      <c r="A360" s="36" t="n">
        <v>4</v>
      </c>
      <c r="B360" s="30" t="n">
        <v>176</v>
      </c>
      <c r="C360" s="31" t="n">
        <v>23</v>
      </c>
      <c r="D360" s="32" t="n">
        <v>87</v>
      </c>
      <c r="E360" s="171" t="n">
        <v>93</v>
      </c>
      <c r="F360" s="32" t="n">
        <v>189</v>
      </c>
      <c r="G360" s="30" t="n">
        <v>199</v>
      </c>
      <c r="H360" s="32" t="n">
        <v>82</v>
      </c>
      <c r="I360" s="236" t="n">
        <v>254</v>
      </c>
      <c r="J360" s="236" t="n">
        <v>254</v>
      </c>
      <c r="K360" s="30" t="n">
        <v>154</v>
      </c>
      <c r="L360" s="32" t="n">
        <v>139</v>
      </c>
      <c r="M360" s="30" t="n">
        <v>566</v>
      </c>
      <c r="N360" s="31" t="n">
        <v>32</v>
      </c>
      <c r="O360" s="31" t="n">
        <f aca="false">M360+N360</f>
        <v>598</v>
      </c>
      <c r="P360" s="31" t="n">
        <v>297</v>
      </c>
      <c r="Q360" s="172" t="n">
        <f aca="false">IF(O360&lt;&gt;0,P360/O360,"")</f>
        <v>0.496655518394649</v>
      </c>
    </row>
    <row r="361" customFormat="false" ht="12.75" hidden="false" customHeight="false" outlineLevel="0" collapsed="false">
      <c r="A361" s="36" t="n">
        <v>5</v>
      </c>
      <c r="B361" s="30" t="n">
        <v>261</v>
      </c>
      <c r="C361" s="31" t="n">
        <v>26</v>
      </c>
      <c r="D361" s="32" t="n">
        <v>131</v>
      </c>
      <c r="E361" s="171" t="n">
        <v>131</v>
      </c>
      <c r="F361" s="32" t="n">
        <v>290</v>
      </c>
      <c r="G361" s="30" t="n">
        <v>308</v>
      </c>
      <c r="H361" s="32" t="n">
        <v>107</v>
      </c>
      <c r="I361" s="236" t="n">
        <v>360</v>
      </c>
      <c r="J361" s="236" t="n">
        <v>359</v>
      </c>
      <c r="K361" s="30" t="n">
        <v>233</v>
      </c>
      <c r="L361" s="32" t="n">
        <v>189</v>
      </c>
      <c r="M361" s="30" t="n">
        <v>707</v>
      </c>
      <c r="N361" s="31" t="n">
        <v>62</v>
      </c>
      <c r="O361" s="31" t="n">
        <f aca="false">M361+N361</f>
        <v>769</v>
      </c>
      <c r="P361" s="31" t="n">
        <v>428</v>
      </c>
      <c r="Q361" s="172" t="n">
        <f aca="false">IF(O361&lt;&gt;0,P361/O361,"")</f>
        <v>0.556566970091027</v>
      </c>
    </row>
    <row r="362" customFormat="false" ht="12.75" hidden="false" customHeight="false" outlineLevel="0" collapsed="false">
      <c r="A362" s="36" t="n">
        <v>6</v>
      </c>
      <c r="B362" s="30" t="n">
        <v>673</v>
      </c>
      <c r="C362" s="31" t="n">
        <v>34</v>
      </c>
      <c r="D362" s="32" t="n">
        <v>262</v>
      </c>
      <c r="E362" s="171" t="n">
        <v>270</v>
      </c>
      <c r="F362" s="32" t="n">
        <v>700</v>
      </c>
      <c r="G362" s="30" t="n">
        <v>708</v>
      </c>
      <c r="H362" s="32" t="n">
        <v>246</v>
      </c>
      <c r="I362" s="236" t="n">
        <v>852</v>
      </c>
      <c r="J362" s="236" t="n">
        <v>856</v>
      </c>
      <c r="K362" s="30" t="n">
        <v>546</v>
      </c>
      <c r="L362" s="32" t="n">
        <v>450</v>
      </c>
      <c r="M362" s="30" t="n">
        <v>1650</v>
      </c>
      <c r="N362" s="31" t="n">
        <v>66</v>
      </c>
      <c r="O362" s="31" t="n">
        <f aca="false">M362+N362</f>
        <v>1716</v>
      </c>
      <c r="P362" s="31" t="n">
        <v>1004</v>
      </c>
      <c r="Q362" s="172" t="n">
        <f aca="false">IF(O362&lt;&gt;0,P362/O362,"")</f>
        <v>0.585081585081585</v>
      </c>
    </row>
    <row r="363" customFormat="false" ht="12.75" hidden="false" customHeight="false" outlineLevel="0" collapsed="false">
      <c r="A363" s="36" t="n">
        <v>7</v>
      </c>
      <c r="B363" s="30" t="n">
        <v>162</v>
      </c>
      <c r="C363" s="31" t="n">
        <v>24</v>
      </c>
      <c r="D363" s="32" t="n">
        <v>76</v>
      </c>
      <c r="E363" s="171" t="n">
        <v>85</v>
      </c>
      <c r="F363" s="32" t="n">
        <v>178</v>
      </c>
      <c r="G363" s="30" t="n">
        <v>189</v>
      </c>
      <c r="H363" s="32" t="n">
        <v>71</v>
      </c>
      <c r="I363" s="236" t="n">
        <v>228</v>
      </c>
      <c r="J363" s="236" t="n">
        <v>229</v>
      </c>
      <c r="K363" s="30" t="n">
        <v>161</v>
      </c>
      <c r="L363" s="32" t="n">
        <v>99</v>
      </c>
      <c r="M363" s="30" t="n">
        <v>489</v>
      </c>
      <c r="N363" s="31" t="n">
        <v>53</v>
      </c>
      <c r="O363" s="31" t="n">
        <f aca="false">M363+N363</f>
        <v>542</v>
      </c>
      <c r="P363" s="31" t="n">
        <v>267</v>
      </c>
      <c r="Q363" s="172" t="n">
        <f aca="false">IF(O363&lt;&gt;0,P363/O363,"")</f>
        <v>0.492619926199262</v>
      </c>
    </row>
    <row r="364" customFormat="false" ht="12.75" hidden="false" customHeight="false" outlineLevel="0" collapsed="false">
      <c r="A364" s="36" t="n">
        <v>8</v>
      </c>
      <c r="B364" s="30" t="n">
        <v>130</v>
      </c>
      <c r="C364" s="31" t="n">
        <v>17</v>
      </c>
      <c r="D364" s="32" t="n">
        <v>111</v>
      </c>
      <c r="E364" s="171" t="n">
        <v>110</v>
      </c>
      <c r="F364" s="32" t="n">
        <v>153</v>
      </c>
      <c r="G364" s="30" t="n">
        <v>151</v>
      </c>
      <c r="H364" s="32" t="n">
        <v>108</v>
      </c>
      <c r="I364" s="236" t="n">
        <v>203</v>
      </c>
      <c r="J364" s="236" t="n">
        <v>201</v>
      </c>
      <c r="K364" s="30" t="n">
        <v>127</v>
      </c>
      <c r="L364" s="32" t="n">
        <v>141</v>
      </c>
      <c r="M364" s="30" t="n">
        <v>510</v>
      </c>
      <c r="N364" s="31" t="n">
        <v>65</v>
      </c>
      <c r="O364" s="31" t="n">
        <f aca="false">M364+N364</f>
        <v>575</v>
      </c>
      <c r="P364" s="31" t="n">
        <v>274</v>
      </c>
      <c r="Q364" s="172" t="n">
        <f aca="false">IF(O364&lt;&gt;0,P364/O364,"")</f>
        <v>0.476521739130435</v>
      </c>
    </row>
    <row r="365" customFormat="false" ht="12.75" hidden="false" customHeight="false" outlineLevel="0" collapsed="false">
      <c r="A365" s="36" t="n">
        <v>9</v>
      </c>
      <c r="B365" s="30" t="n">
        <v>138</v>
      </c>
      <c r="C365" s="31" t="n">
        <v>22</v>
      </c>
      <c r="D365" s="32" t="n">
        <v>99</v>
      </c>
      <c r="E365" s="171" t="n">
        <v>112</v>
      </c>
      <c r="F365" s="32" t="n">
        <v>148</v>
      </c>
      <c r="G365" s="30" t="n">
        <v>166</v>
      </c>
      <c r="H365" s="32" t="n">
        <v>93</v>
      </c>
      <c r="I365" s="236" t="n">
        <v>224</v>
      </c>
      <c r="J365" s="236" t="n">
        <v>225</v>
      </c>
      <c r="K365" s="30" t="n">
        <v>121</v>
      </c>
      <c r="L365" s="32" t="n">
        <v>147</v>
      </c>
      <c r="M365" s="30" t="n">
        <v>580</v>
      </c>
      <c r="N365" s="31" t="n">
        <v>33</v>
      </c>
      <c r="O365" s="31" t="n">
        <f aca="false">M365+N365</f>
        <v>613</v>
      </c>
      <c r="P365" s="31" t="n">
        <v>272</v>
      </c>
      <c r="Q365" s="172" t="n">
        <f aca="false">IF(O365&lt;&gt;0,P365/O365,"")</f>
        <v>0.443719412724307</v>
      </c>
    </row>
    <row r="366" customFormat="false" ht="12.75" hidden="false" customHeight="false" outlineLevel="0" collapsed="false">
      <c r="A366" s="36" t="n">
        <v>10</v>
      </c>
      <c r="B366" s="30" t="n">
        <v>172</v>
      </c>
      <c r="C366" s="31" t="n">
        <v>23</v>
      </c>
      <c r="D366" s="32" t="n">
        <v>99</v>
      </c>
      <c r="E366" s="171" t="n">
        <v>101</v>
      </c>
      <c r="F366" s="32" t="n">
        <v>193</v>
      </c>
      <c r="G366" s="30" t="n">
        <v>205</v>
      </c>
      <c r="H366" s="32" t="n">
        <v>86</v>
      </c>
      <c r="I366" s="236" t="n">
        <v>249</v>
      </c>
      <c r="J366" s="236" t="n">
        <v>253</v>
      </c>
      <c r="K366" s="30" t="n">
        <v>162</v>
      </c>
      <c r="L366" s="32" t="n">
        <v>135</v>
      </c>
      <c r="M366" s="30" t="n">
        <v>576</v>
      </c>
      <c r="N366" s="31" t="n">
        <v>42</v>
      </c>
      <c r="O366" s="31" t="n">
        <f aca="false">M366+N366</f>
        <v>618</v>
      </c>
      <c r="P366" s="31" t="n">
        <v>304</v>
      </c>
      <c r="Q366" s="172" t="n">
        <f aca="false">IF(O366&lt;&gt;0,P366/O366,"")</f>
        <v>0.491909385113269</v>
      </c>
    </row>
    <row r="367" customFormat="false" ht="12.75" hidden="false" customHeight="false" outlineLevel="0" collapsed="false">
      <c r="A367" s="36" t="n">
        <v>11</v>
      </c>
      <c r="B367" s="30" t="n">
        <v>216</v>
      </c>
      <c r="C367" s="31" t="n">
        <v>20</v>
      </c>
      <c r="D367" s="32" t="n">
        <v>142</v>
      </c>
      <c r="E367" s="171" t="n">
        <v>151</v>
      </c>
      <c r="F367" s="32" t="n">
        <v>226</v>
      </c>
      <c r="G367" s="30" t="n">
        <v>238</v>
      </c>
      <c r="H367" s="32" t="n">
        <v>136</v>
      </c>
      <c r="I367" s="236" t="n">
        <v>302</v>
      </c>
      <c r="J367" s="236" t="n">
        <v>301</v>
      </c>
      <c r="K367" s="30" t="n">
        <v>180</v>
      </c>
      <c r="L367" s="32" t="n">
        <v>205</v>
      </c>
      <c r="M367" s="30" t="n">
        <v>616</v>
      </c>
      <c r="N367" s="31" t="n">
        <v>55</v>
      </c>
      <c r="O367" s="31" t="n">
        <f aca="false">M367+N367</f>
        <v>671</v>
      </c>
      <c r="P367" s="31" t="n">
        <v>394</v>
      </c>
      <c r="Q367" s="172" t="n">
        <f aca="false">IF(O367&lt;&gt;0,P367/O367,"")</f>
        <v>0.587183308494784</v>
      </c>
    </row>
    <row r="368" customFormat="false" ht="12.75" hidden="false" customHeight="false" outlineLevel="0" collapsed="false">
      <c r="A368" s="36" t="n">
        <v>12</v>
      </c>
      <c r="B368" s="30" t="n">
        <v>219</v>
      </c>
      <c r="C368" s="31" t="n">
        <v>31</v>
      </c>
      <c r="D368" s="32" t="n">
        <v>180</v>
      </c>
      <c r="E368" s="171" t="n">
        <v>178</v>
      </c>
      <c r="F368" s="32" t="n">
        <v>253</v>
      </c>
      <c r="G368" s="30" t="n">
        <v>261</v>
      </c>
      <c r="H368" s="32" t="n">
        <v>163</v>
      </c>
      <c r="I368" s="236" t="n">
        <v>326</v>
      </c>
      <c r="J368" s="236" t="n">
        <v>335</v>
      </c>
      <c r="K368" s="30" t="n">
        <v>203</v>
      </c>
      <c r="L368" s="32" t="n">
        <v>230</v>
      </c>
      <c r="M368" s="30" t="n">
        <v>717</v>
      </c>
      <c r="N368" s="31" t="n">
        <v>43</v>
      </c>
      <c r="O368" s="31" t="n">
        <f aca="false">M368+N368</f>
        <v>760</v>
      </c>
      <c r="P368" s="31" t="n">
        <v>445</v>
      </c>
      <c r="Q368" s="172" t="n">
        <f aca="false">IF(O368&lt;&gt;0,P368/O368,"")</f>
        <v>0.585526315789474</v>
      </c>
    </row>
    <row r="369" customFormat="false" ht="12.75" hidden="false" customHeight="false" outlineLevel="0" collapsed="false">
      <c r="A369" s="36" t="n">
        <v>13</v>
      </c>
      <c r="B369" s="30" t="n">
        <v>488</v>
      </c>
      <c r="C369" s="31" t="n">
        <v>32</v>
      </c>
      <c r="D369" s="32" t="n">
        <v>208</v>
      </c>
      <c r="E369" s="171" t="n">
        <v>191</v>
      </c>
      <c r="F369" s="32" t="n">
        <v>534</v>
      </c>
      <c r="G369" s="30" t="n">
        <v>527</v>
      </c>
      <c r="H369" s="32" t="n">
        <v>193</v>
      </c>
      <c r="I369" s="236" t="n">
        <v>620</v>
      </c>
      <c r="J369" s="236" t="n">
        <v>621</v>
      </c>
      <c r="K369" s="30" t="n">
        <v>374</v>
      </c>
      <c r="L369" s="32" t="n">
        <v>374</v>
      </c>
      <c r="M369" s="30" t="n">
        <v>1297</v>
      </c>
      <c r="N369" s="31" t="n">
        <v>80</v>
      </c>
      <c r="O369" s="31" t="n">
        <f aca="false">M369+N369</f>
        <v>1377</v>
      </c>
      <c r="P369" s="31" t="n">
        <v>752</v>
      </c>
      <c r="Q369" s="172" t="n">
        <f aca="false">IF(O369&lt;&gt;0,P369/O369,"")</f>
        <v>0.546114742193174</v>
      </c>
    </row>
    <row r="370" customFormat="false" ht="12.75" hidden="false" customHeight="false" outlineLevel="0" collapsed="false">
      <c r="A370" s="36" t="n">
        <v>14</v>
      </c>
      <c r="B370" s="30" t="n">
        <v>268</v>
      </c>
      <c r="C370" s="31" t="n">
        <v>17</v>
      </c>
      <c r="D370" s="32" t="n">
        <v>161</v>
      </c>
      <c r="E370" s="171" t="n">
        <v>154</v>
      </c>
      <c r="F370" s="32" t="n">
        <v>297</v>
      </c>
      <c r="G370" s="30" t="n">
        <v>291</v>
      </c>
      <c r="H370" s="32" t="n">
        <v>151</v>
      </c>
      <c r="I370" s="236" t="n">
        <v>370</v>
      </c>
      <c r="J370" s="236" t="n">
        <v>368</v>
      </c>
      <c r="K370" s="30" t="n">
        <v>236</v>
      </c>
      <c r="L370" s="32" t="n">
        <v>220</v>
      </c>
      <c r="M370" s="30" t="n">
        <v>654</v>
      </c>
      <c r="N370" s="31" t="n">
        <v>52</v>
      </c>
      <c r="O370" s="31" t="n">
        <f aca="false">M370+N370</f>
        <v>706</v>
      </c>
      <c r="P370" s="31" t="n">
        <v>461</v>
      </c>
      <c r="Q370" s="172" t="n">
        <f aca="false">IF(O370&lt;&gt;0,P370/O370,"")</f>
        <v>0.652974504249292</v>
      </c>
    </row>
    <row r="371" customFormat="false" ht="12.75" hidden="false" customHeight="false" outlineLevel="0" collapsed="false">
      <c r="A371" s="36" t="n">
        <v>15</v>
      </c>
      <c r="B371" s="30" t="n">
        <v>442</v>
      </c>
      <c r="C371" s="31" t="n">
        <v>16</v>
      </c>
      <c r="D371" s="32" t="n">
        <v>228</v>
      </c>
      <c r="E371" s="171" t="n">
        <v>191</v>
      </c>
      <c r="F371" s="32" t="n">
        <v>493</v>
      </c>
      <c r="G371" s="30" t="n">
        <v>478</v>
      </c>
      <c r="H371" s="32" t="n">
        <v>193</v>
      </c>
      <c r="I371" s="236" t="n">
        <v>579</v>
      </c>
      <c r="J371" s="236" t="n">
        <v>582</v>
      </c>
      <c r="K371" s="30" t="n">
        <v>361</v>
      </c>
      <c r="L371" s="32" t="n">
        <v>338</v>
      </c>
      <c r="M371" s="30" t="n">
        <v>1158</v>
      </c>
      <c r="N371" s="31" t="n">
        <v>45</v>
      </c>
      <c r="O371" s="31" t="n">
        <f aca="false">M371+N371</f>
        <v>1203</v>
      </c>
      <c r="P371" s="31" t="n">
        <v>706</v>
      </c>
      <c r="Q371" s="172" t="n">
        <f aca="false">IF(O371&lt;&gt;0,P371/O371,"")</f>
        <v>0.58686616791355</v>
      </c>
    </row>
    <row r="372" customFormat="false" ht="12.75" hidden="false" customHeight="false" outlineLevel="0" collapsed="false">
      <c r="A372" s="36" t="n">
        <v>16</v>
      </c>
      <c r="B372" s="30" t="n">
        <v>446</v>
      </c>
      <c r="C372" s="31" t="n">
        <v>20</v>
      </c>
      <c r="D372" s="32" t="n">
        <v>229</v>
      </c>
      <c r="E372" s="171" t="n">
        <v>194</v>
      </c>
      <c r="F372" s="32" t="n">
        <v>501</v>
      </c>
      <c r="G372" s="30" t="n">
        <v>473</v>
      </c>
      <c r="H372" s="32" t="n">
        <v>210</v>
      </c>
      <c r="I372" s="236" t="n">
        <v>584</v>
      </c>
      <c r="J372" s="236" t="n">
        <v>580</v>
      </c>
      <c r="K372" s="30" t="n">
        <v>374</v>
      </c>
      <c r="L372" s="32" t="n">
        <v>340</v>
      </c>
      <c r="M372" s="30" t="n">
        <v>1178</v>
      </c>
      <c r="N372" s="31" t="n">
        <v>44</v>
      </c>
      <c r="O372" s="31" t="n">
        <f aca="false">M372+N372</f>
        <v>1222</v>
      </c>
      <c r="P372" s="31" t="n">
        <v>721</v>
      </c>
      <c r="Q372" s="172" t="n">
        <f aca="false">IF(O372&lt;&gt;0,P372/O372,"")</f>
        <v>0.590016366612111</v>
      </c>
    </row>
    <row r="373" customFormat="false" ht="12.75" hidden="false" customHeight="false" outlineLevel="0" collapsed="false">
      <c r="A373" s="36" t="n">
        <v>17</v>
      </c>
      <c r="B373" s="30" t="n">
        <v>364</v>
      </c>
      <c r="C373" s="31" t="n">
        <v>17</v>
      </c>
      <c r="D373" s="32" t="n">
        <v>157</v>
      </c>
      <c r="E373" s="171" t="n">
        <v>152</v>
      </c>
      <c r="F373" s="32" t="n">
        <v>384</v>
      </c>
      <c r="G373" s="30" t="n">
        <v>391</v>
      </c>
      <c r="H373" s="32" t="n">
        <v>141</v>
      </c>
      <c r="I373" s="236" t="n">
        <v>465</v>
      </c>
      <c r="J373" s="236" t="n">
        <v>464</v>
      </c>
      <c r="K373" s="30" t="n">
        <v>309</v>
      </c>
      <c r="L373" s="32" t="n">
        <v>246</v>
      </c>
      <c r="M373" s="30" t="n">
        <v>919</v>
      </c>
      <c r="N373" s="31" t="n">
        <v>82</v>
      </c>
      <c r="O373" s="31" t="n">
        <f aca="false">M373+N373</f>
        <v>1001</v>
      </c>
      <c r="P373" s="31" t="n">
        <v>567</v>
      </c>
      <c r="Q373" s="172" t="n">
        <f aca="false">IF(O373&lt;&gt;0,P373/O373,"")</f>
        <v>0.566433566433566</v>
      </c>
    </row>
    <row r="374" customFormat="false" ht="13.5" hidden="false" customHeight="false" outlineLevel="0" collapsed="false">
      <c r="A374" s="36" t="n">
        <v>18</v>
      </c>
      <c r="B374" s="30" t="n">
        <v>283</v>
      </c>
      <c r="C374" s="31" t="n">
        <v>18</v>
      </c>
      <c r="D374" s="32" t="n">
        <v>165</v>
      </c>
      <c r="E374" s="171" t="n">
        <v>165</v>
      </c>
      <c r="F374" s="32" t="n">
        <v>304</v>
      </c>
      <c r="G374" s="30" t="n">
        <v>298</v>
      </c>
      <c r="H374" s="32" t="n">
        <v>164</v>
      </c>
      <c r="I374" s="236" t="n">
        <v>382</v>
      </c>
      <c r="J374" s="236" t="n">
        <v>381</v>
      </c>
      <c r="K374" s="30" t="n">
        <v>237</v>
      </c>
      <c r="L374" s="32" t="n">
        <v>248</v>
      </c>
      <c r="M374" s="30" t="n">
        <v>915</v>
      </c>
      <c r="N374" s="31" t="n">
        <v>46</v>
      </c>
      <c r="O374" s="31" t="n">
        <f aca="false">M374+N374</f>
        <v>961</v>
      </c>
      <c r="P374" s="31" t="n">
        <v>494</v>
      </c>
      <c r="Q374" s="172" t="n">
        <f aca="false">IF(O374&lt;&gt;0,P374/O374,"")</f>
        <v>0.514047866805411</v>
      </c>
    </row>
    <row r="375" customFormat="false" ht="13.5" hidden="false" customHeight="false" outlineLevel="0" collapsed="false">
      <c r="A375" s="14" t="s">
        <v>219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 customFormat="false" ht="12.75" hidden="false" customHeight="false" outlineLevel="0" collapsed="false">
      <c r="A376" s="36" t="n">
        <v>19</v>
      </c>
      <c r="B376" s="30" t="n">
        <v>286</v>
      </c>
      <c r="C376" s="31" t="n">
        <v>23</v>
      </c>
      <c r="D376" s="32" t="n">
        <v>176</v>
      </c>
      <c r="E376" s="171" t="n">
        <v>166</v>
      </c>
      <c r="F376" s="32" t="n">
        <v>314</v>
      </c>
      <c r="G376" s="30" t="n">
        <v>317</v>
      </c>
      <c r="H376" s="32" t="n">
        <v>160</v>
      </c>
      <c r="I376" s="236" t="n">
        <v>415</v>
      </c>
      <c r="J376" s="236" t="n">
        <v>417</v>
      </c>
      <c r="K376" s="30" t="n">
        <v>227</v>
      </c>
      <c r="L376" s="32" t="n">
        <v>257</v>
      </c>
      <c r="M376" s="30" t="n">
        <v>788</v>
      </c>
      <c r="N376" s="31" t="n">
        <v>55</v>
      </c>
      <c r="O376" s="31" t="n">
        <f aca="false">M376+N376</f>
        <v>843</v>
      </c>
      <c r="P376" s="31" t="n">
        <v>493</v>
      </c>
      <c r="Q376" s="172" t="n">
        <f aca="false">IF(O376&lt;&gt;0,P376/O376,"")</f>
        <v>0.584816132858837</v>
      </c>
    </row>
    <row r="377" customFormat="false" ht="12.75" hidden="false" customHeight="false" outlineLevel="0" collapsed="false">
      <c r="A377" s="36" t="n">
        <v>20</v>
      </c>
      <c r="B377" s="30" t="n">
        <v>354</v>
      </c>
      <c r="C377" s="31" t="n">
        <v>18</v>
      </c>
      <c r="D377" s="32" t="n">
        <v>196</v>
      </c>
      <c r="E377" s="171" t="n">
        <v>178</v>
      </c>
      <c r="F377" s="32" t="n">
        <v>390</v>
      </c>
      <c r="G377" s="30" t="n">
        <v>397</v>
      </c>
      <c r="H377" s="32" t="n">
        <v>163</v>
      </c>
      <c r="I377" s="236" t="n">
        <v>473</v>
      </c>
      <c r="J377" s="236" t="n">
        <v>473</v>
      </c>
      <c r="K377" s="30" t="n">
        <v>285</v>
      </c>
      <c r="L377" s="32" t="n">
        <v>296</v>
      </c>
      <c r="M377" s="30" t="n">
        <v>926</v>
      </c>
      <c r="N377" s="31" t="n">
        <v>48</v>
      </c>
      <c r="O377" s="31" t="n">
        <f aca="false">M377+N377</f>
        <v>974</v>
      </c>
      <c r="P377" s="31" t="n">
        <v>596</v>
      </c>
      <c r="Q377" s="172" t="n">
        <f aca="false">IF(O377&lt;&gt;0,P377/O377,"")</f>
        <v>0.611909650924025</v>
      </c>
    </row>
    <row r="378" customFormat="false" ht="12.75" hidden="false" customHeight="false" outlineLevel="0" collapsed="false">
      <c r="A378" s="36" t="n">
        <v>21</v>
      </c>
      <c r="B378" s="30" t="n">
        <v>128</v>
      </c>
      <c r="C378" s="31" t="n">
        <v>16</v>
      </c>
      <c r="D378" s="32" t="n">
        <v>71</v>
      </c>
      <c r="E378" s="171" t="n">
        <v>73</v>
      </c>
      <c r="F378" s="32" t="n">
        <v>142</v>
      </c>
      <c r="G378" s="30" t="n">
        <v>153</v>
      </c>
      <c r="H378" s="32" t="n">
        <v>61</v>
      </c>
      <c r="I378" s="236" t="n">
        <v>178</v>
      </c>
      <c r="J378" s="236" t="n">
        <v>181</v>
      </c>
      <c r="K378" s="30" t="n">
        <v>111</v>
      </c>
      <c r="L378" s="32" t="n">
        <v>107</v>
      </c>
      <c r="M378" s="30" t="n">
        <v>419</v>
      </c>
      <c r="N378" s="31" t="n">
        <v>39</v>
      </c>
      <c r="O378" s="31" t="n">
        <f aca="false">M378+N378</f>
        <v>458</v>
      </c>
      <c r="P378" s="31" t="n">
        <v>219</v>
      </c>
      <c r="Q378" s="172" t="n">
        <f aca="false">IF(O378&lt;&gt;0,P378/O378,"")</f>
        <v>0.478165938864629</v>
      </c>
    </row>
    <row r="379" customFormat="false" ht="12.75" hidden="false" customHeight="false" outlineLevel="0" collapsed="false">
      <c r="A379" s="36" t="n">
        <v>22</v>
      </c>
      <c r="B379" s="30" t="n">
        <v>271</v>
      </c>
      <c r="C379" s="31" t="n">
        <v>13</v>
      </c>
      <c r="D379" s="32" t="n">
        <v>88</v>
      </c>
      <c r="E379" s="171" t="n">
        <v>82</v>
      </c>
      <c r="F379" s="32" t="n">
        <v>291</v>
      </c>
      <c r="G379" s="30" t="n">
        <v>300</v>
      </c>
      <c r="H379" s="32" t="n">
        <v>70</v>
      </c>
      <c r="I379" s="236" t="n">
        <v>323</v>
      </c>
      <c r="J379" s="236" t="n">
        <v>322</v>
      </c>
      <c r="K379" s="30" t="n">
        <v>251</v>
      </c>
      <c r="L379" s="32" t="n">
        <v>133</v>
      </c>
      <c r="M379" s="30" t="n">
        <v>701</v>
      </c>
      <c r="N379" s="31" t="n">
        <v>39</v>
      </c>
      <c r="O379" s="31" t="n">
        <f aca="false">M379+N379</f>
        <v>740</v>
      </c>
      <c r="P379" s="31" t="n">
        <v>390</v>
      </c>
      <c r="Q379" s="172" t="n">
        <f aca="false">IF(O379&lt;&gt;0,P379/O379,"")</f>
        <v>0.527027027027027</v>
      </c>
    </row>
    <row r="380" customFormat="false" ht="12.75" hidden="false" customHeight="false" outlineLevel="0" collapsed="false">
      <c r="A380" s="36" t="n">
        <v>23</v>
      </c>
      <c r="B380" s="30" t="n">
        <v>292</v>
      </c>
      <c r="C380" s="31" t="n">
        <v>13</v>
      </c>
      <c r="D380" s="32" t="n">
        <v>93</v>
      </c>
      <c r="E380" s="171" t="n">
        <v>87</v>
      </c>
      <c r="F380" s="32" t="n">
        <v>310</v>
      </c>
      <c r="G380" s="30" t="n">
        <v>317</v>
      </c>
      <c r="H380" s="32" t="n">
        <v>79</v>
      </c>
      <c r="I380" s="236" t="n">
        <v>358</v>
      </c>
      <c r="J380" s="236" t="n">
        <v>354</v>
      </c>
      <c r="K380" s="30" t="n">
        <v>245</v>
      </c>
      <c r="L380" s="32" t="n">
        <v>158</v>
      </c>
      <c r="M380" s="30" t="n">
        <v>650</v>
      </c>
      <c r="N380" s="31" t="n">
        <v>40</v>
      </c>
      <c r="O380" s="31" t="n">
        <f aca="false">M380+N380</f>
        <v>690</v>
      </c>
      <c r="P380" s="31" t="n">
        <v>409</v>
      </c>
      <c r="Q380" s="172" t="n">
        <f aca="false">IF(O380&lt;&gt;0,P380/O380,"")</f>
        <v>0.592753623188406</v>
      </c>
    </row>
    <row r="381" customFormat="false" ht="12.75" hidden="false" customHeight="false" outlineLevel="0" collapsed="false">
      <c r="A381" s="36" t="n">
        <v>24</v>
      </c>
      <c r="B381" s="30" t="n">
        <v>317</v>
      </c>
      <c r="C381" s="31" t="n">
        <v>24</v>
      </c>
      <c r="D381" s="32" t="n">
        <v>141</v>
      </c>
      <c r="E381" s="171" t="n">
        <v>146</v>
      </c>
      <c r="F381" s="32" t="n">
        <v>336</v>
      </c>
      <c r="G381" s="30" t="n">
        <v>358</v>
      </c>
      <c r="H381" s="32" t="n">
        <v>120</v>
      </c>
      <c r="I381" s="236" t="n">
        <v>427</v>
      </c>
      <c r="J381" s="236" t="n">
        <v>427</v>
      </c>
      <c r="K381" s="30" t="n">
        <v>270</v>
      </c>
      <c r="L381" s="32" t="n">
        <v>219</v>
      </c>
      <c r="M381" s="30" t="n">
        <v>807</v>
      </c>
      <c r="N381" s="31" t="n">
        <v>97</v>
      </c>
      <c r="O381" s="31" t="n">
        <f aca="false">M381+N381</f>
        <v>904</v>
      </c>
      <c r="P381" s="31" t="n">
        <v>497</v>
      </c>
      <c r="Q381" s="172" t="n">
        <f aca="false">IF(O381&lt;&gt;0,P381/O381,"")</f>
        <v>0.549778761061947</v>
      </c>
    </row>
    <row r="382" customFormat="false" ht="12.75" hidden="false" customHeight="false" outlineLevel="0" collapsed="false">
      <c r="A382" s="36" t="n">
        <v>25</v>
      </c>
      <c r="B382" s="30" t="n">
        <v>218</v>
      </c>
      <c r="C382" s="31" t="n">
        <v>21</v>
      </c>
      <c r="D382" s="32" t="n">
        <v>86</v>
      </c>
      <c r="E382" s="171" t="n">
        <v>100</v>
      </c>
      <c r="F382" s="32" t="n">
        <v>223</v>
      </c>
      <c r="G382" s="30" t="n">
        <v>245</v>
      </c>
      <c r="H382" s="32" t="n">
        <v>74</v>
      </c>
      <c r="I382" s="236" t="n">
        <v>285</v>
      </c>
      <c r="J382" s="236" t="n">
        <v>287</v>
      </c>
      <c r="K382" s="30" t="n">
        <v>193</v>
      </c>
      <c r="L382" s="32" t="n">
        <v>141</v>
      </c>
      <c r="M382" s="30" t="n">
        <v>546</v>
      </c>
      <c r="N382" s="31" t="n">
        <v>82</v>
      </c>
      <c r="O382" s="31" t="n">
        <f aca="false">M382+N382</f>
        <v>628</v>
      </c>
      <c r="P382" s="31" t="n">
        <v>341</v>
      </c>
      <c r="Q382" s="172" t="n">
        <f aca="false">IF(O382&lt;&gt;0,P382/O382,"")</f>
        <v>0.542993630573248</v>
      </c>
    </row>
    <row r="383" customFormat="false" ht="12.75" hidden="false" customHeight="false" outlineLevel="0" collapsed="false">
      <c r="A383" s="36" t="n">
        <v>26</v>
      </c>
      <c r="B383" s="30" t="n">
        <v>384</v>
      </c>
      <c r="C383" s="31" t="n">
        <v>27</v>
      </c>
      <c r="D383" s="32" t="n">
        <v>163</v>
      </c>
      <c r="E383" s="171" t="n">
        <v>137</v>
      </c>
      <c r="F383" s="32" t="n">
        <v>441</v>
      </c>
      <c r="G383" s="30" t="n">
        <v>427</v>
      </c>
      <c r="H383" s="32" t="n">
        <v>145</v>
      </c>
      <c r="I383" s="236" t="n">
        <v>489</v>
      </c>
      <c r="J383" s="236" t="n">
        <v>491</v>
      </c>
      <c r="K383" s="30" t="n">
        <v>306</v>
      </c>
      <c r="L383" s="32" t="n">
        <v>287</v>
      </c>
      <c r="M383" s="30" t="n">
        <v>961</v>
      </c>
      <c r="N383" s="31" t="n">
        <v>42</v>
      </c>
      <c r="O383" s="31" t="n">
        <f aca="false">M383+N383</f>
        <v>1003</v>
      </c>
      <c r="P383" s="31" t="n">
        <v>597</v>
      </c>
      <c r="Q383" s="172" t="n">
        <f aca="false">IF(O383&lt;&gt;0,P383/O383,"")</f>
        <v>0.595214356929212</v>
      </c>
    </row>
    <row r="384" customFormat="false" ht="12.75" hidden="false" customHeight="false" outlineLevel="0" collapsed="false">
      <c r="A384" s="36" t="n">
        <v>27</v>
      </c>
      <c r="B384" s="30" t="n">
        <v>674</v>
      </c>
      <c r="C384" s="31" t="n">
        <v>43</v>
      </c>
      <c r="D384" s="32" t="n">
        <v>201</v>
      </c>
      <c r="E384" s="171" t="n">
        <v>191</v>
      </c>
      <c r="F384" s="32" t="n">
        <v>736</v>
      </c>
      <c r="G384" s="30" t="n">
        <v>725</v>
      </c>
      <c r="H384" s="32" t="n">
        <v>186</v>
      </c>
      <c r="I384" s="236" t="n">
        <v>837</v>
      </c>
      <c r="J384" s="236" t="n">
        <v>834</v>
      </c>
      <c r="K384" s="30" t="n">
        <v>583</v>
      </c>
      <c r="L384" s="32" t="n">
        <v>367</v>
      </c>
      <c r="M384" s="30" t="n">
        <v>1587</v>
      </c>
      <c r="N384" s="31" t="n">
        <v>141</v>
      </c>
      <c r="O384" s="31" t="n">
        <f aca="false">M384+N384</f>
        <v>1728</v>
      </c>
      <c r="P384" s="31" t="n">
        <v>965</v>
      </c>
      <c r="Q384" s="172" t="n">
        <f aca="false">IF(O384&lt;&gt;0,P384/O384,"")</f>
        <v>0.558449074074074</v>
      </c>
    </row>
    <row r="385" customFormat="false" ht="12.75" hidden="false" customHeight="false" outlineLevel="0" collapsed="false">
      <c r="A385" s="36" t="n">
        <v>28</v>
      </c>
      <c r="B385" s="30" t="n">
        <v>580</v>
      </c>
      <c r="C385" s="31" t="n">
        <v>27</v>
      </c>
      <c r="D385" s="32" t="n">
        <v>239</v>
      </c>
      <c r="E385" s="171" t="n">
        <v>220</v>
      </c>
      <c r="F385" s="32" t="n">
        <v>631</v>
      </c>
      <c r="G385" s="30" t="n">
        <v>594</v>
      </c>
      <c r="H385" s="32" t="n">
        <v>237</v>
      </c>
      <c r="I385" s="236" t="n">
        <v>714</v>
      </c>
      <c r="J385" s="236" t="n">
        <v>714</v>
      </c>
      <c r="K385" s="30" t="n">
        <v>468</v>
      </c>
      <c r="L385" s="32" t="n">
        <v>409</v>
      </c>
      <c r="M385" s="30" t="n">
        <v>1459</v>
      </c>
      <c r="N385" s="31" t="n">
        <v>79</v>
      </c>
      <c r="O385" s="31" t="n">
        <f aca="false">M385+N385</f>
        <v>1538</v>
      </c>
      <c r="P385" s="31" t="n">
        <v>886</v>
      </c>
      <c r="Q385" s="172" t="n">
        <f aca="false">IF(O385&lt;&gt;0,P385/O385,"")</f>
        <v>0.576072821846554</v>
      </c>
    </row>
    <row r="386" customFormat="false" ht="12.75" hidden="false" customHeight="false" outlineLevel="0" collapsed="false">
      <c r="A386" s="36" t="n">
        <v>36</v>
      </c>
      <c r="B386" s="30" t="n">
        <v>268</v>
      </c>
      <c r="C386" s="31" t="n">
        <v>14</v>
      </c>
      <c r="D386" s="32" t="n">
        <v>68</v>
      </c>
      <c r="E386" s="171" t="n">
        <v>66</v>
      </c>
      <c r="F386" s="32" t="n">
        <v>282</v>
      </c>
      <c r="G386" s="30" t="n">
        <v>271</v>
      </c>
      <c r="H386" s="32" t="n">
        <v>73</v>
      </c>
      <c r="I386" s="236" t="n">
        <v>290</v>
      </c>
      <c r="J386" s="236" t="n">
        <v>291</v>
      </c>
      <c r="K386" s="30" t="n">
        <v>231</v>
      </c>
      <c r="L386" s="32" t="n">
        <v>124</v>
      </c>
      <c r="M386" s="30" t="n">
        <v>584</v>
      </c>
      <c r="N386" s="31" t="n">
        <v>25</v>
      </c>
      <c r="O386" s="31" t="n">
        <f aca="false">M386+N386</f>
        <v>609</v>
      </c>
      <c r="P386" s="31" t="n">
        <v>359</v>
      </c>
      <c r="Q386" s="172" t="n">
        <f aca="false">IF(O386&lt;&gt;0,P386/O386,"")</f>
        <v>0.589490968801314</v>
      </c>
    </row>
    <row r="387" customFormat="false" ht="12.75" hidden="false" customHeight="false" outlineLevel="0" collapsed="false">
      <c r="A387" s="36" t="n">
        <v>37</v>
      </c>
      <c r="B387" s="30" t="n">
        <v>291</v>
      </c>
      <c r="C387" s="31" t="n">
        <v>17</v>
      </c>
      <c r="D387" s="32" t="n">
        <v>106</v>
      </c>
      <c r="E387" s="171" t="n">
        <v>98</v>
      </c>
      <c r="F387" s="32" t="n">
        <v>312</v>
      </c>
      <c r="G387" s="30" t="n">
        <v>301</v>
      </c>
      <c r="H387" s="32" t="n">
        <v>105</v>
      </c>
      <c r="I387" s="236" t="n">
        <v>324</v>
      </c>
      <c r="J387" s="236" t="n">
        <v>319</v>
      </c>
      <c r="K387" s="30" t="n">
        <v>240</v>
      </c>
      <c r="L387" s="32" t="n">
        <v>181</v>
      </c>
      <c r="M387" s="30" t="n">
        <v>720</v>
      </c>
      <c r="N387" s="31" t="n">
        <v>32</v>
      </c>
      <c r="O387" s="31" t="n">
        <f aca="false">M387+N387</f>
        <v>752</v>
      </c>
      <c r="P387" s="31" t="n">
        <v>429</v>
      </c>
      <c r="Q387" s="172" t="n">
        <f aca="false">IF(O387&lt;&gt;0,P387/O387,"")</f>
        <v>0.570478723404255</v>
      </c>
    </row>
    <row r="388" customFormat="false" ht="12.75" hidden="false" customHeight="false" outlineLevel="0" collapsed="false">
      <c r="A388" s="36" t="n">
        <v>38</v>
      </c>
      <c r="B388" s="30" t="n">
        <v>160</v>
      </c>
      <c r="C388" s="31" t="n">
        <v>7</v>
      </c>
      <c r="D388" s="32" t="n">
        <v>44</v>
      </c>
      <c r="E388" s="171" t="n">
        <v>48</v>
      </c>
      <c r="F388" s="32" t="n">
        <v>166</v>
      </c>
      <c r="G388" s="30" t="n">
        <v>169</v>
      </c>
      <c r="H388" s="32" t="n">
        <v>42</v>
      </c>
      <c r="I388" s="236" t="n">
        <v>177</v>
      </c>
      <c r="J388" s="236" t="n">
        <v>179</v>
      </c>
      <c r="K388" s="30" t="n">
        <v>139</v>
      </c>
      <c r="L388" s="32" t="n">
        <v>74</v>
      </c>
      <c r="M388" s="30" t="n">
        <v>354</v>
      </c>
      <c r="N388" s="31" t="n">
        <v>13</v>
      </c>
      <c r="O388" s="31" t="n">
        <f aca="false">M388+N388</f>
        <v>367</v>
      </c>
      <c r="P388" s="31" t="n">
        <v>216</v>
      </c>
      <c r="Q388" s="172" t="n">
        <f aca="false">IF(O388&lt;&gt;0,P388/O388,"")</f>
        <v>0.588555858310627</v>
      </c>
    </row>
    <row r="389" customFormat="false" ht="12.75" hidden="false" customHeight="false" outlineLevel="0" collapsed="false">
      <c r="A389" s="36" t="n">
        <v>39</v>
      </c>
      <c r="B389" s="30" t="n">
        <v>377</v>
      </c>
      <c r="C389" s="31" t="n">
        <v>37</v>
      </c>
      <c r="D389" s="32" t="n">
        <v>75</v>
      </c>
      <c r="E389" s="171" t="n">
        <v>70</v>
      </c>
      <c r="F389" s="32" t="n">
        <v>419</v>
      </c>
      <c r="G389" s="30" t="n">
        <v>416</v>
      </c>
      <c r="H389" s="32" t="n">
        <v>65</v>
      </c>
      <c r="I389" s="236" t="n">
        <v>449</v>
      </c>
      <c r="J389" s="236" t="n">
        <v>452</v>
      </c>
      <c r="K389" s="30" t="n">
        <v>341</v>
      </c>
      <c r="L389" s="32" t="n">
        <v>151</v>
      </c>
      <c r="M389" s="30" t="n">
        <v>822</v>
      </c>
      <c r="N389" s="31" t="n">
        <v>68</v>
      </c>
      <c r="O389" s="31" t="n">
        <f aca="false">M389+N389</f>
        <v>890</v>
      </c>
      <c r="P389" s="31" t="n">
        <v>502</v>
      </c>
      <c r="Q389" s="172" t="n">
        <f aca="false">IF(O389&lt;&gt;0,P389/O389,"")</f>
        <v>0.564044943820225</v>
      </c>
    </row>
    <row r="390" customFormat="false" ht="12.75" hidden="false" customHeight="false" outlineLevel="0" collapsed="false">
      <c r="A390" s="36" t="n">
        <v>40</v>
      </c>
      <c r="B390" s="30" t="n">
        <v>524</v>
      </c>
      <c r="C390" s="31" t="n">
        <v>25</v>
      </c>
      <c r="D390" s="32" t="n">
        <v>168</v>
      </c>
      <c r="E390" s="171" t="n">
        <v>159</v>
      </c>
      <c r="F390" s="32" t="n">
        <v>553</v>
      </c>
      <c r="G390" s="30" t="n">
        <v>549</v>
      </c>
      <c r="H390" s="32" t="n">
        <v>153</v>
      </c>
      <c r="I390" s="236" t="n">
        <v>634</v>
      </c>
      <c r="J390" s="236" t="n">
        <v>633</v>
      </c>
      <c r="K390" s="30" t="n">
        <v>456</v>
      </c>
      <c r="L390" s="32" t="n">
        <v>273</v>
      </c>
      <c r="M390" s="30" t="n">
        <v>1313</v>
      </c>
      <c r="N390" s="31" t="n">
        <v>44</v>
      </c>
      <c r="O390" s="31" t="n">
        <f aca="false">M390+N390</f>
        <v>1357</v>
      </c>
      <c r="P390" s="31" t="n">
        <v>735</v>
      </c>
      <c r="Q390" s="172" t="n">
        <f aca="false">IF(O390&lt;&gt;0,P390/O390,"")</f>
        <v>0.541635961680177</v>
      </c>
    </row>
    <row r="391" customFormat="false" ht="12.75" hidden="false" customHeight="false" outlineLevel="0" collapsed="false">
      <c r="A391" s="36" t="n">
        <v>41</v>
      </c>
      <c r="B391" s="30" t="n">
        <v>444</v>
      </c>
      <c r="C391" s="31" t="n">
        <v>32</v>
      </c>
      <c r="D391" s="32" t="n">
        <v>161</v>
      </c>
      <c r="E391" s="171" t="n">
        <v>153</v>
      </c>
      <c r="F391" s="32" t="n">
        <v>493</v>
      </c>
      <c r="G391" s="30" t="n">
        <v>468</v>
      </c>
      <c r="H391" s="32" t="n">
        <v>161</v>
      </c>
      <c r="I391" s="236" t="n">
        <v>551</v>
      </c>
      <c r="J391" s="236" t="n">
        <v>548</v>
      </c>
      <c r="K391" s="30" t="n">
        <v>399</v>
      </c>
      <c r="L391" s="32" t="n">
        <v>254</v>
      </c>
      <c r="M391" s="30" t="n">
        <v>1118</v>
      </c>
      <c r="N391" s="31" t="n">
        <v>73</v>
      </c>
      <c r="O391" s="31" t="n">
        <f aca="false">M391+N391</f>
        <v>1191</v>
      </c>
      <c r="P391" s="31" t="n">
        <v>664</v>
      </c>
      <c r="Q391" s="172" t="n">
        <f aca="false">IF(O391&lt;&gt;0,P391/O391,"")</f>
        <v>0.557514693534845</v>
      </c>
    </row>
    <row r="392" customFormat="false" ht="12.75" hidden="false" customHeight="false" outlineLevel="0" collapsed="false">
      <c r="A392" s="36" t="n">
        <v>42</v>
      </c>
      <c r="B392" s="30" t="n">
        <v>235</v>
      </c>
      <c r="C392" s="31" t="n">
        <v>11</v>
      </c>
      <c r="D392" s="32" t="n">
        <v>70</v>
      </c>
      <c r="E392" s="171" t="n">
        <v>57</v>
      </c>
      <c r="F392" s="32" t="n">
        <v>259</v>
      </c>
      <c r="G392" s="30" t="n">
        <v>249</v>
      </c>
      <c r="H392" s="32" t="n">
        <v>58</v>
      </c>
      <c r="I392" s="236" t="n">
        <v>275</v>
      </c>
      <c r="J392" s="236" t="n">
        <v>277</v>
      </c>
      <c r="K392" s="30" t="n">
        <v>204</v>
      </c>
      <c r="L392" s="32" t="n">
        <v>116</v>
      </c>
      <c r="M392" s="30" t="n">
        <v>509</v>
      </c>
      <c r="N392" s="31" t="n">
        <v>27</v>
      </c>
      <c r="O392" s="31" t="n">
        <f aca="false">M392+N392</f>
        <v>536</v>
      </c>
      <c r="P392" s="31" t="n">
        <v>324</v>
      </c>
      <c r="Q392" s="172" t="n">
        <f aca="false">IF(O392&lt;&gt;0,P392/O392,"")</f>
        <v>0.604477611940298</v>
      </c>
    </row>
    <row r="393" customFormat="false" ht="12.75" hidden="false" customHeight="false" outlineLevel="0" collapsed="false">
      <c r="A393" s="36" t="n">
        <v>43</v>
      </c>
      <c r="B393" s="30" t="n">
        <v>359</v>
      </c>
      <c r="C393" s="31" t="n">
        <v>30</v>
      </c>
      <c r="D393" s="32" t="n">
        <v>84</v>
      </c>
      <c r="E393" s="171" t="n">
        <v>88</v>
      </c>
      <c r="F393" s="32" t="n">
        <v>388</v>
      </c>
      <c r="G393" s="30" t="n">
        <v>401</v>
      </c>
      <c r="H393" s="32" t="n">
        <v>71</v>
      </c>
      <c r="I393" s="236" t="n">
        <v>439</v>
      </c>
      <c r="J393" s="236" t="n">
        <v>444</v>
      </c>
      <c r="K393" s="30" t="n">
        <v>323</v>
      </c>
      <c r="L393" s="32" t="n">
        <v>165</v>
      </c>
      <c r="M393" s="30" t="n">
        <v>820</v>
      </c>
      <c r="N393" s="31" t="n">
        <v>40</v>
      </c>
      <c r="O393" s="31" t="n">
        <f aca="false">M393+N393</f>
        <v>860</v>
      </c>
      <c r="P393" s="31" t="n">
        <v>490</v>
      </c>
      <c r="Q393" s="172" t="n">
        <f aca="false">IF(O393&lt;&gt;0,P393/O393,"")</f>
        <v>0.569767441860465</v>
      </c>
    </row>
    <row r="394" customFormat="false" ht="12.75" hidden="false" customHeight="false" outlineLevel="0" collapsed="false">
      <c r="A394" s="36" t="n">
        <v>44</v>
      </c>
      <c r="B394" s="30" t="n">
        <v>297</v>
      </c>
      <c r="C394" s="31" t="n">
        <v>30</v>
      </c>
      <c r="D394" s="32" t="n">
        <v>61</v>
      </c>
      <c r="E394" s="171" t="n">
        <v>71</v>
      </c>
      <c r="F394" s="32" t="n">
        <v>322</v>
      </c>
      <c r="G394" s="30" t="n">
        <v>325</v>
      </c>
      <c r="H394" s="32" t="n">
        <v>62</v>
      </c>
      <c r="I394" s="236" t="n">
        <v>347</v>
      </c>
      <c r="J394" s="236" t="n">
        <v>348</v>
      </c>
      <c r="K394" s="30" t="n">
        <v>267</v>
      </c>
      <c r="L394" s="32" t="n">
        <v>132</v>
      </c>
      <c r="M394" s="30" t="n">
        <v>634</v>
      </c>
      <c r="N394" s="31" t="n">
        <v>35</v>
      </c>
      <c r="O394" s="31" t="n">
        <f aca="false">M394+N394</f>
        <v>669</v>
      </c>
      <c r="P394" s="31" t="n">
        <v>402</v>
      </c>
      <c r="Q394" s="172" t="n">
        <f aca="false">IF(O394&lt;&gt;0,P394/O394,"")</f>
        <v>0.600896860986547</v>
      </c>
    </row>
    <row r="395" customFormat="false" ht="12.75" hidden="false" customHeight="false" outlineLevel="0" collapsed="false">
      <c r="A395" s="36" t="n">
        <v>45</v>
      </c>
      <c r="B395" s="30" t="n">
        <v>500</v>
      </c>
      <c r="C395" s="31" t="n">
        <v>34</v>
      </c>
      <c r="D395" s="32" t="n">
        <v>145</v>
      </c>
      <c r="E395" s="171" t="n">
        <v>129</v>
      </c>
      <c r="F395" s="32" t="n">
        <v>554</v>
      </c>
      <c r="G395" s="30" t="n">
        <v>552</v>
      </c>
      <c r="H395" s="32" t="n">
        <v>125</v>
      </c>
      <c r="I395" s="236" t="n">
        <v>619</v>
      </c>
      <c r="J395" s="236" t="n">
        <v>619</v>
      </c>
      <c r="K395" s="30" t="n">
        <v>442</v>
      </c>
      <c r="L395" s="32" t="n">
        <v>248</v>
      </c>
      <c r="M395" s="30" t="n">
        <v>1370</v>
      </c>
      <c r="N395" s="31" t="n">
        <v>164</v>
      </c>
      <c r="O395" s="31" t="n">
        <f aca="false">M395+N395</f>
        <v>1534</v>
      </c>
      <c r="P395" s="31" t="n">
        <v>704</v>
      </c>
      <c r="Q395" s="172" t="n">
        <f aca="false">IF(O395&lt;&gt;0,P395/O395,"")</f>
        <v>0.458930899608866</v>
      </c>
    </row>
    <row r="396" customFormat="false" ht="12.75" hidden="false" customHeight="false" outlineLevel="0" collapsed="false">
      <c r="A396" s="36" t="n">
        <v>46</v>
      </c>
      <c r="B396" s="30" t="n">
        <v>319</v>
      </c>
      <c r="C396" s="31" t="n">
        <v>19</v>
      </c>
      <c r="D396" s="32" t="n">
        <v>144</v>
      </c>
      <c r="E396" s="171" t="n">
        <v>128</v>
      </c>
      <c r="F396" s="32" t="n">
        <v>352</v>
      </c>
      <c r="G396" s="30" t="n">
        <v>361</v>
      </c>
      <c r="H396" s="32" t="n">
        <v>114</v>
      </c>
      <c r="I396" s="236" t="n">
        <v>442</v>
      </c>
      <c r="J396" s="236" t="n">
        <v>443</v>
      </c>
      <c r="K396" s="30" t="n">
        <v>276</v>
      </c>
      <c r="L396" s="32" t="n">
        <v>218</v>
      </c>
      <c r="M396" s="30" t="n">
        <v>1021</v>
      </c>
      <c r="N396" s="31" t="n">
        <v>96</v>
      </c>
      <c r="O396" s="31" t="n">
        <f aca="false">M396+N396</f>
        <v>1117</v>
      </c>
      <c r="P396" s="31" t="n">
        <v>502</v>
      </c>
      <c r="Q396" s="172" t="n">
        <f aca="false">IF(O396&lt;&gt;0,P396/O396,"")</f>
        <v>0.449418084153984</v>
      </c>
    </row>
    <row r="397" customFormat="false" ht="12.75" hidden="false" customHeight="false" outlineLevel="0" collapsed="false">
      <c r="A397" s="36" t="n">
        <v>47</v>
      </c>
      <c r="B397" s="30" t="n">
        <v>340</v>
      </c>
      <c r="C397" s="31" t="n">
        <v>32</v>
      </c>
      <c r="D397" s="32" t="n">
        <v>91</v>
      </c>
      <c r="E397" s="171" t="n">
        <v>98</v>
      </c>
      <c r="F397" s="32" t="n">
        <v>363</v>
      </c>
      <c r="G397" s="30" t="n">
        <v>375</v>
      </c>
      <c r="H397" s="32" t="n">
        <v>80</v>
      </c>
      <c r="I397" s="236" t="n">
        <v>432</v>
      </c>
      <c r="J397" s="236" t="n">
        <v>432</v>
      </c>
      <c r="K397" s="30" t="n">
        <v>301</v>
      </c>
      <c r="L397" s="32" t="n">
        <v>171</v>
      </c>
      <c r="M397" s="30" t="n">
        <v>878</v>
      </c>
      <c r="N397" s="31" t="n">
        <v>69</v>
      </c>
      <c r="O397" s="31" t="n">
        <f aca="false">M397+N397</f>
        <v>947</v>
      </c>
      <c r="P397" s="31" t="n">
        <v>475</v>
      </c>
      <c r="Q397" s="172" t="n">
        <f aca="false">IF(O397&lt;&gt;0,P397/O397,"")</f>
        <v>0.501583949313622</v>
      </c>
    </row>
    <row r="398" customFormat="false" ht="12.75" hidden="false" customHeight="false" outlineLevel="0" collapsed="false">
      <c r="A398" s="36" t="n">
        <v>48</v>
      </c>
      <c r="B398" s="30" t="n">
        <v>527</v>
      </c>
      <c r="C398" s="31" t="n">
        <v>41</v>
      </c>
      <c r="D398" s="32" t="n">
        <v>168</v>
      </c>
      <c r="E398" s="171" t="n">
        <v>156</v>
      </c>
      <c r="F398" s="32" t="n">
        <v>576</v>
      </c>
      <c r="G398" s="30" t="n">
        <v>560</v>
      </c>
      <c r="H398" s="32" t="n">
        <v>161</v>
      </c>
      <c r="I398" s="236" t="n">
        <v>641</v>
      </c>
      <c r="J398" s="236" t="n">
        <v>645</v>
      </c>
      <c r="K398" s="30" t="n">
        <v>443</v>
      </c>
      <c r="L398" s="32" t="n">
        <v>302</v>
      </c>
      <c r="M398" s="30" t="n">
        <v>1408</v>
      </c>
      <c r="N398" s="31" t="n">
        <v>102</v>
      </c>
      <c r="O398" s="31" t="n">
        <f aca="false">M398+N398</f>
        <v>1510</v>
      </c>
      <c r="P398" s="31" t="n">
        <v>752</v>
      </c>
      <c r="Q398" s="172" t="n">
        <f aca="false">IF(O398&lt;&gt;0,P398/O398,"")</f>
        <v>0.498013245033113</v>
      </c>
    </row>
    <row r="399" customFormat="false" ht="12.75" hidden="false" customHeight="false" outlineLevel="0" collapsed="false">
      <c r="A399" s="36" t="n">
        <v>49</v>
      </c>
      <c r="B399" s="30" t="n">
        <v>393</v>
      </c>
      <c r="C399" s="31" t="n">
        <v>38</v>
      </c>
      <c r="D399" s="32" t="n">
        <v>93</v>
      </c>
      <c r="E399" s="171" t="n">
        <v>88</v>
      </c>
      <c r="F399" s="32" t="n">
        <v>436</v>
      </c>
      <c r="G399" s="30" t="n">
        <v>436</v>
      </c>
      <c r="H399" s="32" t="n">
        <v>88</v>
      </c>
      <c r="I399" s="236" t="n">
        <v>493</v>
      </c>
      <c r="J399" s="236" t="n">
        <v>494</v>
      </c>
      <c r="K399" s="30" t="n">
        <v>336</v>
      </c>
      <c r="L399" s="32" t="n">
        <v>196</v>
      </c>
      <c r="M399" s="30" t="n">
        <v>954</v>
      </c>
      <c r="N399" s="31" t="n">
        <v>101</v>
      </c>
      <c r="O399" s="31" t="n">
        <f aca="false">M399+N399</f>
        <v>1055</v>
      </c>
      <c r="P399" s="31" t="n">
        <v>541</v>
      </c>
      <c r="Q399" s="172" t="n">
        <f aca="false">IF(O399&lt;&gt;0,P399/O399,"")</f>
        <v>0.512796208530806</v>
      </c>
    </row>
    <row r="400" customFormat="false" ht="12.75" hidden="false" customHeight="false" outlineLevel="0" collapsed="false">
      <c r="A400" s="36" t="n">
        <v>50</v>
      </c>
      <c r="B400" s="30" t="n">
        <v>666</v>
      </c>
      <c r="C400" s="31" t="n">
        <v>34</v>
      </c>
      <c r="D400" s="32" t="n">
        <v>182</v>
      </c>
      <c r="E400" s="171" t="n">
        <v>157</v>
      </c>
      <c r="F400" s="32" t="n">
        <v>722</v>
      </c>
      <c r="G400" s="30" t="n">
        <v>721</v>
      </c>
      <c r="H400" s="32" t="n">
        <v>154</v>
      </c>
      <c r="I400" s="236" t="n">
        <v>812</v>
      </c>
      <c r="J400" s="236" t="n">
        <v>814</v>
      </c>
      <c r="K400" s="30" t="n">
        <v>555</v>
      </c>
      <c r="L400" s="32" t="n">
        <v>344</v>
      </c>
      <c r="M400" s="30" t="n">
        <v>1739</v>
      </c>
      <c r="N400" s="31" t="n">
        <v>104</v>
      </c>
      <c r="O400" s="31" t="n">
        <f aca="false">M400+N400</f>
        <v>1843</v>
      </c>
      <c r="P400" s="31" t="n">
        <v>910</v>
      </c>
      <c r="Q400" s="172" t="n">
        <f aca="false">IF(O400&lt;&gt;0,P400/O400,"")</f>
        <v>0.493760173629951</v>
      </c>
    </row>
    <row r="401" customFormat="false" ht="12.75" hidden="false" customHeight="false" outlineLevel="0" collapsed="false">
      <c r="A401" s="36" t="n">
        <v>51</v>
      </c>
      <c r="B401" s="30" t="n">
        <v>467</v>
      </c>
      <c r="C401" s="31" t="n">
        <v>30</v>
      </c>
      <c r="D401" s="32" t="n">
        <v>140</v>
      </c>
      <c r="E401" s="171" t="n">
        <v>117</v>
      </c>
      <c r="F401" s="32" t="n">
        <v>521</v>
      </c>
      <c r="G401" s="30" t="n">
        <v>525</v>
      </c>
      <c r="H401" s="32" t="n">
        <v>108</v>
      </c>
      <c r="I401" s="236" t="n">
        <v>555</v>
      </c>
      <c r="J401" s="236" t="n">
        <v>554</v>
      </c>
      <c r="K401" s="30" t="n">
        <v>424</v>
      </c>
      <c r="L401" s="32" t="n">
        <v>228</v>
      </c>
      <c r="M401" s="30" t="n">
        <v>1246</v>
      </c>
      <c r="N401" s="31" t="n">
        <v>63</v>
      </c>
      <c r="O401" s="31" t="n">
        <f aca="false">M401+N401</f>
        <v>1309</v>
      </c>
      <c r="P401" s="31" t="n">
        <v>666</v>
      </c>
      <c r="Q401" s="172" t="n">
        <f aca="false">IF(O401&lt;&gt;0,P401/O401,"")</f>
        <v>0.508785332314744</v>
      </c>
    </row>
    <row r="402" customFormat="false" ht="12.75" hidden="false" customHeight="false" outlineLevel="0" collapsed="false">
      <c r="A402" s="36" t="n">
        <v>52</v>
      </c>
      <c r="B402" s="30" t="n">
        <v>537</v>
      </c>
      <c r="C402" s="31" t="n">
        <v>32</v>
      </c>
      <c r="D402" s="32" t="n">
        <v>152</v>
      </c>
      <c r="E402" s="171" t="n">
        <v>138</v>
      </c>
      <c r="F402" s="32" t="n">
        <v>583</v>
      </c>
      <c r="G402" s="30" t="n">
        <v>586</v>
      </c>
      <c r="H402" s="32" t="n">
        <v>129</v>
      </c>
      <c r="I402" s="236" t="n">
        <v>662</v>
      </c>
      <c r="J402" s="236" t="n">
        <v>665</v>
      </c>
      <c r="K402" s="30" t="n">
        <v>467</v>
      </c>
      <c r="L402" s="32" t="n">
        <v>263</v>
      </c>
      <c r="M402" s="30" t="n">
        <v>1250</v>
      </c>
      <c r="N402" s="31" t="n">
        <v>91</v>
      </c>
      <c r="O402" s="31" t="n">
        <f aca="false">M402+N402</f>
        <v>1341</v>
      </c>
      <c r="P402" s="31" t="n">
        <v>737</v>
      </c>
      <c r="Q402" s="172" t="n">
        <f aca="false">IF(O402&lt;&gt;0,P402/O402,"")</f>
        <v>0.549589858314691</v>
      </c>
    </row>
    <row r="403" customFormat="false" ht="13.5" hidden="false" customHeight="false" outlineLevel="0" collapsed="false">
      <c r="A403" s="36" t="n">
        <v>53</v>
      </c>
      <c r="B403" s="30" t="n">
        <v>520</v>
      </c>
      <c r="C403" s="31" t="n">
        <v>63</v>
      </c>
      <c r="D403" s="32" t="n">
        <v>131</v>
      </c>
      <c r="E403" s="171" t="n">
        <v>135</v>
      </c>
      <c r="F403" s="32" t="n">
        <v>571</v>
      </c>
      <c r="G403" s="30" t="n">
        <v>571</v>
      </c>
      <c r="H403" s="32" t="n">
        <v>136</v>
      </c>
      <c r="I403" s="236" t="n">
        <v>636</v>
      </c>
      <c r="J403" s="236" t="n">
        <v>643</v>
      </c>
      <c r="K403" s="30" t="n">
        <v>441</v>
      </c>
      <c r="L403" s="32" t="n">
        <v>285</v>
      </c>
      <c r="M403" s="30" t="n">
        <v>1202</v>
      </c>
      <c r="N403" s="31" t="n">
        <v>66</v>
      </c>
      <c r="O403" s="31" t="n">
        <f aca="false">M403+N403</f>
        <v>1268</v>
      </c>
      <c r="P403" s="31" t="n">
        <v>739</v>
      </c>
      <c r="Q403" s="172" t="n">
        <f aca="false">IF(O403&lt;&gt;0,P403/O403,"")</f>
        <v>0.582807570977918</v>
      </c>
    </row>
    <row r="404" customFormat="false" ht="13.5" hidden="false" customHeight="false" outlineLevel="0" collapsed="false">
      <c r="A404" s="14" t="s">
        <v>219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 customFormat="false" ht="12.75" hidden="false" customHeight="false" outlineLevel="0" collapsed="false">
      <c r="A405" s="36" t="n">
        <v>54</v>
      </c>
      <c r="B405" s="30" t="n">
        <v>216</v>
      </c>
      <c r="C405" s="31" t="n">
        <v>14</v>
      </c>
      <c r="D405" s="32" t="n">
        <v>37</v>
      </c>
      <c r="E405" s="171" t="n">
        <v>40</v>
      </c>
      <c r="F405" s="32" t="n">
        <v>226</v>
      </c>
      <c r="G405" s="30" t="n">
        <v>235</v>
      </c>
      <c r="H405" s="32" t="n">
        <v>30</v>
      </c>
      <c r="I405" s="236" t="n">
        <v>248</v>
      </c>
      <c r="J405" s="236" t="n">
        <v>247</v>
      </c>
      <c r="K405" s="30" t="n">
        <v>180</v>
      </c>
      <c r="L405" s="32" t="n">
        <v>90</v>
      </c>
      <c r="M405" s="30" t="n">
        <v>448</v>
      </c>
      <c r="N405" s="31" t="n">
        <v>28</v>
      </c>
      <c r="O405" s="31" t="n">
        <f aca="false">M405+N405</f>
        <v>476</v>
      </c>
      <c r="P405" s="31" t="n">
        <v>276</v>
      </c>
      <c r="Q405" s="172" t="n">
        <f aca="false">IF(O405&lt;&gt;0,P405/O405,"")</f>
        <v>0.579831932773109</v>
      </c>
    </row>
    <row r="406" customFormat="false" ht="12.75" hidden="false" customHeight="false" outlineLevel="0" collapsed="false">
      <c r="A406" s="36" t="n">
        <v>55</v>
      </c>
      <c r="B406" s="30" t="n">
        <v>171</v>
      </c>
      <c r="C406" s="31" t="n">
        <v>12</v>
      </c>
      <c r="D406" s="32" t="n">
        <v>58</v>
      </c>
      <c r="E406" s="171" t="n">
        <v>58</v>
      </c>
      <c r="F406" s="32" t="n">
        <v>183</v>
      </c>
      <c r="G406" s="30" t="n">
        <v>173</v>
      </c>
      <c r="H406" s="32" t="n">
        <v>67</v>
      </c>
      <c r="I406" s="236" t="n">
        <v>215</v>
      </c>
      <c r="J406" s="236" t="n">
        <v>213</v>
      </c>
      <c r="K406" s="30" t="n">
        <v>160</v>
      </c>
      <c r="L406" s="32" t="n">
        <v>83</v>
      </c>
      <c r="M406" s="30" t="n">
        <v>437</v>
      </c>
      <c r="N406" s="31" t="n">
        <v>37</v>
      </c>
      <c r="O406" s="31" t="n">
        <f aca="false">M406+N406</f>
        <v>474</v>
      </c>
      <c r="P406" s="31" t="n">
        <v>244</v>
      </c>
      <c r="Q406" s="172" t="n">
        <f aca="false">IF(O406&lt;&gt;0,P406/O406,"")</f>
        <v>0.514767932489452</v>
      </c>
    </row>
    <row r="407" customFormat="false" ht="12.75" hidden="false" customHeight="false" outlineLevel="0" collapsed="false">
      <c r="A407" s="36" t="n">
        <v>56</v>
      </c>
      <c r="B407" s="30" t="n">
        <v>15</v>
      </c>
      <c r="C407" s="31" t="n">
        <v>0</v>
      </c>
      <c r="D407" s="32" t="n">
        <v>4</v>
      </c>
      <c r="E407" s="171" t="n">
        <v>5</v>
      </c>
      <c r="F407" s="32" t="n">
        <v>14</v>
      </c>
      <c r="G407" s="30" t="n">
        <v>15</v>
      </c>
      <c r="H407" s="32" t="n">
        <v>3</v>
      </c>
      <c r="I407" s="236" t="n">
        <v>18</v>
      </c>
      <c r="J407" s="236" t="n">
        <v>17</v>
      </c>
      <c r="K407" s="30" t="n">
        <v>15</v>
      </c>
      <c r="L407" s="32" t="n">
        <v>4</v>
      </c>
      <c r="M407" s="30" t="n">
        <v>26</v>
      </c>
      <c r="N407" s="31" t="n">
        <v>2</v>
      </c>
      <c r="O407" s="31" t="n">
        <f aca="false">M407+N407</f>
        <v>28</v>
      </c>
      <c r="P407" s="31" t="n">
        <v>21</v>
      </c>
      <c r="Q407" s="172" t="n">
        <f aca="false">IF(O407&lt;&gt;0,P407/O407,"")</f>
        <v>0.75</v>
      </c>
    </row>
    <row r="408" customFormat="false" ht="12.75" hidden="false" customHeight="false" outlineLevel="0" collapsed="false">
      <c r="A408" s="36" t="n">
        <v>57</v>
      </c>
      <c r="B408" s="30" t="n">
        <v>7</v>
      </c>
      <c r="C408" s="31" t="n">
        <v>0</v>
      </c>
      <c r="D408" s="32" t="n">
        <v>0</v>
      </c>
      <c r="E408" s="171" t="n">
        <v>2</v>
      </c>
      <c r="F408" s="32" t="n">
        <v>4</v>
      </c>
      <c r="G408" s="30" t="n">
        <v>3</v>
      </c>
      <c r="H408" s="32" t="n">
        <v>2</v>
      </c>
      <c r="I408" s="236" t="n">
        <v>5</v>
      </c>
      <c r="J408" s="236" t="n">
        <v>6</v>
      </c>
      <c r="K408" s="30" t="n">
        <v>6</v>
      </c>
      <c r="L408" s="32" t="n">
        <v>2</v>
      </c>
      <c r="M408" s="30" t="n">
        <v>17</v>
      </c>
      <c r="N408" s="31" t="n">
        <v>0</v>
      </c>
      <c r="O408" s="31" t="n">
        <f aca="false">M408+N408</f>
        <v>17</v>
      </c>
      <c r="P408" s="31" t="n">
        <v>9</v>
      </c>
      <c r="Q408" s="172" t="n">
        <f aca="false">IF(O408&lt;&gt;0,P408/O408,"")</f>
        <v>0.529411764705882</v>
      </c>
    </row>
    <row r="409" customFormat="false" ht="12.75" hidden="false" customHeight="false" outlineLevel="0" collapsed="false">
      <c r="A409" s="36" t="n">
        <v>58</v>
      </c>
      <c r="B409" s="30" t="n">
        <v>813</v>
      </c>
      <c r="C409" s="31" t="n">
        <v>38</v>
      </c>
      <c r="D409" s="32" t="n">
        <v>143</v>
      </c>
      <c r="E409" s="171" t="n">
        <v>151</v>
      </c>
      <c r="F409" s="32" t="n">
        <v>836</v>
      </c>
      <c r="G409" s="30" t="n">
        <v>843</v>
      </c>
      <c r="H409" s="32" t="n">
        <v>138</v>
      </c>
      <c r="I409" s="236" t="n">
        <v>898</v>
      </c>
      <c r="J409" s="236" t="n">
        <v>900</v>
      </c>
      <c r="K409" s="30" t="n">
        <v>728</v>
      </c>
      <c r="L409" s="32" t="n">
        <v>277</v>
      </c>
      <c r="M409" s="30" t="n">
        <v>1828</v>
      </c>
      <c r="N409" s="31" t="n">
        <v>103</v>
      </c>
      <c r="O409" s="31" t="n">
        <f aca="false">M409+N409</f>
        <v>1931</v>
      </c>
      <c r="P409" s="31" t="n">
        <v>1014</v>
      </c>
      <c r="Q409" s="172" t="n">
        <f aca="false">IF(O409&lt;&gt;0,P409/O409,"")</f>
        <v>0.525116519937856</v>
      </c>
    </row>
    <row r="410" customFormat="false" ht="12.75" hidden="false" customHeight="false" outlineLevel="0" collapsed="false">
      <c r="A410" s="237" t="n">
        <v>59</v>
      </c>
      <c r="B410" s="30" t="n">
        <v>302</v>
      </c>
      <c r="C410" s="31" t="n">
        <v>22</v>
      </c>
      <c r="D410" s="32" t="n">
        <v>55</v>
      </c>
      <c r="E410" s="171" t="n">
        <v>43</v>
      </c>
      <c r="F410" s="32" t="n">
        <v>334</v>
      </c>
      <c r="G410" s="30" t="n">
        <v>318</v>
      </c>
      <c r="H410" s="32" t="n">
        <v>57</v>
      </c>
      <c r="I410" s="236" t="n">
        <v>342</v>
      </c>
      <c r="J410" s="236" t="n">
        <v>338</v>
      </c>
      <c r="K410" s="30" t="n">
        <v>261</v>
      </c>
      <c r="L410" s="32" t="n">
        <v>125</v>
      </c>
      <c r="M410" s="30" t="n">
        <v>636</v>
      </c>
      <c r="N410" s="31" t="n">
        <v>36</v>
      </c>
      <c r="O410" s="31" t="n">
        <f aca="false">M410+N410</f>
        <v>672</v>
      </c>
      <c r="P410" s="31" t="n">
        <v>392</v>
      </c>
      <c r="Q410" s="172" t="n">
        <f aca="false">IF(O410&lt;&gt;0,P410/O410,"")</f>
        <v>0.583333333333333</v>
      </c>
    </row>
    <row r="411" customFormat="false" ht="12.75" hidden="false" customHeight="false" outlineLevel="0" collapsed="false">
      <c r="A411" s="237" t="s">
        <v>220</v>
      </c>
      <c r="B411" s="30" t="n">
        <v>231</v>
      </c>
      <c r="C411" s="31" t="n">
        <v>14</v>
      </c>
      <c r="D411" s="32" t="n">
        <v>70</v>
      </c>
      <c r="E411" s="171" t="n">
        <v>62</v>
      </c>
      <c r="F411" s="32" t="n">
        <v>251</v>
      </c>
      <c r="G411" s="30" t="n">
        <v>256</v>
      </c>
      <c r="H411" s="32" t="n">
        <v>55</v>
      </c>
      <c r="I411" s="236" t="n">
        <v>267</v>
      </c>
      <c r="J411" s="236" t="n">
        <v>265</v>
      </c>
      <c r="K411" s="30" t="n">
        <v>227</v>
      </c>
      <c r="L411" s="32" t="n">
        <v>97</v>
      </c>
      <c r="M411" s="24"/>
      <c r="N411" s="25"/>
      <c r="O411" s="25"/>
      <c r="P411" s="31" t="n">
        <v>326</v>
      </c>
      <c r="Q411" s="170"/>
    </row>
    <row r="412" customFormat="false" ht="12.75" hidden="false" customHeight="false" outlineLevel="0" collapsed="false">
      <c r="A412" s="237" t="s">
        <v>221</v>
      </c>
      <c r="B412" s="30" t="n">
        <v>1269</v>
      </c>
      <c r="C412" s="31" t="n">
        <v>83</v>
      </c>
      <c r="D412" s="32" t="n">
        <v>497</v>
      </c>
      <c r="E412" s="171" t="n">
        <v>472</v>
      </c>
      <c r="F412" s="32" t="n">
        <v>1382</v>
      </c>
      <c r="G412" s="30" t="n">
        <v>1342</v>
      </c>
      <c r="H412" s="32" t="n">
        <v>472</v>
      </c>
      <c r="I412" s="236" t="n">
        <v>1500</v>
      </c>
      <c r="J412" s="236" t="n">
        <v>1499</v>
      </c>
      <c r="K412" s="30" t="n">
        <v>1156</v>
      </c>
      <c r="L412" s="32" t="n">
        <v>711</v>
      </c>
      <c r="M412" s="24"/>
      <c r="N412" s="25"/>
      <c r="O412" s="25"/>
      <c r="P412" s="31" t="n">
        <v>1918</v>
      </c>
      <c r="Q412" s="170"/>
    </row>
    <row r="413" customFormat="false" ht="12.75" hidden="false" customHeight="false" outlineLevel="0" collapsed="false">
      <c r="A413" s="238" t="s">
        <v>222</v>
      </c>
      <c r="B413" s="70" t="n">
        <v>768</v>
      </c>
      <c r="C413" s="71" t="n">
        <v>46</v>
      </c>
      <c r="D413" s="72" t="n">
        <v>457</v>
      </c>
      <c r="E413" s="216" t="n">
        <v>397</v>
      </c>
      <c r="F413" s="72" t="n">
        <v>872</v>
      </c>
      <c r="G413" s="70" t="n">
        <v>833</v>
      </c>
      <c r="H413" s="72" t="n">
        <v>416</v>
      </c>
      <c r="I413" s="239" t="n">
        <v>1007</v>
      </c>
      <c r="J413" s="239" t="n">
        <v>1005</v>
      </c>
      <c r="K413" s="70" t="n">
        <v>716</v>
      </c>
      <c r="L413" s="72" t="n">
        <v>580</v>
      </c>
      <c r="M413" s="53"/>
      <c r="N413" s="54"/>
      <c r="O413" s="54"/>
      <c r="P413" s="71" t="n">
        <v>1334</v>
      </c>
      <c r="Q413" s="177"/>
    </row>
    <row r="414" customFormat="false" ht="12.75" hidden="false" customHeight="false" outlineLevel="0" collapsed="false">
      <c r="A414" s="57" t="s">
        <v>31</v>
      </c>
      <c r="B414" s="58" t="n">
        <f aca="false">SUM(B357:B413)</f>
        <v>19755</v>
      </c>
      <c r="C414" s="58" t="n">
        <f aca="false">SUM(C357:C413)</f>
        <v>1383</v>
      </c>
      <c r="D414" s="58" t="n">
        <f aca="false">SUM(D357:D413)</f>
        <v>7520</v>
      </c>
      <c r="E414" s="58" t="n">
        <f aca="false">SUM(E357:E413)</f>
        <v>7166</v>
      </c>
      <c r="F414" s="58" t="n">
        <f aca="false">SUM(F357:F413)</f>
        <v>21498</v>
      </c>
      <c r="G414" s="58" t="n">
        <f aca="false">SUM(G357:G413)</f>
        <v>21449</v>
      </c>
      <c r="H414" s="58" t="n">
        <f aca="false">SUM(H357:H413)</f>
        <v>6854</v>
      </c>
      <c r="I414" s="58" t="n">
        <f aca="false">SUM(I357:I413)</f>
        <v>24785</v>
      </c>
      <c r="J414" s="58" t="n">
        <f aca="false">SUM(J357:J413)</f>
        <v>24808</v>
      </c>
      <c r="K414" s="58" t="n">
        <f aca="false">SUM(K357:K413)</f>
        <v>17160</v>
      </c>
      <c r="L414" s="58" t="n">
        <f aca="false">SUM(L357:L413)</f>
        <v>12072</v>
      </c>
      <c r="M414" s="58" t="n">
        <f aca="false">SUM(M357:M413)</f>
        <v>44796</v>
      </c>
      <c r="N414" s="58" t="n">
        <f aca="false">SUM(N357:N413)</f>
        <v>3006</v>
      </c>
      <c r="O414" s="58" t="n">
        <f aca="false">SUM(O357:O413)</f>
        <v>47802</v>
      </c>
      <c r="P414" s="58" t="n">
        <f aca="false">SUM(P357:P413)</f>
        <v>29698</v>
      </c>
      <c r="Q414" s="179" t="n">
        <f aca="false">IF(O414&lt;&gt;0,P414/O414,"")</f>
        <v>0.621271076523995</v>
      </c>
    </row>
    <row r="415" customFormat="false" ht="13.5" hidden="false" customHeight="false" outlineLevel="0" collapsed="false">
      <c r="A415" s="128"/>
      <c r="B415" s="95"/>
      <c r="C415" s="95"/>
      <c r="D415" s="138"/>
      <c r="E415" s="128"/>
      <c r="F415" s="138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242"/>
    </row>
    <row r="416" customFormat="false" ht="13.5" hidden="false" customHeight="false" outlineLevel="0" collapsed="false">
      <c r="A416" s="14" t="s">
        <v>223</v>
      </c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180"/>
    </row>
    <row r="417" customFormat="false" ht="12.75" hidden="false" customHeight="false" outlineLevel="0" collapsed="false">
      <c r="A417" s="29" t="s">
        <v>224</v>
      </c>
      <c r="B417" s="65" t="n">
        <v>111</v>
      </c>
      <c r="C417" s="66" t="n">
        <v>9</v>
      </c>
      <c r="D417" s="67" t="n">
        <v>48</v>
      </c>
      <c r="E417" s="223" t="n">
        <v>44</v>
      </c>
      <c r="F417" s="67" t="n">
        <v>125</v>
      </c>
      <c r="G417" s="65" t="n">
        <v>124</v>
      </c>
      <c r="H417" s="67" t="n">
        <v>41</v>
      </c>
      <c r="I417" s="235" t="n">
        <v>140</v>
      </c>
      <c r="J417" s="235" t="n">
        <v>141</v>
      </c>
      <c r="K417" s="65" t="n">
        <v>99</v>
      </c>
      <c r="L417" s="67" t="n">
        <v>71</v>
      </c>
      <c r="M417" s="65" t="n">
        <v>306</v>
      </c>
      <c r="N417" s="66" t="n">
        <v>8</v>
      </c>
      <c r="O417" s="66" t="n">
        <f aca="false">M417+N417</f>
        <v>314</v>
      </c>
      <c r="P417" s="66" t="n">
        <v>181</v>
      </c>
      <c r="Q417" s="182" t="n">
        <f aca="false">IF(O417&lt;&gt;0,P417/O417,"")</f>
        <v>0.576433121019108</v>
      </c>
    </row>
    <row r="418" customFormat="false" ht="12.75" hidden="false" customHeight="false" outlineLevel="0" collapsed="false">
      <c r="A418" s="29" t="s">
        <v>225</v>
      </c>
      <c r="B418" s="30" t="n">
        <v>259</v>
      </c>
      <c r="C418" s="31" t="n">
        <v>24</v>
      </c>
      <c r="D418" s="32" t="n">
        <v>74</v>
      </c>
      <c r="E418" s="171" t="n">
        <v>78</v>
      </c>
      <c r="F418" s="32" t="n">
        <v>277</v>
      </c>
      <c r="G418" s="30" t="n">
        <v>267</v>
      </c>
      <c r="H418" s="32" t="n">
        <v>81</v>
      </c>
      <c r="I418" s="236" t="n">
        <v>301</v>
      </c>
      <c r="J418" s="236" t="n">
        <v>296</v>
      </c>
      <c r="K418" s="30" t="n">
        <v>244</v>
      </c>
      <c r="L418" s="32" t="n">
        <v>106</v>
      </c>
      <c r="M418" s="30" t="n">
        <v>534</v>
      </c>
      <c r="N418" s="31" t="n">
        <v>33</v>
      </c>
      <c r="O418" s="31" t="n">
        <f aca="false">M418+N418</f>
        <v>567</v>
      </c>
      <c r="P418" s="31" t="n">
        <v>374</v>
      </c>
      <c r="Q418" s="172" t="n">
        <f aca="false">IF(O418&lt;&gt;0,P418/O418,"")</f>
        <v>0.659611992945326</v>
      </c>
    </row>
    <row r="419" customFormat="false" ht="12.75" hidden="false" customHeight="false" outlineLevel="0" collapsed="false">
      <c r="A419" s="29" t="s">
        <v>226</v>
      </c>
      <c r="B419" s="30" t="n">
        <v>260</v>
      </c>
      <c r="C419" s="31" t="n">
        <v>19</v>
      </c>
      <c r="D419" s="32" t="n">
        <v>97</v>
      </c>
      <c r="E419" s="171" t="n">
        <v>94</v>
      </c>
      <c r="F419" s="32" t="n">
        <v>280</v>
      </c>
      <c r="G419" s="30" t="n">
        <v>273</v>
      </c>
      <c r="H419" s="32" t="n">
        <v>99</v>
      </c>
      <c r="I419" s="236" t="n">
        <v>317</v>
      </c>
      <c r="J419" s="236" t="n">
        <v>322</v>
      </c>
      <c r="K419" s="30" t="n">
        <v>251</v>
      </c>
      <c r="L419" s="32" t="n">
        <v>128</v>
      </c>
      <c r="M419" s="30" t="n">
        <v>630</v>
      </c>
      <c r="N419" s="31" t="n">
        <v>28</v>
      </c>
      <c r="O419" s="31" t="n">
        <f aca="false">M419+N419</f>
        <v>658</v>
      </c>
      <c r="P419" s="31" t="n">
        <v>393</v>
      </c>
      <c r="Q419" s="172" t="n">
        <f aca="false">IF(O419&lt;&gt;0,P419/O419,"")</f>
        <v>0.59726443768997</v>
      </c>
    </row>
    <row r="420" customFormat="false" ht="12.75" hidden="false" customHeight="false" outlineLevel="0" collapsed="false">
      <c r="A420" s="29" t="s">
        <v>227</v>
      </c>
      <c r="B420" s="30" t="n">
        <v>565</v>
      </c>
      <c r="C420" s="31" t="n">
        <v>82</v>
      </c>
      <c r="D420" s="32" t="n">
        <v>177</v>
      </c>
      <c r="E420" s="171" t="n">
        <v>187</v>
      </c>
      <c r="F420" s="32" t="n">
        <v>619</v>
      </c>
      <c r="G420" s="30" t="n">
        <v>627</v>
      </c>
      <c r="H420" s="32" t="n">
        <v>178</v>
      </c>
      <c r="I420" s="236" t="n">
        <v>687</v>
      </c>
      <c r="J420" s="236" t="n">
        <v>685</v>
      </c>
      <c r="K420" s="30" t="n">
        <v>571</v>
      </c>
      <c r="L420" s="32" t="n">
        <v>236</v>
      </c>
      <c r="M420" s="30" t="n">
        <v>1327</v>
      </c>
      <c r="N420" s="31" t="n">
        <v>42</v>
      </c>
      <c r="O420" s="31" t="n">
        <f aca="false">M420+N420</f>
        <v>1369</v>
      </c>
      <c r="P420" s="31" t="n">
        <v>847</v>
      </c>
      <c r="Q420" s="172" t="n">
        <f aca="false">IF(O420&lt;&gt;0,P420/O420,"")</f>
        <v>0.618699780861943</v>
      </c>
    </row>
    <row r="421" customFormat="false" ht="12.75" hidden="false" customHeight="false" outlineLevel="0" collapsed="false">
      <c r="A421" s="29" t="s">
        <v>228</v>
      </c>
      <c r="B421" s="30" t="n">
        <v>421</v>
      </c>
      <c r="C421" s="31" t="n">
        <v>53</v>
      </c>
      <c r="D421" s="32" t="n">
        <v>156</v>
      </c>
      <c r="E421" s="171" t="n">
        <v>152</v>
      </c>
      <c r="F421" s="32" t="n">
        <v>478</v>
      </c>
      <c r="G421" s="30" t="n">
        <v>446</v>
      </c>
      <c r="H421" s="32" t="n">
        <v>169</v>
      </c>
      <c r="I421" s="236" t="n">
        <v>515</v>
      </c>
      <c r="J421" s="236" t="n">
        <v>519</v>
      </c>
      <c r="K421" s="30" t="n">
        <v>408</v>
      </c>
      <c r="L421" s="32" t="n">
        <v>226</v>
      </c>
      <c r="M421" s="30" t="n">
        <v>1028</v>
      </c>
      <c r="N421" s="31" t="n">
        <v>30</v>
      </c>
      <c r="O421" s="31" t="n">
        <f aca="false">M421+N421</f>
        <v>1058</v>
      </c>
      <c r="P421" s="31" t="n">
        <v>680</v>
      </c>
      <c r="Q421" s="172" t="n">
        <f aca="false">IF(O421&lt;&gt;0,P421/O421,"")</f>
        <v>0.642722117202268</v>
      </c>
    </row>
    <row r="422" customFormat="false" ht="12.75" hidden="false" customHeight="false" outlineLevel="0" collapsed="false">
      <c r="A422" s="29" t="s">
        <v>229</v>
      </c>
      <c r="B422" s="30" t="n">
        <v>396</v>
      </c>
      <c r="C422" s="31" t="n">
        <v>57</v>
      </c>
      <c r="D422" s="32" t="n">
        <v>138</v>
      </c>
      <c r="E422" s="171" t="n">
        <v>157</v>
      </c>
      <c r="F422" s="32" t="n">
        <v>435</v>
      </c>
      <c r="G422" s="30" t="n">
        <v>433</v>
      </c>
      <c r="H422" s="32" t="n">
        <v>153</v>
      </c>
      <c r="I422" s="236" t="n">
        <v>498</v>
      </c>
      <c r="J422" s="236" t="n">
        <v>491</v>
      </c>
      <c r="K422" s="30" t="n">
        <v>414</v>
      </c>
      <c r="L422" s="32" t="n">
        <v>177</v>
      </c>
      <c r="M422" s="30" t="n">
        <v>1079</v>
      </c>
      <c r="N422" s="31" t="n">
        <v>40</v>
      </c>
      <c r="O422" s="31" t="n">
        <f aca="false">M422+N422</f>
        <v>1119</v>
      </c>
      <c r="P422" s="31" t="n">
        <v>620</v>
      </c>
      <c r="Q422" s="172" t="n">
        <f aca="false">IF(O422&lt;&gt;0,P422/O422,"")</f>
        <v>0.554066130473637</v>
      </c>
    </row>
    <row r="423" customFormat="false" ht="12.75" hidden="false" customHeight="false" outlineLevel="0" collapsed="false">
      <c r="A423" s="29" t="s">
        <v>230</v>
      </c>
      <c r="B423" s="70" t="n">
        <v>321</v>
      </c>
      <c r="C423" s="71" t="n">
        <v>37</v>
      </c>
      <c r="D423" s="72" t="n">
        <v>143</v>
      </c>
      <c r="E423" s="216" t="n">
        <v>143</v>
      </c>
      <c r="F423" s="72" t="n">
        <v>359</v>
      </c>
      <c r="G423" s="70" t="n">
        <v>352</v>
      </c>
      <c r="H423" s="72" t="n">
        <v>141</v>
      </c>
      <c r="I423" s="239" t="n">
        <v>399</v>
      </c>
      <c r="J423" s="239" t="n">
        <v>405</v>
      </c>
      <c r="K423" s="70" t="n">
        <v>323</v>
      </c>
      <c r="L423" s="72" t="n">
        <v>176</v>
      </c>
      <c r="M423" s="70" t="n">
        <v>850</v>
      </c>
      <c r="N423" s="71" t="n">
        <v>27</v>
      </c>
      <c r="O423" s="71" t="n">
        <f aca="false">M423+N423</f>
        <v>877</v>
      </c>
      <c r="P423" s="71" t="n">
        <v>525</v>
      </c>
      <c r="Q423" s="185" t="n">
        <f aca="false">IF(O423&lt;&gt;0,P423/O423,"")</f>
        <v>0.598631698973774</v>
      </c>
    </row>
    <row r="424" customFormat="false" ht="12.75" hidden="false" customHeight="false" outlineLevel="0" collapsed="false">
      <c r="A424" s="57" t="s">
        <v>31</v>
      </c>
      <c r="B424" s="58" t="n">
        <f aca="false">SUM(B417:B423)</f>
        <v>2333</v>
      </c>
      <c r="C424" s="58" t="n">
        <f aca="false">SUM(C417:C423)</f>
        <v>281</v>
      </c>
      <c r="D424" s="58" t="n">
        <f aca="false">SUM(D417:D423)</f>
        <v>833</v>
      </c>
      <c r="E424" s="178" t="n">
        <f aca="false">SUM(E417:E423)</f>
        <v>855</v>
      </c>
      <c r="F424" s="58" t="n">
        <f aca="false">SUM(F417:F423)</f>
        <v>2573</v>
      </c>
      <c r="G424" s="58" t="n">
        <f aca="false">SUM(G417:G423)</f>
        <v>2522</v>
      </c>
      <c r="H424" s="58" t="n">
        <f aca="false">SUM(H417:H423)</f>
        <v>862</v>
      </c>
      <c r="I424" s="58" t="n">
        <f aca="false">SUM(I417:I423)</f>
        <v>2857</v>
      </c>
      <c r="J424" s="58" t="n">
        <f aca="false">SUM(J417:J423)</f>
        <v>2859</v>
      </c>
      <c r="K424" s="58" t="n">
        <f aca="false">SUM(K417:K423)</f>
        <v>2310</v>
      </c>
      <c r="L424" s="58" t="n">
        <f aca="false">SUM(L417:L423)</f>
        <v>1120</v>
      </c>
      <c r="M424" s="58" t="n">
        <f aca="false">SUM(M417:M423)</f>
        <v>5754</v>
      </c>
      <c r="N424" s="58" t="n">
        <f aca="false">SUM(N417:N423)</f>
        <v>208</v>
      </c>
      <c r="O424" s="58" t="n">
        <f aca="false">SUM(O417:O423)</f>
        <v>5962</v>
      </c>
      <c r="P424" s="58" t="n">
        <f aca="false">SUM(P417:P423)</f>
        <v>3620</v>
      </c>
      <c r="Q424" s="179" t="n">
        <f aca="false">IF(O424&lt;&gt;0,P424/O424,"")</f>
        <v>0.607178799060718</v>
      </c>
    </row>
    <row r="425" customFormat="false" ht="13.5" hidden="false" customHeight="false" outlineLevel="0" collapsed="false">
      <c r="A425" s="93"/>
      <c r="B425" s="60"/>
      <c r="C425" s="60"/>
      <c r="D425" s="137"/>
      <c r="E425" s="222"/>
      <c r="F425" s="186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243"/>
    </row>
    <row r="426" customFormat="false" ht="13.5" hidden="false" customHeight="false" outlineLevel="0" collapsed="false">
      <c r="A426" s="14" t="s">
        <v>231</v>
      </c>
      <c r="B426" s="15"/>
      <c r="C426" s="15"/>
      <c r="D426" s="15"/>
      <c r="E426" s="63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89"/>
    </row>
    <row r="427" customFormat="false" ht="12.75" hidden="false" customHeight="false" outlineLevel="0" collapsed="false">
      <c r="A427" s="29" t="s">
        <v>232</v>
      </c>
      <c r="B427" s="65" t="n">
        <v>243</v>
      </c>
      <c r="C427" s="66" t="n">
        <v>20</v>
      </c>
      <c r="D427" s="67" t="n">
        <v>96</v>
      </c>
      <c r="E427" s="223" t="n">
        <v>95</v>
      </c>
      <c r="F427" s="67" t="n">
        <v>262</v>
      </c>
      <c r="G427" s="65" t="n">
        <v>264</v>
      </c>
      <c r="H427" s="67" t="n">
        <v>92</v>
      </c>
      <c r="I427" s="235" t="n">
        <v>303</v>
      </c>
      <c r="J427" s="235" t="n">
        <v>300</v>
      </c>
      <c r="K427" s="65" t="n">
        <v>168</v>
      </c>
      <c r="L427" s="67" t="n">
        <v>191</v>
      </c>
      <c r="M427" s="65" t="n">
        <v>551</v>
      </c>
      <c r="N427" s="66" t="n">
        <v>12</v>
      </c>
      <c r="O427" s="66" t="n">
        <f aca="false">M427+N427</f>
        <v>563</v>
      </c>
      <c r="P427" s="66" t="n">
        <v>387</v>
      </c>
      <c r="Q427" s="182" t="n">
        <f aca="false">IF(O427&lt;&gt;0,P427/O427,"")</f>
        <v>0.687388987566608</v>
      </c>
    </row>
    <row r="428" customFormat="false" ht="12.75" hidden="false" customHeight="false" outlineLevel="0" collapsed="false">
      <c r="A428" s="29" t="s">
        <v>233</v>
      </c>
      <c r="B428" s="30" t="n">
        <v>143</v>
      </c>
      <c r="C428" s="31" t="n">
        <v>12</v>
      </c>
      <c r="D428" s="32" t="n">
        <v>70</v>
      </c>
      <c r="E428" s="171" t="n">
        <v>81</v>
      </c>
      <c r="F428" s="32" t="n">
        <v>150</v>
      </c>
      <c r="G428" s="30" t="n">
        <v>156</v>
      </c>
      <c r="H428" s="32" t="n">
        <v>74</v>
      </c>
      <c r="I428" s="236" t="n">
        <v>189</v>
      </c>
      <c r="J428" s="236" t="n">
        <v>190</v>
      </c>
      <c r="K428" s="30" t="n">
        <v>135</v>
      </c>
      <c r="L428" s="32" t="n">
        <v>96</v>
      </c>
      <c r="M428" s="30" t="n">
        <v>355</v>
      </c>
      <c r="N428" s="31" t="n">
        <v>20</v>
      </c>
      <c r="O428" s="31" t="n">
        <f aca="false">M428+N428</f>
        <v>375</v>
      </c>
      <c r="P428" s="31" t="n">
        <v>236</v>
      </c>
      <c r="Q428" s="172" t="n">
        <f aca="false">IF(O428&lt;&gt;0,P428/O428,"")</f>
        <v>0.629333333333333</v>
      </c>
    </row>
    <row r="429" customFormat="false" ht="12.75" hidden="false" customHeight="false" outlineLevel="0" collapsed="false">
      <c r="A429" s="29" t="s">
        <v>234</v>
      </c>
      <c r="B429" s="30" t="n">
        <v>294</v>
      </c>
      <c r="C429" s="31" t="n">
        <v>22</v>
      </c>
      <c r="D429" s="32" t="n">
        <v>61</v>
      </c>
      <c r="E429" s="171" t="n">
        <v>69</v>
      </c>
      <c r="F429" s="32" t="n">
        <v>309</v>
      </c>
      <c r="G429" s="30" t="n">
        <v>306</v>
      </c>
      <c r="H429" s="32" t="n">
        <v>66</v>
      </c>
      <c r="I429" s="236" t="n">
        <v>341</v>
      </c>
      <c r="J429" s="236" t="n">
        <v>337</v>
      </c>
      <c r="K429" s="30" t="n">
        <v>263</v>
      </c>
      <c r="L429" s="32" t="n">
        <v>113</v>
      </c>
      <c r="M429" s="30" t="n">
        <v>547</v>
      </c>
      <c r="N429" s="31" t="n">
        <v>14</v>
      </c>
      <c r="O429" s="31" t="n">
        <f aca="false">M429+N429</f>
        <v>561</v>
      </c>
      <c r="P429" s="31" t="n">
        <v>394</v>
      </c>
      <c r="Q429" s="172" t="n">
        <f aca="false">IF(O429&lt;&gt;0,P429/O429,"")</f>
        <v>0.702317290552585</v>
      </c>
    </row>
    <row r="430" customFormat="false" ht="12.75" hidden="false" customHeight="false" outlineLevel="0" collapsed="false">
      <c r="A430" s="29" t="s">
        <v>235</v>
      </c>
      <c r="B430" s="70" t="n">
        <v>127</v>
      </c>
      <c r="C430" s="71" t="n">
        <v>5</v>
      </c>
      <c r="D430" s="72" t="n">
        <v>7</v>
      </c>
      <c r="E430" s="216" t="n">
        <v>8</v>
      </c>
      <c r="F430" s="72" t="n">
        <v>135</v>
      </c>
      <c r="G430" s="70" t="n">
        <v>128</v>
      </c>
      <c r="H430" s="72" t="n">
        <v>9</v>
      </c>
      <c r="I430" s="239" t="n">
        <v>129</v>
      </c>
      <c r="J430" s="239" t="n">
        <v>130</v>
      </c>
      <c r="K430" s="70" t="n">
        <v>119</v>
      </c>
      <c r="L430" s="72" t="n">
        <v>20</v>
      </c>
      <c r="M430" s="70" t="n">
        <v>178</v>
      </c>
      <c r="N430" s="71" t="n">
        <v>10</v>
      </c>
      <c r="O430" s="71" t="n">
        <f aca="false">M430+N430</f>
        <v>188</v>
      </c>
      <c r="P430" s="71" t="n">
        <v>147</v>
      </c>
      <c r="Q430" s="185" t="n">
        <f aca="false">IF(O430&lt;&gt;0,P430/O430,"")</f>
        <v>0.781914893617021</v>
      </c>
    </row>
    <row r="431" customFormat="false" ht="13.5" hidden="false" customHeight="false" outlineLevel="0" collapsed="false">
      <c r="A431" s="57" t="s">
        <v>31</v>
      </c>
      <c r="B431" s="58" t="n">
        <f aca="false">SUM(B427:B430)</f>
        <v>807</v>
      </c>
      <c r="C431" s="58" t="n">
        <f aca="false">SUM(C427:C430)</f>
        <v>59</v>
      </c>
      <c r="D431" s="58" t="n">
        <f aca="false">SUM(D427:D430)</f>
        <v>234</v>
      </c>
      <c r="E431" s="178" t="n">
        <f aca="false">SUM(E427:E430)</f>
        <v>253</v>
      </c>
      <c r="F431" s="58" t="n">
        <f aca="false">SUM(F427:F430)</f>
        <v>856</v>
      </c>
      <c r="G431" s="58" t="n">
        <f aca="false">SUM(G427:G430)</f>
        <v>854</v>
      </c>
      <c r="H431" s="58" t="n">
        <f aca="false">SUM(H427:H430)</f>
        <v>241</v>
      </c>
      <c r="I431" s="58" t="n">
        <f aca="false">SUM(I427:I430)</f>
        <v>962</v>
      </c>
      <c r="J431" s="58" t="n">
        <f aca="false">SUM(J427:J430)</f>
        <v>957</v>
      </c>
      <c r="K431" s="58" t="n">
        <f aca="false">SUM(K427:K430)</f>
        <v>685</v>
      </c>
      <c r="L431" s="58" t="n">
        <f aca="false">SUM(L427:L430)</f>
        <v>420</v>
      </c>
      <c r="M431" s="58" t="n">
        <f aca="false">SUM(M427:M430)</f>
        <v>1631</v>
      </c>
      <c r="N431" s="58" t="n">
        <f aca="false">SUM(N427:N430)</f>
        <v>56</v>
      </c>
      <c r="O431" s="58" t="n">
        <f aca="false">SUM(O427:O430)</f>
        <v>1687</v>
      </c>
      <c r="P431" s="58" t="n">
        <f aca="false">SUM(P427:P430)</f>
        <v>1164</v>
      </c>
      <c r="Q431" s="179" t="n">
        <f aca="false">IF(O431&lt;&gt;0,P431/O431,"")</f>
        <v>0.689982216953171</v>
      </c>
    </row>
    <row r="432" customFormat="false" ht="13.5" hidden="false" customHeight="false" outlineLevel="0" collapsed="false">
      <c r="A432" s="14" t="s">
        <v>236</v>
      </c>
      <c r="B432" s="15"/>
      <c r="C432" s="15"/>
      <c r="D432" s="15"/>
      <c r="E432" s="63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89"/>
    </row>
    <row r="433" customFormat="false" ht="12.75" hidden="false" customHeight="false" outlineLevel="0" collapsed="false">
      <c r="A433" s="29" t="s">
        <v>237</v>
      </c>
      <c r="B433" s="65" t="n">
        <v>160</v>
      </c>
      <c r="C433" s="231" t="n">
        <v>14</v>
      </c>
      <c r="D433" s="67" t="n">
        <v>35</v>
      </c>
      <c r="E433" s="223" t="n">
        <v>36</v>
      </c>
      <c r="F433" s="67" t="n">
        <v>172</v>
      </c>
      <c r="G433" s="65" t="n">
        <v>163</v>
      </c>
      <c r="H433" s="67" t="n">
        <v>43</v>
      </c>
      <c r="I433" s="235" t="n">
        <v>188</v>
      </c>
      <c r="J433" s="235" t="n">
        <v>188</v>
      </c>
      <c r="K433" s="65" t="n">
        <v>142</v>
      </c>
      <c r="L433" s="67" t="n">
        <v>63</v>
      </c>
      <c r="M433" s="65" t="n">
        <v>362</v>
      </c>
      <c r="N433" s="66" t="n">
        <v>8</v>
      </c>
      <c r="O433" s="66" t="n">
        <f aca="false">M433+N433</f>
        <v>370</v>
      </c>
      <c r="P433" s="66" t="n">
        <v>213</v>
      </c>
      <c r="Q433" s="182" t="n">
        <f aca="false">IF(O433&lt;&gt;0,P433/O433,"")</f>
        <v>0.575675675675676</v>
      </c>
    </row>
    <row r="434" customFormat="false" ht="12.75" hidden="false" customHeight="false" outlineLevel="0" collapsed="false">
      <c r="A434" s="29" t="s">
        <v>238</v>
      </c>
      <c r="B434" s="70" t="n">
        <v>172</v>
      </c>
      <c r="C434" s="233" t="n">
        <v>14</v>
      </c>
      <c r="D434" s="72" t="n">
        <v>49</v>
      </c>
      <c r="E434" s="216" t="n">
        <v>51</v>
      </c>
      <c r="F434" s="72" t="n">
        <v>186</v>
      </c>
      <c r="G434" s="70" t="n">
        <v>182</v>
      </c>
      <c r="H434" s="72" t="n">
        <v>50</v>
      </c>
      <c r="I434" s="239" t="n">
        <v>207</v>
      </c>
      <c r="J434" s="239" t="n">
        <v>211</v>
      </c>
      <c r="K434" s="70" t="n">
        <v>159</v>
      </c>
      <c r="L434" s="72" t="n">
        <v>79</v>
      </c>
      <c r="M434" s="70" t="n">
        <v>406</v>
      </c>
      <c r="N434" s="71" t="n">
        <v>12</v>
      </c>
      <c r="O434" s="71" t="n">
        <f aca="false">M434+N434</f>
        <v>418</v>
      </c>
      <c r="P434" s="71" t="n">
        <v>248</v>
      </c>
      <c r="Q434" s="185" t="n">
        <f aca="false">IF(O434&lt;&gt;0,P434/O434,"")</f>
        <v>0.593301435406699</v>
      </c>
    </row>
    <row r="435" customFormat="false" ht="12.75" hidden="false" customHeight="false" outlineLevel="0" collapsed="false">
      <c r="A435" s="57" t="s">
        <v>31</v>
      </c>
      <c r="B435" s="58" t="n">
        <f aca="false">SUM(B433:B434)</f>
        <v>332</v>
      </c>
      <c r="C435" s="58" t="n">
        <f aca="false">SUM(C433:C434)</f>
        <v>28</v>
      </c>
      <c r="D435" s="58" t="n">
        <f aca="false">SUM(D433:D434)</f>
        <v>84</v>
      </c>
      <c r="E435" s="178" t="n">
        <f aca="false">SUM(E433:E434)</f>
        <v>87</v>
      </c>
      <c r="F435" s="58" t="n">
        <f aca="false">SUM(F433:F434)</f>
        <v>358</v>
      </c>
      <c r="G435" s="58" t="n">
        <f aca="false">SUM(G433:G434)</f>
        <v>345</v>
      </c>
      <c r="H435" s="58" t="n">
        <f aca="false">SUM(H433:H434)</f>
        <v>93</v>
      </c>
      <c r="I435" s="58" t="n">
        <f aca="false">SUM(I433:I434)</f>
        <v>395</v>
      </c>
      <c r="J435" s="58" t="n">
        <f aca="false">SUM(J433:J434)</f>
        <v>399</v>
      </c>
      <c r="K435" s="58" t="n">
        <f aca="false">SUM(K433:K434)</f>
        <v>301</v>
      </c>
      <c r="L435" s="58" t="n">
        <f aca="false">SUM(L433:L434)</f>
        <v>142</v>
      </c>
      <c r="M435" s="58" t="n">
        <f aca="false">SUM(M433:M434)</f>
        <v>768</v>
      </c>
      <c r="N435" s="58" t="n">
        <f aca="false">SUM(N433:N434)</f>
        <v>20</v>
      </c>
      <c r="O435" s="58" t="n">
        <f aca="false">SUM(O433:O434)</f>
        <v>788</v>
      </c>
      <c r="P435" s="58" t="n">
        <f aca="false">SUM(P433:P434)</f>
        <v>461</v>
      </c>
      <c r="Q435" s="179" t="n">
        <f aca="false">IF(O435&lt;&gt;0,P435/O435,"")</f>
        <v>0.58502538071066</v>
      </c>
    </row>
    <row r="436" customFormat="false" ht="13.5" hidden="false" customHeight="false" outlineLevel="0" collapsed="false">
      <c r="A436" s="93"/>
      <c r="B436" s="60"/>
      <c r="C436" s="60"/>
      <c r="D436" s="137"/>
      <c r="E436" s="222"/>
      <c r="F436" s="186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243"/>
    </row>
    <row r="437" customFormat="false" ht="13.5" hidden="false" customHeight="false" outlineLevel="0" collapsed="false">
      <c r="A437" s="14" t="s">
        <v>239</v>
      </c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180"/>
    </row>
    <row r="438" customFormat="false" ht="12.75" hidden="false" customHeight="false" outlineLevel="0" collapsed="false">
      <c r="A438" s="244" t="s">
        <v>240</v>
      </c>
      <c r="B438" s="65" t="n">
        <v>301</v>
      </c>
      <c r="C438" s="66" t="n">
        <v>41</v>
      </c>
      <c r="D438" s="67" t="n">
        <v>61</v>
      </c>
      <c r="E438" s="245" t="n">
        <v>67</v>
      </c>
      <c r="F438" s="67" t="n">
        <v>333</v>
      </c>
      <c r="G438" s="65" t="n">
        <v>325</v>
      </c>
      <c r="H438" s="67" t="n">
        <v>72</v>
      </c>
      <c r="I438" s="235" t="n">
        <v>355</v>
      </c>
      <c r="J438" s="235" t="n">
        <v>353</v>
      </c>
      <c r="K438" s="65" t="n">
        <v>296</v>
      </c>
      <c r="L438" s="67" t="n">
        <v>107</v>
      </c>
      <c r="M438" s="65" t="n">
        <v>624</v>
      </c>
      <c r="N438" s="66" t="n">
        <v>26</v>
      </c>
      <c r="O438" s="66" t="n">
        <f aca="false">M438+N438</f>
        <v>650</v>
      </c>
      <c r="P438" s="66" t="n">
        <v>412</v>
      </c>
      <c r="Q438" s="182" t="n">
        <f aca="false">IF(O438&lt;&gt;0,P438/O438,"")</f>
        <v>0.633846153846154</v>
      </c>
    </row>
    <row r="439" customFormat="false" ht="12.75" hidden="false" customHeight="false" outlineLevel="0" collapsed="false">
      <c r="A439" s="246" t="s">
        <v>241</v>
      </c>
      <c r="B439" s="30" t="n">
        <v>856</v>
      </c>
      <c r="C439" s="31" t="n">
        <v>54</v>
      </c>
      <c r="D439" s="32" t="n">
        <v>147</v>
      </c>
      <c r="E439" s="247" t="n">
        <v>142</v>
      </c>
      <c r="F439" s="32" t="n">
        <v>904</v>
      </c>
      <c r="G439" s="30" t="n">
        <v>866</v>
      </c>
      <c r="H439" s="32" t="n">
        <v>160</v>
      </c>
      <c r="I439" s="236" t="n">
        <v>926</v>
      </c>
      <c r="J439" s="236" t="n">
        <v>916</v>
      </c>
      <c r="K439" s="30" t="n">
        <v>791</v>
      </c>
      <c r="L439" s="32" t="n">
        <v>267</v>
      </c>
      <c r="M439" s="30" t="n">
        <v>1561</v>
      </c>
      <c r="N439" s="31" t="n">
        <v>65</v>
      </c>
      <c r="O439" s="31" t="n">
        <f aca="false">M439+N439</f>
        <v>1626</v>
      </c>
      <c r="P439" s="31" t="n">
        <v>1090</v>
      </c>
      <c r="Q439" s="172" t="n">
        <f aca="false">IF(O439&lt;&gt;0,P439/O439,"")</f>
        <v>0.670356703567036</v>
      </c>
    </row>
    <row r="440" customFormat="false" ht="12.75" hidden="false" customHeight="false" outlineLevel="0" collapsed="false">
      <c r="A440" s="246" t="s">
        <v>242</v>
      </c>
      <c r="B440" s="30" t="n">
        <v>187</v>
      </c>
      <c r="C440" s="31" t="n">
        <v>20</v>
      </c>
      <c r="D440" s="32" t="n">
        <v>129</v>
      </c>
      <c r="E440" s="247" t="n">
        <v>130</v>
      </c>
      <c r="F440" s="32" t="n">
        <v>207</v>
      </c>
      <c r="G440" s="30" t="n">
        <v>195</v>
      </c>
      <c r="H440" s="32" t="n">
        <v>129</v>
      </c>
      <c r="I440" s="236" t="n">
        <v>251</v>
      </c>
      <c r="J440" s="236" t="n">
        <v>259</v>
      </c>
      <c r="K440" s="30" t="n">
        <v>173</v>
      </c>
      <c r="L440" s="32" t="n">
        <v>166</v>
      </c>
      <c r="M440" s="30" t="n">
        <v>657</v>
      </c>
      <c r="N440" s="31" t="n">
        <v>17</v>
      </c>
      <c r="O440" s="31" t="n">
        <f aca="false">M440+N440</f>
        <v>674</v>
      </c>
      <c r="P440" s="31" t="n">
        <v>353</v>
      </c>
      <c r="Q440" s="172" t="n">
        <f aca="false">IF(O440&lt;&gt;0,P440/O440,"")</f>
        <v>0.523738872403561</v>
      </c>
    </row>
    <row r="441" customFormat="false" ht="12.75" hidden="false" customHeight="false" outlineLevel="0" collapsed="false">
      <c r="A441" s="246" t="s">
        <v>243</v>
      </c>
      <c r="B441" s="30" t="n">
        <v>247</v>
      </c>
      <c r="C441" s="31" t="n">
        <v>20</v>
      </c>
      <c r="D441" s="32" t="n">
        <v>150</v>
      </c>
      <c r="E441" s="247" t="n">
        <v>169</v>
      </c>
      <c r="F441" s="32" t="n">
        <v>257</v>
      </c>
      <c r="G441" s="30" t="n">
        <v>244</v>
      </c>
      <c r="H441" s="32" t="n">
        <v>163</v>
      </c>
      <c r="I441" s="236" t="n">
        <v>328</v>
      </c>
      <c r="J441" s="236" t="n">
        <v>328</v>
      </c>
      <c r="K441" s="30" t="n">
        <v>215</v>
      </c>
      <c r="L441" s="32" t="n">
        <v>209</v>
      </c>
      <c r="M441" s="30" t="n">
        <v>916</v>
      </c>
      <c r="N441" s="31" t="n">
        <v>67</v>
      </c>
      <c r="O441" s="31" t="n">
        <f aca="false">M441+N441</f>
        <v>983</v>
      </c>
      <c r="P441" s="31" t="n">
        <v>442</v>
      </c>
      <c r="Q441" s="172" t="n">
        <f aca="false">IF(O441&lt;&gt;0,P441/O441,"")</f>
        <v>0.449643947100712</v>
      </c>
    </row>
    <row r="442" customFormat="false" ht="12.75" hidden="false" customHeight="false" outlineLevel="0" collapsed="false">
      <c r="A442" s="246" t="s">
        <v>244</v>
      </c>
      <c r="B442" s="30" t="n">
        <v>303</v>
      </c>
      <c r="C442" s="31" t="n">
        <v>23</v>
      </c>
      <c r="D442" s="32" t="n">
        <v>122</v>
      </c>
      <c r="E442" s="247" t="n">
        <v>132</v>
      </c>
      <c r="F442" s="32" t="n">
        <v>315</v>
      </c>
      <c r="G442" s="30" t="n">
        <v>308</v>
      </c>
      <c r="H442" s="32" t="n">
        <v>133</v>
      </c>
      <c r="I442" s="236" t="n">
        <v>373</v>
      </c>
      <c r="J442" s="236" t="n">
        <v>361</v>
      </c>
      <c r="K442" s="30" t="n">
        <v>278</v>
      </c>
      <c r="L442" s="32" t="n">
        <v>166</v>
      </c>
      <c r="M442" s="30" t="n">
        <v>715</v>
      </c>
      <c r="N442" s="31" t="n">
        <v>32</v>
      </c>
      <c r="O442" s="31" t="n">
        <f aca="false">M442+N442</f>
        <v>747</v>
      </c>
      <c r="P442" s="31" t="n">
        <v>457</v>
      </c>
      <c r="Q442" s="172" t="n">
        <f aca="false">IF(O442&lt;&gt;0,P442/O442,"")</f>
        <v>0.611780455153949</v>
      </c>
    </row>
    <row r="443" customFormat="false" ht="12.75" hidden="false" customHeight="false" outlineLevel="0" collapsed="false">
      <c r="A443" s="246" t="s">
        <v>245</v>
      </c>
      <c r="B443" s="30" t="n">
        <v>119</v>
      </c>
      <c r="C443" s="31" t="n">
        <v>18</v>
      </c>
      <c r="D443" s="32" t="n">
        <v>80</v>
      </c>
      <c r="E443" s="247" t="n">
        <v>81</v>
      </c>
      <c r="F443" s="32" t="n">
        <v>129</v>
      </c>
      <c r="G443" s="30" t="n">
        <v>124</v>
      </c>
      <c r="H443" s="32" t="n">
        <v>85</v>
      </c>
      <c r="I443" s="236" t="n">
        <v>163</v>
      </c>
      <c r="J443" s="236" t="n">
        <v>160</v>
      </c>
      <c r="K443" s="30" t="n">
        <v>115</v>
      </c>
      <c r="L443" s="32" t="n">
        <v>100</v>
      </c>
      <c r="M443" s="30" t="n">
        <v>528</v>
      </c>
      <c r="N443" s="31" t="n">
        <v>13</v>
      </c>
      <c r="O443" s="31" t="n">
        <f aca="false">M443+N443</f>
        <v>541</v>
      </c>
      <c r="P443" s="31" t="n">
        <v>228</v>
      </c>
      <c r="Q443" s="172" t="n">
        <f aca="false">IF(O443&lt;&gt;0,P443/O443,"")</f>
        <v>0.421441774491682</v>
      </c>
    </row>
    <row r="444" customFormat="false" ht="12.75" hidden="false" customHeight="false" outlineLevel="0" collapsed="false">
      <c r="A444" s="246" t="s">
        <v>246</v>
      </c>
      <c r="B444" s="30" t="n">
        <v>360</v>
      </c>
      <c r="C444" s="31" t="n">
        <v>36</v>
      </c>
      <c r="D444" s="32" t="n">
        <v>111</v>
      </c>
      <c r="E444" s="247" t="n">
        <v>115</v>
      </c>
      <c r="F444" s="32" t="n">
        <v>396</v>
      </c>
      <c r="G444" s="30" t="n">
        <v>384</v>
      </c>
      <c r="H444" s="32" t="n">
        <v>121</v>
      </c>
      <c r="I444" s="236" t="n">
        <v>436</v>
      </c>
      <c r="J444" s="236" t="n">
        <v>438</v>
      </c>
      <c r="K444" s="30" t="n">
        <v>337</v>
      </c>
      <c r="L444" s="32" t="n">
        <v>171</v>
      </c>
      <c r="M444" s="30" t="n">
        <v>844</v>
      </c>
      <c r="N444" s="31" t="n">
        <v>27</v>
      </c>
      <c r="O444" s="31" t="n">
        <f aca="false">M444+N444</f>
        <v>871</v>
      </c>
      <c r="P444" s="31" t="n">
        <v>525</v>
      </c>
      <c r="Q444" s="172" t="n">
        <f aca="false">IF(O444&lt;&gt;0,P444/O444,"")</f>
        <v>0.602755453501722</v>
      </c>
    </row>
    <row r="445" customFormat="false" ht="12.75" hidden="false" customHeight="false" outlineLevel="0" collapsed="false">
      <c r="A445" s="246" t="s">
        <v>247</v>
      </c>
      <c r="B445" s="30" t="n">
        <v>311</v>
      </c>
      <c r="C445" s="31" t="n">
        <v>16</v>
      </c>
      <c r="D445" s="32" t="n">
        <v>106</v>
      </c>
      <c r="E445" s="247" t="n">
        <v>104</v>
      </c>
      <c r="F445" s="32" t="n">
        <v>331</v>
      </c>
      <c r="G445" s="30" t="n">
        <v>314</v>
      </c>
      <c r="H445" s="32" t="n">
        <v>117</v>
      </c>
      <c r="I445" s="236" t="n">
        <v>373</v>
      </c>
      <c r="J445" s="236" t="n">
        <v>368</v>
      </c>
      <c r="K445" s="30" t="n">
        <v>296</v>
      </c>
      <c r="L445" s="32" t="n">
        <v>140</v>
      </c>
      <c r="M445" s="30" t="n">
        <v>756</v>
      </c>
      <c r="N445" s="31" t="n">
        <v>23</v>
      </c>
      <c r="O445" s="31" t="n">
        <f aca="false">M445+N445</f>
        <v>779</v>
      </c>
      <c r="P445" s="31" t="n">
        <v>455</v>
      </c>
      <c r="Q445" s="172" t="n">
        <f aca="false">IF(O445&lt;&gt;0,P445/O445,"")</f>
        <v>0.58408215661104</v>
      </c>
    </row>
    <row r="446" customFormat="false" ht="12.75" hidden="false" customHeight="false" outlineLevel="0" collapsed="false">
      <c r="A446" s="36" t="n">
        <v>10</v>
      </c>
      <c r="B446" s="30" t="n">
        <v>293</v>
      </c>
      <c r="C446" s="31" t="n">
        <v>25</v>
      </c>
      <c r="D446" s="32" t="n">
        <v>113</v>
      </c>
      <c r="E446" s="171" t="n">
        <v>101</v>
      </c>
      <c r="F446" s="32" t="n">
        <v>324</v>
      </c>
      <c r="G446" s="30" t="n">
        <v>298</v>
      </c>
      <c r="H446" s="32" t="n">
        <v>119</v>
      </c>
      <c r="I446" s="236" t="n">
        <v>347</v>
      </c>
      <c r="J446" s="236" t="n">
        <v>357</v>
      </c>
      <c r="K446" s="30" t="n">
        <v>248</v>
      </c>
      <c r="L446" s="32" t="n">
        <v>181</v>
      </c>
      <c r="M446" s="30" t="n">
        <v>720</v>
      </c>
      <c r="N446" s="31" t="n">
        <v>10</v>
      </c>
      <c r="O446" s="31" t="n">
        <f aca="false">M446+N446</f>
        <v>730</v>
      </c>
      <c r="P446" s="31" t="n">
        <v>454</v>
      </c>
      <c r="Q446" s="172" t="n">
        <f aca="false">IF(O446&lt;&gt;0,P446/O446,"")</f>
        <v>0.621917808219178</v>
      </c>
    </row>
    <row r="447" customFormat="false" ht="12.75" hidden="false" customHeight="false" outlineLevel="0" collapsed="false">
      <c r="A447" s="36" t="n">
        <v>11</v>
      </c>
      <c r="B447" s="30" t="n">
        <v>1145</v>
      </c>
      <c r="C447" s="31" t="n">
        <v>102</v>
      </c>
      <c r="D447" s="32" t="n">
        <v>421</v>
      </c>
      <c r="E447" s="171" t="n">
        <v>421</v>
      </c>
      <c r="F447" s="32" t="n">
        <v>1235</v>
      </c>
      <c r="G447" s="30" t="n">
        <v>1182</v>
      </c>
      <c r="H447" s="32" t="n">
        <v>454</v>
      </c>
      <c r="I447" s="236" t="n">
        <v>1403</v>
      </c>
      <c r="J447" s="236" t="n">
        <v>1403</v>
      </c>
      <c r="K447" s="30" t="n">
        <v>1075</v>
      </c>
      <c r="L447" s="32" t="n">
        <v>606</v>
      </c>
      <c r="M447" s="30" t="n">
        <v>3272</v>
      </c>
      <c r="N447" s="31" t="n">
        <v>137</v>
      </c>
      <c r="O447" s="31" t="n">
        <f aca="false">M447+N447</f>
        <v>3409</v>
      </c>
      <c r="P447" s="31" t="n">
        <v>1721</v>
      </c>
      <c r="Q447" s="172" t="n">
        <f aca="false">IF(O447&lt;&gt;0,P447/O447,"")</f>
        <v>0.504840129070109</v>
      </c>
    </row>
    <row r="448" customFormat="false" ht="12.75" hidden="false" customHeight="false" outlineLevel="0" collapsed="false">
      <c r="A448" s="36" t="n">
        <v>12</v>
      </c>
      <c r="B448" s="30" t="n">
        <v>787</v>
      </c>
      <c r="C448" s="31" t="n">
        <v>36</v>
      </c>
      <c r="D448" s="32" t="n">
        <v>223</v>
      </c>
      <c r="E448" s="171" t="n">
        <v>208</v>
      </c>
      <c r="F448" s="32" t="n">
        <v>834</v>
      </c>
      <c r="G448" s="30" t="n">
        <v>768</v>
      </c>
      <c r="H448" s="32" t="n">
        <v>241</v>
      </c>
      <c r="I448" s="236" t="n">
        <v>901</v>
      </c>
      <c r="J448" s="236" t="n">
        <v>898</v>
      </c>
      <c r="K448" s="30" t="n">
        <v>681</v>
      </c>
      <c r="L448" s="32" t="n">
        <v>360</v>
      </c>
      <c r="M448" s="30" t="n">
        <v>1800</v>
      </c>
      <c r="N448" s="31" t="n">
        <v>36</v>
      </c>
      <c r="O448" s="31" t="n">
        <f aca="false">M448+N448</f>
        <v>1836</v>
      </c>
      <c r="P448" s="31" t="n">
        <v>1084</v>
      </c>
      <c r="Q448" s="172" t="n">
        <f aca="false">IF(O448&lt;&gt;0,P448/O448,"")</f>
        <v>0.59041394335512</v>
      </c>
    </row>
    <row r="449" customFormat="false" ht="12.75" hidden="false" customHeight="false" outlineLevel="0" collapsed="false">
      <c r="A449" s="36" t="n">
        <v>13</v>
      </c>
      <c r="B449" s="30" t="n">
        <v>561</v>
      </c>
      <c r="C449" s="31" t="n">
        <v>48</v>
      </c>
      <c r="D449" s="32" t="n">
        <v>234</v>
      </c>
      <c r="E449" s="171" t="n">
        <v>244</v>
      </c>
      <c r="F449" s="32" t="n">
        <v>592</v>
      </c>
      <c r="G449" s="30" t="n">
        <v>563</v>
      </c>
      <c r="H449" s="32" t="n">
        <v>268</v>
      </c>
      <c r="I449" s="236" t="n">
        <v>721</v>
      </c>
      <c r="J449" s="236" t="n">
        <v>709</v>
      </c>
      <c r="K449" s="30" t="n">
        <v>532</v>
      </c>
      <c r="L449" s="32" t="n">
        <v>308</v>
      </c>
      <c r="M449" s="30" t="n">
        <v>1753</v>
      </c>
      <c r="N449" s="31" t="n">
        <v>75</v>
      </c>
      <c r="O449" s="31" t="n">
        <f aca="false">M449+N449</f>
        <v>1828</v>
      </c>
      <c r="P449" s="31" t="n">
        <v>871</v>
      </c>
      <c r="Q449" s="172" t="n">
        <f aca="false">IF(O449&lt;&gt;0,P449/O449,"")</f>
        <v>0.476477024070022</v>
      </c>
    </row>
    <row r="450" customFormat="false" ht="12.75" hidden="false" customHeight="false" outlineLevel="0" collapsed="false">
      <c r="A450" s="36" t="n">
        <v>15</v>
      </c>
      <c r="B450" s="30" t="n">
        <v>240</v>
      </c>
      <c r="C450" s="31" t="n">
        <v>16</v>
      </c>
      <c r="D450" s="32" t="n">
        <v>98</v>
      </c>
      <c r="E450" s="171" t="n">
        <v>88</v>
      </c>
      <c r="F450" s="32" t="n">
        <v>258</v>
      </c>
      <c r="G450" s="30" t="n">
        <v>237</v>
      </c>
      <c r="H450" s="32" t="n">
        <v>102</v>
      </c>
      <c r="I450" s="236" t="n">
        <v>296</v>
      </c>
      <c r="J450" s="236" t="n">
        <v>293</v>
      </c>
      <c r="K450" s="30" t="n">
        <v>211</v>
      </c>
      <c r="L450" s="32" t="n">
        <v>137</v>
      </c>
      <c r="M450" s="30" t="n">
        <v>721</v>
      </c>
      <c r="N450" s="31" t="n">
        <v>23</v>
      </c>
      <c r="O450" s="31" t="n">
        <f aca="false">M450+N450</f>
        <v>744</v>
      </c>
      <c r="P450" s="31" t="n">
        <v>365</v>
      </c>
      <c r="Q450" s="172" t="n">
        <f aca="false">IF(O450&lt;&gt;0,P450/O450,"")</f>
        <v>0.490591397849462</v>
      </c>
    </row>
    <row r="451" customFormat="false" ht="12.75" hidden="false" customHeight="false" outlineLevel="0" collapsed="false">
      <c r="A451" s="36" t="n">
        <v>18</v>
      </c>
      <c r="B451" s="30" t="n">
        <v>932</v>
      </c>
      <c r="C451" s="31" t="n">
        <v>71</v>
      </c>
      <c r="D451" s="32" t="n">
        <v>121</v>
      </c>
      <c r="E451" s="171" t="n">
        <v>128</v>
      </c>
      <c r="F451" s="32" t="n">
        <v>980</v>
      </c>
      <c r="G451" s="30" t="n">
        <v>933</v>
      </c>
      <c r="H451" s="32" t="n">
        <v>158</v>
      </c>
      <c r="I451" s="236" t="n">
        <v>986</v>
      </c>
      <c r="J451" s="236" t="n">
        <v>979</v>
      </c>
      <c r="K451" s="30" t="n">
        <v>863</v>
      </c>
      <c r="L451" s="32" t="n">
        <v>251</v>
      </c>
      <c r="M451" s="30" t="n">
        <v>1744</v>
      </c>
      <c r="N451" s="31" t="n">
        <v>13</v>
      </c>
      <c r="O451" s="31" t="n">
        <f aca="false">M451+N451</f>
        <v>1757</v>
      </c>
      <c r="P451" s="31" t="n">
        <v>1161</v>
      </c>
      <c r="Q451" s="172" t="n">
        <f aca="false">IF(O451&lt;&gt;0,P451/O451,"")</f>
        <v>0.660785429709733</v>
      </c>
    </row>
    <row r="452" customFormat="false" ht="12.75" hidden="false" customHeight="false" outlineLevel="0" collapsed="false">
      <c r="A452" s="36" t="n">
        <v>19</v>
      </c>
      <c r="B452" s="30" t="n">
        <v>346</v>
      </c>
      <c r="C452" s="31" t="n">
        <v>32</v>
      </c>
      <c r="D452" s="32" t="n">
        <v>62</v>
      </c>
      <c r="E452" s="171" t="n">
        <v>55</v>
      </c>
      <c r="F452" s="32" t="n">
        <v>380</v>
      </c>
      <c r="G452" s="30" t="n">
        <v>355</v>
      </c>
      <c r="H452" s="32" t="n">
        <v>69</v>
      </c>
      <c r="I452" s="236" t="n">
        <v>385</v>
      </c>
      <c r="J452" s="236" t="n">
        <v>378</v>
      </c>
      <c r="K452" s="30" t="n">
        <v>329</v>
      </c>
      <c r="L452" s="32" t="n">
        <v>109</v>
      </c>
      <c r="M452" s="30" t="n">
        <v>684</v>
      </c>
      <c r="N452" s="31" t="n">
        <v>18</v>
      </c>
      <c r="O452" s="31" t="n">
        <f aca="false">M452+N452</f>
        <v>702</v>
      </c>
      <c r="P452" s="31" t="n">
        <v>454</v>
      </c>
      <c r="Q452" s="172" t="n">
        <f aca="false">IF(O452&lt;&gt;0,P452/O452,"")</f>
        <v>0.646723646723647</v>
      </c>
    </row>
    <row r="453" customFormat="false" ht="12.75" hidden="false" customHeight="false" outlineLevel="0" collapsed="false">
      <c r="A453" s="36" t="n">
        <v>20</v>
      </c>
      <c r="B453" s="30" t="n">
        <v>1004</v>
      </c>
      <c r="C453" s="31" t="n">
        <v>59</v>
      </c>
      <c r="D453" s="32" t="n">
        <v>193</v>
      </c>
      <c r="E453" s="171" t="n">
        <v>174</v>
      </c>
      <c r="F453" s="32" t="n">
        <v>1070</v>
      </c>
      <c r="G453" s="30" t="n">
        <v>991</v>
      </c>
      <c r="H453" s="32" t="n">
        <v>226</v>
      </c>
      <c r="I453" s="236" t="n">
        <v>1109</v>
      </c>
      <c r="J453" s="236" t="n">
        <v>1101</v>
      </c>
      <c r="K453" s="30" t="n">
        <v>917</v>
      </c>
      <c r="L453" s="32" t="n">
        <v>332</v>
      </c>
      <c r="M453" s="30" t="n">
        <v>1976</v>
      </c>
      <c r="N453" s="31" t="n">
        <v>93</v>
      </c>
      <c r="O453" s="31" t="n">
        <f aca="false">M453+N453</f>
        <v>2069</v>
      </c>
      <c r="P453" s="31" t="n">
        <v>1291</v>
      </c>
      <c r="Q453" s="172" t="n">
        <f aca="false">IF(O453&lt;&gt;0,P453/O453,"")</f>
        <v>0.623972933784437</v>
      </c>
    </row>
    <row r="454" customFormat="false" ht="12.75" hidden="false" customHeight="false" outlineLevel="0" collapsed="false">
      <c r="A454" s="36" t="n">
        <v>21</v>
      </c>
      <c r="B454" s="30" t="n">
        <v>628</v>
      </c>
      <c r="C454" s="31" t="n">
        <v>40</v>
      </c>
      <c r="D454" s="32" t="n">
        <v>84</v>
      </c>
      <c r="E454" s="171" t="n">
        <v>99</v>
      </c>
      <c r="F454" s="32" t="n">
        <v>646</v>
      </c>
      <c r="G454" s="30" t="n">
        <v>626</v>
      </c>
      <c r="H454" s="32" t="n">
        <v>108</v>
      </c>
      <c r="I454" s="236" t="n">
        <v>679</v>
      </c>
      <c r="J454" s="236" t="n">
        <v>674</v>
      </c>
      <c r="K454" s="30" t="n">
        <v>572</v>
      </c>
      <c r="L454" s="32" t="n">
        <v>170</v>
      </c>
      <c r="M454" s="30" t="n">
        <v>1169</v>
      </c>
      <c r="N454" s="31" t="n">
        <v>33</v>
      </c>
      <c r="O454" s="31" t="n">
        <f aca="false">M454+N454</f>
        <v>1202</v>
      </c>
      <c r="P454" s="31" t="n">
        <v>771</v>
      </c>
      <c r="Q454" s="172" t="n">
        <f aca="false">IF(O454&lt;&gt;0,P454/O454,"")</f>
        <v>0.641430948419301</v>
      </c>
    </row>
    <row r="455" customFormat="false" ht="12.75" hidden="false" customHeight="false" outlineLevel="0" collapsed="false">
      <c r="A455" s="36" t="n">
        <v>22</v>
      </c>
      <c r="B455" s="30" t="n">
        <v>366</v>
      </c>
      <c r="C455" s="31" t="n">
        <v>27</v>
      </c>
      <c r="D455" s="32" t="n">
        <v>66</v>
      </c>
      <c r="E455" s="171" t="n">
        <v>57</v>
      </c>
      <c r="F455" s="32" t="n">
        <v>390</v>
      </c>
      <c r="G455" s="30" t="n">
        <v>361</v>
      </c>
      <c r="H455" s="32" t="n">
        <v>77</v>
      </c>
      <c r="I455" s="236" t="n">
        <v>396</v>
      </c>
      <c r="J455" s="236" t="n">
        <v>400</v>
      </c>
      <c r="K455" s="30" t="n">
        <v>345</v>
      </c>
      <c r="L455" s="32" t="n">
        <v>109</v>
      </c>
      <c r="M455" s="30" t="n">
        <v>670</v>
      </c>
      <c r="N455" s="31" t="n">
        <v>20</v>
      </c>
      <c r="O455" s="31" t="n">
        <f aca="false">M455+N455</f>
        <v>690</v>
      </c>
      <c r="P455" s="31" t="n">
        <v>465</v>
      </c>
      <c r="Q455" s="172" t="n">
        <f aca="false">IF(O455&lt;&gt;0,P455/O455,"")</f>
        <v>0.673913043478261</v>
      </c>
    </row>
    <row r="456" customFormat="false" ht="12.75" hidden="false" customHeight="false" outlineLevel="0" collapsed="false">
      <c r="A456" s="36" t="n">
        <v>23</v>
      </c>
      <c r="B456" s="30" t="n">
        <v>423</v>
      </c>
      <c r="C456" s="31" t="n">
        <v>23</v>
      </c>
      <c r="D456" s="32" t="n">
        <v>81</v>
      </c>
      <c r="E456" s="171" t="n">
        <v>86</v>
      </c>
      <c r="F456" s="32" t="n">
        <v>438</v>
      </c>
      <c r="G456" s="30" t="n">
        <v>422</v>
      </c>
      <c r="H456" s="32" t="n">
        <v>92</v>
      </c>
      <c r="I456" s="236" t="n">
        <v>465</v>
      </c>
      <c r="J456" s="236" t="n">
        <v>456</v>
      </c>
      <c r="K456" s="30" t="n">
        <v>393</v>
      </c>
      <c r="L456" s="32" t="n">
        <v>130</v>
      </c>
      <c r="M456" s="30" t="n">
        <v>805</v>
      </c>
      <c r="N456" s="31" t="n">
        <v>21</v>
      </c>
      <c r="O456" s="31" t="n">
        <f aca="false">M456+N456</f>
        <v>826</v>
      </c>
      <c r="P456" s="31" t="n">
        <v>538</v>
      </c>
      <c r="Q456" s="172" t="n">
        <f aca="false">IF(O456&lt;&gt;0,P456/O456,"")</f>
        <v>0.651331719128329</v>
      </c>
    </row>
    <row r="457" customFormat="false" ht="12.75" hidden="false" customHeight="false" outlineLevel="0" collapsed="false">
      <c r="A457" s="36" t="n">
        <v>25</v>
      </c>
      <c r="B457" s="30" t="n">
        <v>255</v>
      </c>
      <c r="C457" s="31" t="n">
        <v>8</v>
      </c>
      <c r="D457" s="32" t="n">
        <v>45</v>
      </c>
      <c r="E457" s="171" t="n">
        <v>49</v>
      </c>
      <c r="F457" s="32" t="n">
        <v>258</v>
      </c>
      <c r="G457" s="30" t="n">
        <v>237</v>
      </c>
      <c r="H457" s="32" t="n">
        <v>58</v>
      </c>
      <c r="I457" s="236" t="n">
        <v>261</v>
      </c>
      <c r="J457" s="236" t="n">
        <v>264</v>
      </c>
      <c r="K457" s="30" t="n">
        <v>221</v>
      </c>
      <c r="L457" s="32" t="n">
        <v>87</v>
      </c>
      <c r="M457" s="30" t="n">
        <v>474</v>
      </c>
      <c r="N457" s="31" t="n">
        <v>7</v>
      </c>
      <c r="O457" s="31" t="n">
        <f aca="false">M457+N457</f>
        <v>481</v>
      </c>
      <c r="P457" s="31" t="n">
        <v>319</v>
      </c>
      <c r="Q457" s="172" t="n">
        <f aca="false">IF(O457&lt;&gt;0,P457/O457,"")</f>
        <v>0.663201663201663</v>
      </c>
    </row>
    <row r="458" customFormat="false" ht="12.75" hidden="false" customHeight="false" outlineLevel="0" collapsed="false">
      <c r="A458" s="36" t="n">
        <v>27</v>
      </c>
      <c r="B458" s="30" t="n">
        <v>998</v>
      </c>
      <c r="C458" s="31" t="n">
        <v>81</v>
      </c>
      <c r="D458" s="32" t="n">
        <v>222</v>
      </c>
      <c r="E458" s="171" t="n">
        <v>229</v>
      </c>
      <c r="F458" s="32" t="n">
        <v>1056</v>
      </c>
      <c r="G458" s="30" t="n">
        <v>1017</v>
      </c>
      <c r="H458" s="32" t="n">
        <v>255</v>
      </c>
      <c r="I458" s="236" t="n">
        <v>1130</v>
      </c>
      <c r="J458" s="236" t="n">
        <v>1139</v>
      </c>
      <c r="K458" s="30" t="n">
        <v>909</v>
      </c>
      <c r="L458" s="32" t="n">
        <v>388</v>
      </c>
      <c r="M458" s="30" t="n">
        <v>2451</v>
      </c>
      <c r="N458" s="31" t="n">
        <v>141</v>
      </c>
      <c r="O458" s="31" t="n">
        <f aca="false">M458+N458</f>
        <v>2592</v>
      </c>
      <c r="P458" s="31" t="n">
        <v>1335</v>
      </c>
      <c r="Q458" s="172" t="n">
        <f aca="false">IF(O458&lt;&gt;0,P458/O458,"")</f>
        <v>0.515046296296296</v>
      </c>
    </row>
    <row r="459" customFormat="false" ht="12.75" hidden="false" customHeight="false" outlineLevel="0" collapsed="false">
      <c r="A459" s="36" t="n">
        <v>28</v>
      </c>
      <c r="B459" s="30" t="n">
        <v>733</v>
      </c>
      <c r="C459" s="31" t="n">
        <v>45</v>
      </c>
      <c r="D459" s="32" t="n">
        <v>115</v>
      </c>
      <c r="E459" s="171" t="n">
        <v>115</v>
      </c>
      <c r="F459" s="32" t="n">
        <v>770</v>
      </c>
      <c r="G459" s="30" t="n">
        <v>734</v>
      </c>
      <c r="H459" s="32" t="n">
        <v>137</v>
      </c>
      <c r="I459" s="236" t="n">
        <v>802</v>
      </c>
      <c r="J459" s="236" t="n">
        <v>805</v>
      </c>
      <c r="K459" s="30" t="n">
        <v>668</v>
      </c>
      <c r="L459" s="32" t="n">
        <v>227</v>
      </c>
      <c r="M459" s="30" t="n">
        <v>1445</v>
      </c>
      <c r="N459" s="31" t="n">
        <v>48</v>
      </c>
      <c r="O459" s="31" t="n">
        <f aca="false">M459+N459</f>
        <v>1493</v>
      </c>
      <c r="P459" s="31" t="n">
        <v>923</v>
      </c>
      <c r="Q459" s="172" t="n">
        <f aca="false">IF(O459&lt;&gt;0,P459/O459,"")</f>
        <v>0.618218352310784</v>
      </c>
    </row>
    <row r="460" customFormat="false" ht="13.5" hidden="false" customHeight="false" outlineLevel="0" collapsed="false">
      <c r="A460" s="36" t="n">
        <v>29</v>
      </c>
      <c r="B460" s="30" t="n">
        <v>1178</v>
      </c>
      <c r="C460" s="31" t="n">
        <v>129</v>
      </c>
      <c r="D460" s="32" t="n">
        <v>301</v>
      </c>
      <c r="E460" s="171" t="n">
        <v>340</v>
      </c>
      <c r="F460" s="32" t="n">
        <v>1257</v>
      </c>
      <c r="G460" s="30" t="n">
        <v>1209</v>
      </c>
      <c r="H460" s="32" t="n">
        <v>376</v>
      </c>
      <c r="I460" s="236" t="n">
        <v>1404</v>
      </c>
      <c r="J460" s="236" t="n">
        <v>1408</v>
      </c>
      <c r="K460" s="30" t="n">
        <v>1080</v>
      </c>
      <c r="L460" s="32" t="n">
        <v>507</v>
      </c>
      <c r="M460" s="30" t="n">
        <v>2959</v>
      </c>
      <c r="N460" s="31" t="n">
        <v>143</v>
      </c>
      <c r="O460" s="31" t="n">
        <f aca="false">M460+N460</f>
        <v>3102</v>
      </c>
      <c r="P460" s="31" t="n">
        <v>1642</v>
      </c>
      <c r="Q460" s="172" t="n">
        <f aca="false">IF(O460&lt;&gt;0,P460/O460,"")</f>
        <v>0.529335912314636</v>
      </c>
    </row>
    <row r="461" customFormat="false" ht="13.5" hidden="false" customHeight="false" outlineLevel="0" collapsed="false">
      <c r="A461" s="14" t="s">
        <v>248</v>
      </c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</row>
    <row r="462" customFormat="false" ht="12.75" hidden="false" customHeight="false" outlineLevel="0" collapsed="false">
      <c r="A462" s="36" t="n">
        <v>30</v>
      </c>
      <c r="B462" s="30" t="n">
        <v>1074</v>
      </c>
      <c r="C462" s="31" t="n">
        <v>80</v>
      </c>
      <c r="D462" s="32" t="n">
        <v>254</v>
      </c>
      <c r="E462" s="171" t="n">
        <v>262</v>
      </c>
      <c r="F462" s="32" t="n">
        <v>1141</v>
      </c>
      <c r="G462" s="30" t="n">
        <v>1095</v>
      </c>
      <c r="H462" s="32" t="n">
        <v>293</v>
      </c>
      <c r="I462" s="236" t="n">
        <v>1232</v>
      </c>
      <c r="J462" s="236" t="n">
        <v>1235</v>
      </c>
      <c r="K462" s="30" t="n">
        <v>979</v>
      </c>
      <c r="L462" s="32" t="n">
        <v>426</v>
      </c>
      <c r="M462" s="30" t="n">
        <v>2652</v>
      </c>
      <c r="N462" s="31" t="n">
        <v>81</v>
      </c>
      <c r="O462" s="31" t="n">
        <f aca="false">M462+N462</f>
        <v>2733</v>
      </c>
      <c r="P462" s="31" t="n">
        <v>1458</v>
      </c>
      <c r="Q462" s="172" t="n">
        <f aca="false">IF(O462&lt;&gt;0,P462/O462,"")</f>
        <v>0.533479692645445</v>
      </c>
    </row>
    <row r="463" customFormat="false" ht="12.75" hidden="false" customHeight="false" outlineLevel="0" collapsed="false">
      <c r="A463" s="36" t="n">
        <v>31</v>
      </c>
      <c r="B463" s="30" t="n">
        <v>938</v>
      </c>
      <c r="C463" s="31" t="n">
        <v>64</v>
      </c>
      <c r="D463" s="32" t="n">
        <v>167</v>
      </c>
      <c r="E463" s="171" t="n">
        <v>164</v>
      </c>
      <c r="F463" s="32" t="n">
        <v>1006</v>
      </c>
      <c r="G463" s="30" t="n">
        <v>946</v>
      </c>
      <c r="H463" s="32" t="n">
        <v>211</v>
      </c>
      <c r="I463" s="236" t="n">
        <v>1036</v>
      </c>
      <c r="J463" s="236" t="n">
        <v>1043</v>
      </c>
      <c r="K463" s="30" t="n">
        <v>842</v>
      </c>
      <c r="L463" s="32" t="n">
        <v>310</v>
      </c>
      <c r="M463" s="30" t="n">
        <v>1733</v>
      </c>
      <c r="N463" s="31" t="n">
        <v>80</v>
      </c>
      <c r="O463" s="31" t="n">
        <f aca="false">M463+N463</f>
        <v>1813</v>
      </c>
      <c r="P463" s="31" t="n">
        <v>1195</v>
      </c>
      <c r="Q463" s="172" t="n">
        <f aca="false">IF(O463&lt;&gt;0,P463/O463,"")</f>
        <v>0.659128516271373</v>
      </c>
    </row>
    <row r="464" customFormat="false" ht="12.75" hidden="false" customHeight="false" outlineLevel="0" collapsed="false">
      <c r="A464" s="36" t="n">
        <v>32</v>
      </c>
      <c r="B464" s="30" t="n">
        <v>679</v>
      </c>
      <c r="C464" s="31" t="n">
        <v>42</v>
      </c>
      <c r="D464" s="32" t="n">
        <v>185</v>
      </c>
      <c r="E464" s="171" t="n">
        <v>165</v>
      </c>
      <c r="F464" s="32" t="n">
        <v>737</v>
      </c>
      <c r="G464" s="30" t="n">
        <v>683</v>
      </c>
      <c r="H464" s="32" t="n">
        <v>210</v>
      </c>
      <c r="I464" s="236" t="n">
        <v>782</v>
      </c>
      <c r="J464" s="236" t="n">
        <v>789</v>
      </c>
      <c r="K464" s="30" t="n">
        <v>600</v>
      </c>
      <c r="L464" s="32" t="n">
        <v>308</v>
      </c>
      <c r="M464" s="30" t="n">
        <v>1474</v>
      </c>
      <c r="N464" s="31" t="n">
        <v>41</v>
      </c>
      <c r="O464" s="31" t="n">
        <f aca="false">M464+N464</f>
        <v>1515</v>
      </c>
      <c r="P464" s="31" t="n">
        <v>937</v>
      </c>
      <c r="Q464" s="172" t="n">
        <f aca="false">IF(O464&lt;&gt;0,P464/O464,"")</f>
        <v>0.618481848184818</v>
      </c>
    </row>
    <row r="465" customFormat="false" ht="12.75" hidden="false" customHeight="false" outlineLevel="0" collapsed="false">
      <c r="A465" s="36" t="n">
        <v>33</v>
      </c>
      <c r="B465" s="30" t="n">
        <v>801</v>
      </c>
      <c r="C465" s="31" t="n">
        <v>71</v>
      </c>
      <c r="D465" s="32" t="n">
        <v>254</v>
      </c>
      <c r="E465" s="171" t="n">
        <v>234</v>
      </c>
      <c r="F465" s="32" t="n">
        <v>891</v>
      </c>
      <c r="G465" s="30" t="n">
        <v>826</v>
      </c>
      <c r="H465" s="32" t="n">
        <v>293</v>
      </c>
      <c r="I465" s="236" t="n">
        <v>989</v>
      </c>
      <c r="J465" s="236" t="n">
        <v>1003</v>
      </c>
      <c r="K465" s="30" t="n">
        <v>749</v>
      </c>
      <c r="L465" s="32" t="n">
        <v>376</v>
      </c>
      <c r="M465" s="30" t="n">
        <v>2279</v>
      </c>
      <c r="N465" s="31" t="n">
        <v>104</v>
      </c>
      <c r="O465" s="31" t="n">
        <f aca="false">M465+N465</f>
        <v>2383</v>
      </c>
      <c r="P465" s="31" t="n">
        <v>1157</v>
      </c>
      <c r="Q465" s="172" t="n">
        <f aca="false">IF(O465&lt;&gt;0,P465/O465,"")</f>
        <v>0.485522450692405</v>
      </c>
    </row>
    <row r="466" customFormat="false" ht="12.75" hidden="false" customHeight="false" outlineLevel="0" collapsed="false">
      <c r="A466" s="36" t="n">
        <v>34</v>
      </c>
      <c r="B466" s="30" t="n">
        <v>325</v>
      </c>
      <c r="C466" s="31" t="n">
        <v>38</v>
      </c>
      <c r="D466" s="32" t="n">
        <v>170</v>
      </c>
      <c r="E466" s="171" t="n">
        <v>161</v>
      </c>
      <c r="F466" s="32" t="n">
        <v>373</v>
      </c>
      <c r="G466" s="30" t="n">
        <v>344</v>
      </c>
      <c r="H466" s="32" t="n">
        <v>174</v>
      </c>
      <c r="I466" s="236" t="n">
        <v>434</v>
      </c>
      <c r="J466" s="236" t="n">
        <v>429</v>
      </c>
      <c r="K466" s="30" t="n">
        <v>307</v>
      </c>
      <c r="L466" s="32" t="n">
        <v>224</v>
      </c>
      <c r="M466" s="30" t="n">
        <v>1158</v>
      </c>
      <c r="N466" s="31" t="n">
        <v>58</v>
      </c>
      <c r="O466" s="31" t="n">
        <f aca="false">M466+N466</f>
        <v>1216</v>
      </c>
      <c r="P466" s="31" t="n">
        <v>555</v>
      </c>
      <c r="Q466" s="172" t="n">
        <f aca="false">IF(O466&lt;&gt;0,P466/O466,"")</f>
        <v>0.45641447368421</v>
      </c>
    </row>
    <row r="467" customFormat="false" ht="12.75" hidden="false" customHeight="false" outlineLevel="0" collapsed="false">
      <c r="A467" s="36" t="n">
        <v>35</v>
      </c>
      <c r="B467" s="30" t="n">
        <v>588</v>
      </c>
      <c r="C467" s="31" t="n">
        <v>55</v>
      </c>
      <c r="D467" s="32" t="n">
        <v>194</v>
      </c>
      <c r="E467" s="171" t="n">
        <v>201</v>
      </c>
      <c r="F467" s="32" t="n">
        <v>636</v>
      </c>
      <c r="G467" s="30" t="n">
        <v>613</v>
      </c>
      <c r="H467" s="32" t="n">
        <v>208</v>
      </c>
      <c r="I467" s="236" t="n">
        <v>736</v>
      </c>
      <c r="J467" s="236" t="n">
        <v>729</v>
      </c>
      <c r="K467" s="30" t="n">
        <v>544</v>
      </c>
      <c r="L467" s="32" t="n">
        <v>296</v>
      </c>
      <c r="M467" s="30" t="n">
        <v>1545</v>
      </c>
      <c r="N467" s="31" t="n">
        <v>67</v>
      </c>
      <c r="O467" s="31" t="n">
        <f aca="false">M467+N467</f>
        <v>1612</v>
      </c>
      <c r="P467" s="31" t="n">
        <v>869</v>
      </c>
      <c r="Q467" s="172" t="n">
        <f aca="false">IF(O467&lt;&gt;0,P467/O467,"")</f>
        <v>0.539081885856079</v>
      </c>
    </row>
    <row r="468" customFormat="false" ht="12.75" hidden="false" customHeight="false" outlineLevel="0" collapsed="false">
      <c r="A468" s="36" t="n">
        <v>36</v>
      </c>
      <c r="B468" s="30" t="n">
        <v>557</v>
      </c>
      <c r="C468" s="31" t="n">
        <v>40</v>
      </c>
      <c r="D468" s="32" t="n">
        <v>182</v>
      </c>
      <c r="E468" s="171" t="n">
        <v>176</v>
      </c>
      <c r="F468" s="32" t="n">
        <v>593</v>
      </c>
      <c r="G468" s="30" t="n">
        <v>560</v>
      </c>
      <c r="H468" s="32" t="n">
        <v>201</v>
      </c>
      <c r="I468" s="236" t="n">
        <v>675</v>
      </c>
      <c r="J468" s="236" t="n">
        <v>671</v>
      </c>
      <c r="K468" s="30" t="n">
        <v>503</v>
      </c>
      <c r="L468" s="32" t="n">
        <v>266</v>
      </c>
      <c r="M468" s="30" t="n">
        <v>1513</v>
      </c>
      <c r="N468" s="31" t="n">
        <v>40</v>
      </c>
      <c r="O468" s="31" t="n">
        <f aca="false">M468+N468</f>
        <v>1553</v>
      </c>
      <c r="P468" s="31" t="n">
        <v>799</v>
      </c>
      <c r="Q468" s="172" t="n">
        <f aca="false">IF(O468&lt;&gt;0,P468/O468,"")</f>
        <v>0.51448808757244</v>
      </c>
    </row>
    <row r="469" customFormat="false" ht="12.75" hidden="false" customHeight="false" outlineLevel="0" collapsed="false">
      <c r="A469" s="36" t="n">
        <v>37</v>
      </c>
      <c r="B469" s="30" t="n">
        <v>684</v>
      </c>
      <c r="C469" s="31" t="n">
        <v>50</v>
      </c>
      <c r="D469" s="32" t="n">
        <v>174</v>
      </c>
      <c r="E469" s="171" t="n">
        <v>159</v>
      </c>
      <c r="F469" s="32" t="n">
        <v>751</v>
      </c>
      <c r="G469" s="30" t="n">
        <v>706</v>
      </c>
      <c r="H469" s="32" t="n">
        <v>185</v>
      </c>
      <c r="I469" s="236" t="n">
        <v>799</v>
      </c>
      <c r="J469" s="236" t="n">
        <v>805</v>
      </c>
      <c r="K469" s="30" t="n">
        <v>623</v>
      </c>
      <c r="L469" s="32" t="n">
        <v>292</v>
      </c>
      <c r="M469" s="30" t="n">
        <v>1485</v>
      </c>
      <c r="N469" s="31" t="n">
        <v>56</v>
      </c>
      <c r="O469" s="31" t="n">
        <f aca="false">M469+N469</f>
        <v>1541</v>
      </c>
      <c r="P469" s="31" t="n">
        <v>931</v>
      </c>
      <c r="Q469" s="172" t="n">
        <f aca="false">IF(O469&lt;&gt;0,P469/O469,"")</f>
        <v>0.604153147306944</v>
      </c>
    </row>
    <row r="470" customFormat="false" ht="12.75" hidden="false" customHeight="false" outlineLevel="0" collapsed="false">
      <c r="A470" s="36" t="n">
        <v>38</v>
      </c>
      <c r="B470" s="30" t="n">
        <v>852</v>
      </c>
      <c r="C470" s="31" t="n">
        <v>67</v>
      </c>
      <c r="D470" s="32" t="n">
        <v>254</v>
      </c>
      <c r="E470" s="171" t="n">
        <v>241</v>
      </c>
      <c r="F470" s="32" t="n">
        <v>924</v>
      </c>
      <c r="G470" s="30" t="n">
        <v>866</v>
      </c>
      <c r="H470" s="32" t="n">
        <v>291</v>
      </c>
      <c r="I470" s="236" t="n">
        <v>1014</v>
      </c>
      <c r="J470" s="236" t="n">
        <v>1014</v>
      </c>
      <c r="K470" s="30" t="n">
        <v>766</v>
      </c>
      <c r="L470" s="32" t="n">
        <v>412</v>
      </c>
      <c r="M470" s="30" t="n">
        <v>2245</v>
      </c>
      <c r="N470" s="31" t="n">
        <v>155</v>
      </c>
      <c r="O470" s="31" t="n">
        <f aca="false">M470+N470</f>
        <v>2400</v>
      </c>
      <c r="P470" s="31" t="n">
        <v>1203</v>
      </c>
      <c r="Q470" s="172" t="n">
        <f aca="false">IF(O470&lt;&gt;0,P470/O470,"")</f>
        <v>0.50125</v>
      </c>
    </row>
    <row r="471" customFormat="false" ht="12.75" hidden="false" customHeight="false" outlineLevel="0" collapsed="false">
      <c r="A471" s="36" t="n">
        <v>39</v>
      </c>
      <c r="B471" s="30" t="n">
        <v>1111</v>
      </c>
      <c r="C471" s="31" t="n">
        <v>47</v>
      </c>
      <c r="D471" s="32" t="n">
        <v>256</v>
      </c>
      <c r="E471" s="171" t="n">
        <v>234</v>
      </c>
      <c r="F471" s="32" t="n">
        <v>1185</v>
      </c>
      <c r="G471" s="30" t="n">
        <v>1113</v>
      </c>
      <c r="H471" s="32" t="n">
        <v>277</v>
      </c>
      <c r="I471" s="236" t="n">
        <v>1267</v>
      </c>
      <c r="J471" s="236" t="n">
        <v>1277</v>
      </c>
      <c r="K471" s="30" t="n">
        <v>983</v>
      </c>
      <c r="L471" s="32" t="n">
        <v>442</v>
      </c>
      <c r="M471" s="30" t="n">
        <v>2295</v>
      </c>
      <c r="N471" s="31" t="n">
        <v>109</v>
      </c>
      <c r="O471" s="31" t="n">
        <f aca="false">M471+N471</f>
        <v>2404</v>
      </c>
      <c r="P471" s="31" t="n">
        <v>1469</v>
      </c>
      <c r="Q471" s="172" t="n">
        <f aca="false">IF(O471&lt;&gt;0,P471/O471,"")</f>
        <v>0.611064891846922</v>
      </c>
    </row>
    <row r="472" customFormat="false" ht="12.75" hidden="false" customHeight="false" outlineLevel="0" collapsed="false">
      <c r="A472" s="36" t="n">
        <v>40</v>
      </c>
      <c r="B472" s="30" t="n">
        <v>339</v>
      </c>
      <c r="C472" s="31" t="n">
        <v>53</v>
      </c>
      <c r="D472" s="32" t="n">
        <v>253</v>
      </c>
      <c r="E472" s="171" t="n">
        <v>245</v>
      </c>
      <c r="F472" s="32" t="n">
        <v>398</v>
      </c>
      <c r="G472" s="30" t="n">
        <v>359</v>
      </c>
      <c r="H472" s="32" t="n">
        <v>272</v>
      </c>
      <c r="I472" s="236" t="n">
        <v>479</v>
      </c>
      <c r="J472" s="236" t="n">
        <v>487</v>
      </c>
      <c r="K472" s="30" t="n">
        <v>341</v>
      </c>
      <c r="L472" s="32" t="n">
        <v>305</v>
      </c>
      <c r="M472" s="30" t="n">
        <v>1478</v>
      </c>
      <c r="N472" s="31" t="n">
        <v>64</v>
      </c>
      <c r="O472" s="31" t="n">
        <f aca="false">M472+N472</f>
        <v>1542</v>
      </c>
      <c r="P472" s="31" t="n">
        <v>677</v>
      </c>
      <c r="Q472" s="172" t="n">
        <f aca="false">IF(O472&lt;&gt;0,P472/O472,"")</f>
        <v>0.439040207522698</v>
      </c>
    </row>
    <row r="473" customFormat="false" ht="12.75" hidden="false" customHeight="false" outlineLevel="0" collapsed="false">
      <c r="A473" s="36" t="n">
        <v>41</v>
      </c>
      <c r="B473" s="30" t="n">
        <v>702</v>
      </c>
      <c r="C473" s="31" t="n">
        <v>39</v>
      </c>
      <c r="D473" s="32" t="n">
        <v>182</v>
      </c>
      <c r="E473" s="171" t="n">
        <v>183</v>
      </c>
      <c r="F473" s="32" t="n">
        <v>740</v>
      </c>
      <c r="G473" s="30" t="n">
        <v>690</v>
      </c>
      <c r="H473" s="32" t="n">
        <v>218</v>
      </c>
      <c r="I473" s="236" t="n">
        <v>802</v>
      </c>
      <c r="J473" s="236" t="n">
        <v>797</v>
      </c>
      <c r="K473" s="30" t="n">
        <v>568</v>
      </c>
      <c r="L473" s="32" t="n">
        <v>356</v>
      </c>
      <c r="M473" s="30" t="n">
        <v>1490</v>
      </c>
      <c r="N473" s="31" t="n">
        <v>43</v>
      </c>
      <c r="O473" s="31" t="n">
        <f aca="false">M473+N473</f>
        <v>1533</v>
      </c>
      <c r="P473" s="31" t="n">
        <v>947</v>
      </c>
      <c r="Q473" s="172" t="n">
        <f aca="false">IF(O473&lt;&gt;0,P473/O473,"")</f>
        <v>0.617742987606001</v>
      </c>
    </row>
    <row r="474" customFormat="false" ht="12.75" hidden="false" customHeight="false" outlineLevel="0" collapsed="false">
      <c r="A474" s="36" t="n">
        <v>42</v>
      </c>
      <c r="B474" s="30" t="n">
        <v>213</v>
      </c>
      <c r="C474" s="31" t="n">
        <v>37</v>
      </c>
      <c r="D474" s="32" t="n">
        <v>121</v>
      </c>
      <c r="E474" s="171" t="n">
        <v>129</v>
      </c>
      <c r="F474" s="32" t="n">
        <v>245</v>
      </c>
      <c r="G474" s="30" t="n">
        <v>243</v>
      </c>
      <c r="H474" s="32" t="n">
        <v>127</v>
      </c>
      <c r="I474" s="236" t="n">
        <v>304</v>
      </c>
      <c r="J474" s="236" t="n">
        <v>303</v>
      </c>
      <c r="K474" s="30" t="n">
        <v>226</v>
      </c>
      <c r="L474" s="32" t="n">
        <v>154</v>
      </c>
      <c r="M474" s="30" t="n">
        <v>735</v>
      </c>
      <c r="N474" s="31" t="n">
        <v>34</v>
      </c>
      <c r="O474" s="31" t="n">
        <f aca="false">M474+N474</f>
        <v>769</v>
      </c>
      <c r="P474" s="31" t="n">
        <v>392</v>
      </c>
      <c r="Q474" s="172" t="n">
        <f aca="false">IF(O474&lt;&gt;0,P474/O474,"")</f>
        <v>0.509752925877763</v>
      </c>
    </row>
    <row r="475" customFormat="false" ht="12.75" hidden="false" customHeight="false" outlineLevel="0" collapsed="false">
      <c r="A475" s="36" t="n">
        <v>43</v>
      </c>
      <c r="B475" s="30" t="n">
        <v>365</v>
      </c>
      <c r="C475" s="31" t="n">
        <v>24</v>
      </c>
      <c r="D475" s="32" t="n">
        <v>114</v>
      </c>
      <c r="E475" s="171" t="n">
        <v>114</v>
      </c>
      <c r="F475" s="32" t="n">
        <v>386</v>
      </c>
      <c r="G475" s="30" t="n">
        <v>365</v>
      </c>
      <c r="H475" s="32" t="n">
        <v>134</v>
      </c>
      <c r="I475" s="236" t="n">
        <v>422</v>
      </c>
      <c r="J475" s="236" t="n">
        <v>423</v>
      </c>
      <c r="K475" s="30" t="n">
        <v>331</v>
      </c>
      <c r="L475" s="32" t="n">
        <v>170</v>
      </c>
      <c r="M475" s="30" t="n">
        <v>971</v>
      </c>
      <c r="N475" s="31" t="n">
        <v>31</v>
      </c>
      <c r="O475" s="31" t="n">
        <f aca="false">M475+N475</f>
        <v>1002</v>
      </c>
      <c r="P475" s="31" t="n">
        <v>520</v>
      </c>
      <c r="Q475" s="172" t="n">
        <f aca="false">IF(O475&lt;&gt;0,P475/O475,"")</f>
        <v>0.518962075848303</v>
      </c>
    </row>
    <row r="476" customFormat="false" ht="12.75" hidden="false" customHeight="false" outlineLevel="0" collapsed="false">
      <c r="A476" s="36" t="n">
        <v>44</v>
      </c>
      <c r="B476" s="30" t="n">
        <v>373</v>
      </c>
      <c r="C476" s="31" t="n">
        <v>33</v>
      </c>
      <c r="D476" s="32" t="n">
        <v>161</v>
      </c>
      <c r="E476" s="171" t="n">
        <v>162</v>
      </c>
      <c r="F476" s="32" t="n">
        <v>406</v>
      </c>
      <c r="G476" s="30" t="n">
        <v>370</v>
      </c>
      <c r="H476" s="32" t="n">
        <v>180</v>
      </c>
      <c r="I476" s="236" t="n">
        <v>477</v>
      </c>
      <c r="J476" s="236" t="n">
        <v>486</v>
      </c>
      <c r="K476" s="30" t="n">
        <v>347</v>
      </c>
      <c r="L476" s="32" t="n">
        <v>222</v>
      </c>
      <c r="M476" s="30" t="n">
        <v>1081</v>
      </c>
      <c r="N476" s="31" t="n">
        <v>33</v>
      </c>
      <c r="O476" s="31" t="n">
        <f aca="false">M476+N476</f>
        <v>1114</v>
      </c>
      <c r="P476" s="31" t="n">
        <v>585</v>
      </c>
      <c r="Q476" s="172" t="n">
        <f aca="false">IF(O476&lt;&gt;0,P476/O476,"")</f>
        <v>0.525134649910233</v>
      </c>
    </row>
    <row r="477" customFormat="false" ht="12.75" hidden="false" customHeight="false" outlineLevel="0" collapsed="false">
      <c r="A477" s="36" t="n">
        <v>45</v>
      </c>
      <c r="B477" s="30" t="n">
        <v>637</v>
      </c>
      <c r="C477" s="31" t="n">
        <v>22</v>
      </c>
      <c r="D477" s="32" t="n">
        <v>146</v>
      </c>
      <c r="E477" s="171" t="n">
        <v>150</v>
      </c>
      <c r="F477" s="32" t="n">
        <v>648</v>
      </c>
      <c r="G477" s="30" t="n">
        <v>614</v>
      </c>
      <c r="H477" s="32" t="n">
        <v>173</v>
      </c>
      <c r="I477" s="236" t="n">
        <v>705</v>
      </c>
      <c r="J477" s="236" t="n">
        <v>696</v>
      </c>
      <c r="K477" s="30" t="n">
        <v>577</v>
      </c>
      <c r="L477" s="32" t="n">
        <v>222</v>
      </c>
      <c r="M477" s="30" t="n">
        <v>1198</v>
      </c>
      <c r="N477" s="31" t="n">
        <v>46</v>
      </c>
      <c r="O477" s="31" t="n">
        <f aca="false">M477+N477</f>
        <v>1244</v>
      </c>
      <c r="P477" s="31" t="n">
        <v>836</v>
      </c>
      <c r="Q477" s="172" t="n">
        <f aca="false">IF(O477&lt;&gt;0,P477/O477,"")</f>
        <v>0.672025723472669</v>
      </c>
    </row>
    <row r="478" customFormat="false" ht="12.75" hidden="false" customHeight="false" outlineLevel="0" collapsed="false">
      <c r="A478" s="36" t="n">
        <v>46</v>
      </c>
      <c r="B478" s="30" t="n">
        <v>819</v>
      </c>
      <c r="C478" s="31" t="n">
        <v>57</v>
      </c>
      <c r="D478" s="32" t="n">
        <v>213</v>
      </c>
      <c r="E478" s="171" t="n">
        <v>210</v>
      </c>
      <c r="F478" s="32" t="n">
        <v>868</v>
      </c>
      <c r="G478" s="30" t="n">
        <v>833</v>
      </c>
      <c r="H478" s="32" t="n">
        <v>237</v>
      </c>
      <c r="I478" s="236" t="n">
        <v>958</v>
      </c>
      <c r="J478" s="236" t="n">
        <v>949</v>
      </c>
      <c r="K478" s="30" t="n">
        <v>748</v>
      </c>
      <c r="L478" s="32" t="n">
        <v>346</v>
      </c>
      <c r="M478" s="30" t="n">
        <v>1967</v>
      </c>
      <c r="N478" s="31" t="n">
        <v>102</v>
      </c>
      <c r="O478" s="31" t="n">
        <f aca="false">M478+N478</f>
        <v>2069</v>
      </c>
      <c r="P478" s="31" t="n">
        <v>1123</v>
      </c>
      <c r="Q478" s="172" t="n">
        <f aca="false">IF(O478&lt;&gt;0,P478/O478,"")</f>
        <v>0.542774287095215</v>
      </c>
    </row>
    <row r="479" customFormat="false" ht="12.75" hidden="false" customHeight="false" outlineLevel="0" collapsed="false">
      <c r="A479" s="36" t="n">
        <v>47</v>
      </c>
      <c r="B479" s="30" t="n">
        <v>636</v>
      </c>
      <c r="C479" s="31" t="n">
        <v>47</v>
      </c>
      <c r="D479" s="32" t="n">
        <v>218</v>
      </c>
      <c r="E479" s="171" t="n">
        <v>206</v>
      </c>
      <c r="F479" s="32" t="n">
        <v>697</v>
      </c>
      <c r="G479" s="30" t="n">
        <v>638</v>
      </c>
      <c r="H479" s="32" t="n">
        <v>248</v>
      </c>
      <c r="I479" s="236" t="n">
        <v>774</v>
      </c>
      <c r="J479" s="236" t="n">
        <v>783</v>
      </c>
      <c r="K479" s="30" t="n">
        <v>577</v>
      </c>
      <c r="L479" s="32" t="n">
        <v>324</v>
      </c>
      <c r="M479" s="30" t="n">
        <v>1561</v>
      </c>
      <c r="N479" s="31" t="n">
        <v>77</v>
      </c>
      <c r="O479" s="31" t="n">
        <f aca="false">M479+N479</f>
        <v>1638</v>
      </c>
      <c r="P479" s="31" t="n">
        <v>932</v>
      </c>
      <c r="Q479" s="172" t="n">
        <f aca="false">IF(O479&lt;&gt;0,P479/O479,"")</f>
        <v>0.568986568986569</v>
      </c>
    </row>
    <row r="480" customFormat="false" ht="12.75" hidden="false" customHeight="false" outlineLevel="0" collapsed="false">
      <c r="A480" s="36" t="n">
        <v>48</v>
      </c>
      <c r="B480" s="30" t="n">
        <v>579</v>
      </c>
      <c r="C480" s="31" t="n">
        <v>45</v>
      </c>
      <c r="D480" s="32" t="n">
        <v>158</v>
      </c>
      <c r="E480" s="171" t="n">
        <v>159</v>
      </c>
      <c r="F480" s="32" t="n">
        <v>624</v>
      </c>
      <c r="G480" s="30" t="n">
        <v>582</v>
      </c>
      <c r="H480" s="32" t="n">
        <v>190</v>
      </c>
      <c r="I480" s="236" t="n">
        <v>674</v>
      </c>
      <c r="J480" s="236" t="n">
        <v>670</v>
      </c>
      <c r="K480" s="30" t="n">
        <v>531</v>
      </c>
      <c r="L480" s="32" t="n">
        <v>258</v>
      </c>
      <c r="M480" s="30" t="n">
        <v>1325</v>
      </c>
      <c r="N480" s="31" t="n">
        <v>46</v>
      </c>
      <c r="O480" s="31" t="n">
        <f aca="false">M480+N480</f>
        <v>1371</v>
      </c>
      <c r="P480" s="31" t="n">
        <v>809</v>
      </c>
      <c r="Q480" s="172" t="n">
        <f aca="false">IF(O480&lt;&gt;0,P480/O480,"")</f>
        <v>0.590080233406273</v>
      </c>
    </row>
    <row r="481" customFormat="false" ht="12.75" hidden="false" customHeight="false" outlineLevel="0" collapsed="false">
      <c r="A481" s="36" t="n">
        <v>49</v>
      </c>
      <c r="B481" s="30" t="n">
        <v>811</v>
      </c>
      <c r="C481" s="31" t="n">
        <v>44</v>
      </c>
      <c r="D481" s="32" t="n">
        <v>247</v>
      </c>
      <c r="E481" s="171" t="n">
        <v>218</v>
      </c>
      <c r="F481" s="32" t="n">
        <v>881</v>
      </c>
      <c r="G481" s="30" t="n">
        <v>808</v>
      </c>
      <c r="H481" s="32" t="n">
        <v>266</v>
      </c>
      <c r="I481" s="236" t="n">
        <v>958</v>
      </c>
      <c r="J481" s="236" t="n">
        <v>960</v>
      </c>
      <c r="K481" s="30" t="n">
        <v>706</v>
      </c>
      <c r="L481" s="32" t="n">
        <v>398</v>
      </c>
      <c r="M481" s="30" t="n">
        <v>1832</v>
      </c>
      <c r="N481" s="31" t="n">
        <v>68</v>
      </c>
      <c r="O481" s="31" t="n">
        <f aca="false">M481+N481</f>
        <v>1900</v>
      </c>
      <c r="P481" s="31" t="n">
        <v>1129</v>
      </c>
      <c r="Q481" s="172" t="n">
        <f aca="false">IF(O481&lt;&gt;0,P481/O481,"")</f>
        <v>0.59421052631579</v>
      </c>
    </row>
    <row r="482" customFormat="false" ht="12.75" hidden="false" customHeight="false" outlineLevel="0" collapsed="false">
      <c r="A482" s="36" t="n">
        <v>50</v>
      </c>
      <c r="B482" s="30" t="n">
        <v>861</v>
      </c>
      <c r="C482" s="31" t="n">
        <v>36</v>
      </c>
      <c r="D482" s="32" t="n">
        <v>213</v>
      </c>
      <c r="E482" s="171" t="n">
        <v>196</v>
      </c>
      <c r="F482" s="32" t="n">
        <v>918</v>
      </c>
      <c r="G482" s="30" t="n">
        <v>869</v>
      </c>
      <c r="H482" s="32" t="n">
        <v>226</v>
      </c>
      <c r="I482" s="236" t="n">
        <v>971</v>
      </c>
      <c r="J482" s="236" t="n">
        <v>993</v>
      </c>
      <c r="K482" s="30" t="n">
        <v>765</v>
      </c>
      <c r="L482" s="32" t="n">
        <v>352</v>
      </c>
      <c r="M482" s="30" t="n">
        <v>1979</v>
      </c>
      <c r="N482" s="31" t="n">
        <v>73</v>
      </c>
      <c r="O482" s="31" t="n">
        <f aca="false">M482+N482</f>
        <v>2052</v>
      </c>
      <c r="P482" s="31" t="n">
        <v>1155</v>
      </c>
      <c r="Q482" s="172" t="n">
        <f aca="false">IF(O482&lt;&gt;0,P482/O482,"")</f>
        <v>0.562865497076023</v>
      </c>
    </row>
    <row r="483" customFormat="false" ht="12.75" hidden="false" customHeight="false" outlineLevel="0" collapsed="false">
      <c r="A483" s="36" t="n">
        <v>51</v>
      </c>
      <c r="B483" s="30" t="n">
        <v>543</v>
      </c>
      <c r="C483" s="31" t="n">
        <v>52</v>
      </c>
      <c r="D483" s="32" t="n">
        <v>108</v>
      </c>
      <c r="E483" s="171" t="n">
        <v>113</v>
      </c>
      <c r="F483" s="32" t="n">
        <v>583</v>
      </c>
      <c r="G483" s="30" t="n">
        <v>551</v>
      </c>
      <c r="H483" s="32" t="n">
        <v>136</v>
      </c>
      <c r="I483" s="236" t="n">
        <v>613</v>
      </c>
      <c r="J483" s="236" t="n">
        <v>606</v>
      </c>
      <c r="K483" s="30" t="n">
        <v>521</v>
      </c>
      <c r="L483" s="32" t="n">
        <v>178</v>
      </c>
      <c r="M483" s="30" t="n">
        <v>1201</v>
      </c>
      <c r="N483" s="31" t="n">
        <v>20</v>
      </c>
      <c r="O483" s="31" t="n">
        <f aca="false">M483+N483</f>
        <v>1221</v>
      </c>
      <c r="P483" s="31" t="n">
        <v>720</v>
      </c>
      <c r="Q483" s="172" t="n">
        <f aca="false">IF(O483&lt;&gt;0,P483/O483,"")</f>
        <v>0.58968058968059</v>
      </c>
    </row>
    <row r="484" customFormat="false" ht="12.75" hidden="false" customHeight="false" outlineLevel="0" collapsed="false">
      <c r="A484" s="36" t="n">
        <v>52</v>
      </c>
      <c r="B484" s="30" t="n">
        <v>472</v>
      </c>
      <c r="C484" s="31" t="n">
        <v>41</v>
      </c>
      <c r="D484" s="32" t="n">
        <v>63</v>
      </c>
      <c r="E484" s="171" t="n">
        <v>77</v>
      </c>
      <c r="F484" s="32" t="n">
        <v>481</v>
      </c>
      <c r="G484" s="30" t="n">
        <v>460</v>
      </c>
      <c r="H484" s="32" t="n">
        <v>89</v>
      </c>
      <c r="I484" s="236" t="n">
        <v>502</v>
      </c>
      <c r="J484" s="236" t="n">
        <v>501</v>
      </c>
      <c r="K484" s="30" t="n">
        <v>392</v>
      </c>
      <c r="L484" s="32" t="n">
        <v>170</v>
      </c>
      <c r="M484" s="30" t="n">
        <v>960</v>
      </c>
      <c r="N484" s="31" t="n">
        <v>31</v>
      </c>
      <c r="O484" s="31" t="n">
        <f aca="false">M484+N484</f>
        <v>991</v>
      </c>
      <c r="P484" s="31" t="n">
        <v>580</v>
      </c>
      <c r="Q484" s="172" t="n">
        <f aca="false">IF(O484&lt;&gt;0,P484/O484,"")</f>
        <v>0.58526740665994</v>
      </c>
    </row>
    <row r="485" customFormat="false" ht="12.75" hidden="false" customHeight="false" outlineLevel="0" collapsed="false">
      <c r="A485" s="36" t="n">
        <v>54</v>
      </c>
      <c r="B485" s="30" t="n">
        <v>548</v>
      </c>
      <c r="C485" s="31" t="n">
        <v>26</v>
      </c>
      <c r="D485" s="32" t="n">
        <v>98</v>
      </c>
      <c r="E485" s="171" t="n">
        <v>93</v>
      </c>
      <c r="F485" s="32" t="n">
        <v>575</v>
      </c>
      <c r="G485" s="30" t="n">
        <v>531</v>
      </c>
      <c r="H485" s="32" t="n">
        <v>125</v>
      </c>
      <c r="I485" s="236" t="n">
        <v>594</v>
      </c>
      <c r="J485" s="236" t="n">
        <v>587</v>
      </c>
      <c r="K485" s="30" t="n">
        <v>466</v>
      </c>
      <c r="L485" s="32" t="n">
        <v>200</v>
      </c>
      <c r="M485" s="30" t="n">
        <v>971</v>
      </c>
      <c r="N485" s="31" t="n">
        <v>28</v>
      </c>
      <c r="O485" s="31" t="n">
        <f aca="false">M485+N485</f>
        <v>999</v>
      </c>
      <c r="P485" s="31" t="n">
        <v>684</v>
      </c>
      <c r="Q485" s="172" t="n">
        <f aca="false">IF(O485&lt;&gt;0,P485/O485,"")</f>
        <v>0.684684684684685</v>
      </c>
    </row>
    <row r="486" customFormat="false" ht="12.75" hidden="false" customHeight="false" outlineLevel="0" collapsed="false">
      <c r="A486" s="36" t="n">
        <v>55</v>
      </c>
      <c r="B486" s="30" t="n">
        <v>465</v>
      </c>
      <c r="C486" s="31" t="n">
        <v>24</v>
      </c>
      <c r="D486" s="32" t="n">
        <v>83</v>
      </c>
      <c r="E486" s="171" t="n">
        <v>72</v>
      </c>
      <c r="F486" s="32" t="n">
        <v>500</v>
      </c>
      <c r="G486" s="30" t="n">
        <v>462</v>
      </c>
      <c r="H486" s="32" t="n">
        <v>95</v>
      </c>
      <c r="I486" s="236" t="n">
        <v>505</v>
      </c>
      <c r="J486" s="236" t="n">
        <v>512</v>
      </c>
      <c r="K486" s="30" t="n">
        <v>442</v>
      </c>
      <c r="L486" s="32" t="n">
        <v>135</v>
      </c>
      <c r="M486" s="30" t="n">
        <v>876</v>
      </c>
      <c r="N486" s="31" t="n">
        <v>27</v>
      </c>
      <c r="O486" s="31" t="n">
        <f aca="false">M486+N486</f>
        <v>903</v>
      </c>
      <c r="P486" s="31" t="n">
        <v>588</v>
      </c>
      <c r="Q486" s="172" t="n">
        <f aca="false">IF(O486&lt;&gt;0,P486/O486,"")</f>
        <v>0.651162790697674</v>
      </c>
    </row>
    <row r="487" customFormat="false" ht="13.5" hidden="false" customHeight="false" outlineLevel="0" collapsed="false">
      <c r="A487" s="36" t="n">
        <v>56</v>
      </c>
      <c r="B487" s="30" t="n">
        <v>1230</v>
      </c>
      <c r="C487" s="31" t="n">
        <v>73</v>
      </c>
      <c r="D487" s="32" t="n">
        <v>179</v>
      </c>
      <c r="E487" s="171" t="n">
        <v>209</v>
      </c>
      <c r="F487" s="32" t="n">
        <v>1258</v>
      </c>
      <c r="G487" s="30" t="n">
        <v>1210</v>
      </c>
      <c r="H487" s="32" t="n">
        <v>235</v>
      </c>
      <c r="I487" s="236" t="n">
        <v>1298</v>
      </c>
      <c r="J487" s="236" t="n">
        <v>1277</v>
      </c>
      <c r="K487" s="30" t="n">
        <v>1091</v>
      </c>
      <c r="L487" s="32" t="n">
        <v>383</v>
      </c>
      <c r="M487" s="30" t="n">
        <v>2263</v>
      </c>
      <c r="N487" s="31" t="n">
        <v>71</v>
      </c>
      <c r="O487" s="31" t="n">
        <f aca="false">M487+N487</f>
        <v>2334</v>
      </c>
      <c r="P487" s="31" t="n">
        <v>1525</v>
      </c>
      <c r="Q487" s="172" t="n">
        <f aca="false">IF(O487&lt;&gt;0,P487/O487,"")</f>
        <v>0.653384747215081</v>
      </c>
    </row>
    <row r="488" customFormat="false" ht="13.5" hidden="false" customHeight="false" outlineLevel="0" collapsed="false">
      <c r="A488" s="14" t="s">
        <v>248</v>
      </c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</row>
    <row r="489" customFormat="false" ht="12.75" hidden="false" customHeight="false" outlineLevel="0" collapsed="false">
      <c r="A489" s="36" t="n">
        <v>57</v>
      </c>
      <c r="B489" s="30" t="n">
        <v>275</v>
      </c>
      <c r="C489" s="31" t="n">
        <v>38</v>
      </c>
      <c r="D489" s="32" t="n">
        <v>50</v>
      </c>
      <c r="E489" s="171" t="n">
        <v>56</v>
      </c>
      <c r="F489" s="32" t="n">
        <v>307</v>
      </c>
      <c r="G489" s="30" t="n">
        <v>295</v>
      </c>
      <c r="H489" s="32" t="n">
        <v>61</v>
      </c>
      <c r="I489" s="236" t="n">
        <v>323</v>
      </c>
      <c r="J489" s="236" t="n">
        <v>316</v>
      </c>
      <c r="K489" s="30" t="n">
        <v>272</v>
      </c>
      <c r="L489" s="32" t="n">
        <v>91</v>
      </c>
      <c r="M489" s="30" t="n">
        <v>547</v>
      </c>
      <c r="N489" s="31" t="n">
        <v>15</v>
      </c>
      <c r="O489" s="31" t="n">
        <f aca="false">M489+N489</f>
        <v>562</v>
      </c>
      <c r="P489" s="31" t="n">
        <v>384</v>
      </c>
      <c r="Q489" s="172" t="n">
        <f aca="false">IF(O489&lt;&gt;0,P489/O489,"")</f>
        <v>0.683274021352313</v>
      </c>
    </row>
    <row r="490" customFormat="false" ht="12.75" hidden="false" customHeight="false" outlineLevel="0" collapsed="false">
      <c r="A490" s="36" t="n">
        <v>59</v>
      </c>
      <c r="B490" s="30" t="n">
        <v>1243</v>
      </c>
      <c r="C490" s="31" t="n">
        <v>100</v>
      </c>
      <c r="D490" s="32" t="n">
        <v>310</v>
      </c>
      <c r="E490" s="171" t="n">
        <v>298</v>
      </c>
      <c r="F490" s="32" t="n">
        <v>1343</v>
      </c>
      <c r="G490" s="30" t="n">
        <v>1276</v>
      </c>
      <c r="H490" s="32" t="n">
        <v>334</v>
      </c>
      <c r="I490" s="236" t="n">
        <v>1398</v>
      </c>
      <c r="J490" s="236" t="n">
        <v>1414</v>
      </c>
      <c r="K490" s="30" t="n">
        <v>1138</v>
      </c>
      <c r="L490" s="32" t="n">
        <v>512</v>
      </c>
      <c r="M490" s="30" t="n">
        <v>2737</v>
      </c>
      <c r="N490" s="31" t="n">
        <v>116</v>
      </c>
      <c r="O490" s="31" t="n">
        <f aca="false">M490+N490</f>
        <v>2853</v>
      </c>
      <c r="P490" s="31" t="n">
        <v>1701</v>
      </c>
      <c r="Q490" s="172" t="n">
        <f aca="false">IF(O490&lt;&gt;0,P490/O490,"")</f>
        <v>0.596214511041009</v>
      </c>
    </row>
    <row r="491" customFormat="false" ht="12.75" hidden="false" customHeight="false" outlineLevel="0" collapsed="false">
      <c r="A491" s="36" t="n">
        <v>60</v>
      </c>
      <c r="B491" s="30" t="n">
        <v>846</v>
      </c>
      <c r="C491" s="31" t="n">
        <v>59</v>
      </c>
      <c r="D491" s="32" t="n">
        <v>159</v>
      </c>
      <c r="E491" s="171" t="n">
        <v>157</v>
      </c>
      <c r="F491" s="32" t="n">
        <v>910</v>
      </c>
      <c r="G491" s="30" t="n">
        <v>864</v>
      </c>
      <c r="H491" s="32" t="n">
        <v>191</v>
      </c>
      <c r="I491" s="236" t="n">
        <v>961</v>
      </c>
      <c r="J491" s="236" t="n">
        <v>962</v>
      </c>
      <c r="K491" s="30" t="n">
        <v>731</v>
      </c>
      <c r="L491" s="32" t="n">
        <v>334</v>
      </c>
      <c r="M491" s="30" t="n">
        <v>1564</v>
      </c>
      <c r="N491" s="31" t="n">
        <v>72</v>
      </c>
      <c r="O491" s="31" t="n">
        <f aca="false">M491+N491</f>
        <v>1636</v>
      </c>
      <c r="P491" s="31" t="n">
        <v>1104</v>
      </c>
      <c r="Q491" s="172" t="n">
        <f aca="false">IF(O491&lt;&gt;0,P491/O491,"")</f>
        <v>0.67481662591687</v>
      </c>
    </row>
    <row r="492" customFormat="false" ht="12.75" hidden="false" customHeight="false" outlineLevel="0" collapsed="false">
      <c r="A492" s="238" t="n">
        <v>62</v>
      </c>
      <c r="B492" s="70" t="n">
        <v>540</v>
      </c>
      <c r="C492" s="71" t="n">
        <v>20</v>
      </c>
      <c r="D492" s="72" t="n">
        <v>129</v>
      </c>
      <c r="E492" s="216" t="n">
        <v>119</v>
      </c>
      <c r="F492" s="72" t="n">
        <v>565</v>
      </c>
      <c r="G492" s="70" t="n">
        <v>530</v>
      </c>
      <c r="H492" s="72" t="n">
        <v>138</v>
      </c>
      <c r="I492" s="239" t="n">
        <v>604</v>
      </c>
      <c r="J492" s="239" t="n">
        <v>599</v>
      </c>
      <c r="K492" s="70" t="n">
        <v>492</v>
      </c>
      <c r="L492" s="72" t="n">
        <v>195</v>
      </c>
      <c r="M492" s="70" t="n">
        <v>1150</v>
      </c>
      <c r="N492" s="71" t="n">
        <v>43</v>
      </c>
      <c r="O492" s="71" t="n">
        <f aca="false">M492+N492</f>
        <v>1193</v>
      </c>
      <c r="P492" s="71" t="n">
        <v>710</v>
      </c>
      <c r="Q492" s="185" t="n">
        <f aca="false">IF(O492&lt;&gt;0,P492/O492,"")</f>
        <v>0.595138306789606</v>
      </c>
    </row>
    <row r="493" customFormat="false" ht="12.75" hidden="false" customHeight="false" outlineLevel="0" collapsed="false">
      <c r="A493" s="57" t="s">
        <v>31</v>
      </c>
      <c r="B493" s="58" t="n">
        <f aca="false">SUM(B438:B492)</f>
        <v>32679</v>
      </c>
      <c r="C493" s="58" t="n">
        <f aca="false">SUM(C438:C492)</f>
        <v>2394</v>
      </c>
      <c r="D493" s="58" t="n">
        <f aca="false">SUM(D438:D492)</f>
        <v>8580</v>
      </c>
      <c r="E493" s="178" t="n">
        <f aca="false">SUM(E438:E492)</f>
        <v>8497</v>
      </c>
      <c r="F493" s="58" t="n">
        <f aca="false">SUM(F438:F492)</f>
        <v>34930</v>
      </c>
      <c r="G493" s="58" t="n">
        <f aca="false">SUM(G438:G492)</f>
        <v>32995</v>
      </c>
      <c r="H493" s="58" t="n">
        <f aca="false">SUM(H438:H492)</f>
        <v>9738</v>
      </c>
      <c r="I493" s="58" t="n">
        <f aca="false">SUM(I438:I492)</f>
        <v>37776</v>
      </c>
      <c r="J493" s="58" t="n">
        <f aca="false">SUM(J438:J492)</f>
        <v>37763</v>
      </c>
      <c r="K493" s="58" t="n">
        <f aca="false">SUM(K438:K492)</f>
        <v>29703</v>
      </c>
      <c r="L493" s="58" t="n">
        <f aca="false">SUM(L438:L492)</f>
        <v>13885</v>
      </c>
      <c r="M493" s="58" t="n">
        <f aca="false">SUM(M438:M492)</f>
        <v>75509</v>
      </c>
      <c r="N493" s="58" t="n">
        <f aca="false">SUM(N438:N492)</f>
        <v>2919</v>
      </c>
      <c r="O493" s="58" t="n">
        <f aca="false">SUM(O438:O492)</f>
        <v>78428</v>
      </c>
      <c r="P493" s="58" t="n">
        <f aca="false">SUM(P438:P492)</f>
        <v>45030</v>
      </c>
      <c r="Q493" s="179" t="n">
        <f aca="false">IF(O493&lt;&gt;0,P493/O493,"")</f>
        <v>0.574157188759117</v>
      </c>
    </row>
    <row r="494" customFormat="false" ht="13.5" hidden="false" customHeight="false" outlineLevel="0" collapsed="false">
      <c r="A494" s="93"/>
      <c r="B494" s="60"/>
      <c r="C494" s="60"/>
      <c r="D494" s="137"/>
      <c r="E494" s="222"/>
      <c r="F494" s="186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243"/>
    </row>
    <row r="495" customFormat="false" ht="13.5" hidden="false" customHeight="false" outlineLevel="0" collapsed="false">
      <c r="A495" s="14" t="s">
        <v>249</v>
      </c>
      <c r="B495" s="15"/>
      <c r="C495" s="15"/>
      <c r="D495" s="15"/>
      <c r="E495" s="63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89"/>
    </row>
    <row r="496" customFormat="false" ht="12.75" hidden="false" customHeight="false" outlineLevel="0" collapsed="false">
      <c r="A496" s="29" t="s">
        <v>250</v>
      </c>
      <c r="B496" s="65" t="n">
        <v>250</v>
      </c>
      <c r="C496" s="231" t="n">
        <v>17</v>
      </c>
      <c r="D496" s="67" t="n">
        <v>74</v>
      </c>
      <c r="E496" s="223" t="n">
        <v>67</v>
      </c>
      <c r="F496" s="67" t="n">
        <v>275</v>
      </c>
      <c r="G496" s="65" t="n">
        <v>270</v>
      </c>
      <c r="H496" s="67" t="n">
        <v>62</v>
      </c>
      <c r="I496" s="235" t="n">
        <v>313</v>
      </c>
      <c r="J496" s="235" t="n">
        <v>319</v>
      </c>
      <c r="K496" s="65" t="n">
        <v>241</v>
      </c>
      <c r="L496" s="67" t="n">
        <v>102</v>
      </c>
      <c r="M496" s="65" t="n">
        <v>734</v>
      </c>
      <c r="N496" s="66" t="n">
        <v>21</v>
      </c>
      <c r="O496" s="66" t="n">
        <f aca="false">M496+N496</f>
        <v>755</v>
      </c>
      <c r="P496" s="66" t="n">
        <v>354</v>
      </c>
      <c r="Q496" s="182" t="n">
        <f aca="false">IF(O496&lt;&gt;0,P496/O496,"")</f>
        <v>0.46887417218543</v>
      </c>
    </row>
    <row r="497" customFormat="false" ht="12.75" hidden="false" customHeight="false" outlineLevel="0" collapsed="false">
      <c r="A497" s="29" t="s">
        <v>251</v>
      </c>
      <c r="B497" s="30" t="n">
        <v>233</v>
      </c>
      <c r="C497" s="232" t="n">
        <v>25</v>
      </c>
      <c r="D497" s="32" t="n">
        <v>68</v>
      </c>
      <c r="E497" s="171" t="n">
        <v>71</v>
      </c>
      <c r="F497" s="32" t="n">
        <v>255</v>
      </c>
      <c r="G497" s="30" t="n">
        <v>262</v>
      </c>
      <c r="H497" s="32" t="n">
        <v>63</v>
      </c>
      <c r="I497" s="236" t="n">
        <v>296</v>
      </c>
      <c r="J497" s="236" t="n">
        <v>290</v>
      </c>
      <c r="K497" s="30" t="n">
        <v>221</v>
      </c>
      <c r="L497" s="32" t="n">
        <v>105</v>
      </c>
      <c r="M497" s="30" t="n">
        <v>626</v>
      </c>
      <c r="N497" s="31" t="n">
        <v>30</v>
      </c>
      <c r="O497" s="31" t="n">
        <f aca="false">M497+N497</f>
        <v>656</v>
      </c>
      <c r="P497" s="31" t="n">
        <v>332</v>
      </c>
      <c r="Q497" s="172" t="n">
        <f aca="false">IF(O497&lt;&gt;0,P497/O497,"")</f>
        <v>0.50609756097561</v>
      </c>
    </row>
    <row r="498" customFormat="false" ht="12.75" hidden="false" customHeight="false" outlineLevel="0" collapsed="false">
      <c r="A498" s="29" t="s">
        <v>252</v>
      </c>
      <c r="B498" s="30" t="n">
        <v>153</v>
      </c>
      <c r="C498" s="232" t="n">
        <v>8</v>
      </c>
      <c r="D498" s="32" t="n">
        <v>48</v>
      </c>
      <c r="E498" s="171" t="n">
        <v>39</v>
      </c>
      <c r="F498" s="32" t="n">
        <v>168</v>
      </c>
      <c r="G498" s="30" t="n">
        <v>160</v>
      </c>
      <c r="H498" s="32" t="n">
        <v>45</v>
      </c>
      <c r="I498" s="236" t="n">
        <v>194</v>
      </c>
      <c r="J498" s="236" t="n">
        <v>191</v>
      </c>
      <c r="K498" s="30" t="n">
        <v>128</v>
      </c>
      <c r="L498" s="32" t="n">
        <v>80</v>
      </c>
      <c r="M498" s="30" t="n">
        <v>448</v>
      </c>
      <c r="N498" s="31" t="n">
        <v>6</v>
      </c>
      <c r="O498" s="31" t="n">
        <f aca="false">M498+N498</f>
        <v>454</v>
      </c>
      <c r="P498" s="31" t="n">
        <v>219</v>
      </c>
      <c r="Q498" s="172" t="n">
        <f aca="false">IF(O498&lt;&gt;0,P498/O498,"")</f>
        <v>0.482378854625551</v>
      </c>
    </row>
    <row r="499" customFormat="false" ht="12.75" hidden="false" customHeight="false" outlineLevel="0" collapsed="false">
      <c r="A499" s="29" t="s">
        <v>253</v>
      </c>
      <c r="B499" s="30" t="n">
        <v>145</v>
      </c>
      <c r="C499" s="232" t="n">
        <v>6</v>
      </c>
      <c r="D499" s="32" t="n">
        <v>42</v>
      </c>
      <c r="E499" s="171" t="n">
        <v>30</v>
      </c>
      <c r="F499" s="32" t="n">
        <v>160</v>
      </c>
      <c r="G499" s="30" t="n">
        <v>164</v>
      </c>
      <c r="H499" s="32" t="n">
        <v>28</v>
      </c>
      <c r="I499" s="236" t="n">
        <v>176</v>
      </c>
      <c r="J499" s="236" t="n">
        <v>178</v>
      </c>
      <c r="K499" s="30" t="n">
        <v>138</v>
      </c>
      <c r="L499" s="32" t="n">
        <v>60</v>
      </c>
      <c r="M499" s="30" t="n">
        <v>361</v>
      </c>
      <c r="N499" s="31" t="n">
        <v>2</v>
      </c>
      <c r="O499" s="31" t="n">
        <f aca="false">M499+N499</f>
        <v>363</v>
      </c>
      <c r="P499" s="31" t="n">
        <v>200</v>
      </c>
      <c r="Q499" s="172" t="n">
        <f aca="false">IF(O499&lt;&gt;0,P499/O499,"")</f>
        <v>0.550964187327824</v>
      </c>
    </row>
    <row r="500" customFormat="false" ht="12.75" hidden="false" customHeight="false" outlineLevel="0" collapsed="false">
      <c r="A500" s="29" t="s">
        <v>254</v>
      </c>
      <c r="B500" s="30" t="n">
        <v>289</v>
      </c>
      <c r="C500" s="232" t="n">
        <v>25</v>
      </c>
      <c r="D500" s="32" t="n">
        <v>82</v>
      </c>
      <c r="E500" s="171" t="n">
        <v>79</v>
      </c>
      <c r="F500" s="32" t="n">
        <v>318</v>
      </c>
      <c r="G500" s="30" t="n">
        <v>320</v>
      </c>
      <c r="H500" s="32" t="n">
        <v>76</v>
      </c>
      <c r="I500" s="236" t="n">
        <v>370</v>
      </c>
      <c r="J500" s="236" t="n">
        <v>368</v>
      </c>
      <c r="K500" s="30" t="n">
        <v>234</v>
      </c>
      <c r="L500" s="32" t="n">
        <v>167</v>
      </c>
      <c r="M500" s="30" t="n">
        <v>676</v>
      </c>
      <c r="N500" s="31" t="n">
        <v>13</v>
      </c>
      <c r="O500" s="31" t="n">
        <f aca="false">M500+N500</f>
        <v>689</v>
      </c>
      <c r="P500" s="31" t="n">
        <v>408</v>
      </c>
      <c r="Q500" s="172" t="n">
        <f aca="false">IF(O500&lt;&gt;0,P500/O500,"")</f>
        <v>0.592162554426705</v>
      </c>
    </row>
    <row r="501" customFormat="false" ht="12.75" hidden="false" customHeight="false" outlineLevel="0" collapsed="false">
      <c r="A501" s="29" t="s">
        <v>255</v>
      </c>
      <c r="B501" s="30" t="n">
        <v>157</v>
      </c>
      <c r="C501" s="232" t="n">
        <v>12</v>
      </c>
      <c r="D501" s="32" t="n">
        <v>23</v>
      </c>
      <c r="E501" s="171" t="n">
        <v>25</v>
      </c>
      <c r="F501" s="32" t="n">
        <v>166</v>
      </c>
      <c r="G501" s="30" t="n">
        <v>165</v>
      </c>
      <c r="H501" s="32" t="n">
        <v>29</v>
      </c>
      <c r="I501" s="236" t="n">
        <v>186</v>
      </c>
      <c r="J501" s="236" t="n">
        <v>184</v>
      </c>
      <c r="K501" s="30" t="n">
        <v>126</v>
      </c>
      <c r="L501" s="32" t="n">
        <v>66</v>
      </c>
      <c r="M501" s="30" t="n">
        <v>401</v>
      </c>
      <c r="N501" s="31" t="n">
        <v>5</v>
      </c>
      <c r="O501" s="31" t="n">
        <f aca="false">M501+N501</f>
        <v>406</v>
      </c>
      <c r="P501" s="31" t="n">
        <v>200</v>
      </c>
      <c r="Q501" s="172" t="n">
        <f aca="false">IF(O501&lt;&gt;0,P501/O501,"")</f>
        <v>0.492610837438424</v>
      </c>
    </row>
    <row r="502" customFormat="false" ht="12.75" hidden="false" customHeight="false" outlineLevel="0" collapsed="false">
      <c r="A502" s="29" t="s">
        <v>256</v>
      </c>
      <c r="B502" s="30" t="n">
        <v>225</v>
      </c>
      <c r="C502" s="232" t="n">
        <v>12</v>
      </c>
      <c r="D502" s="32" t="n">
        <v>38</v>
      </c>
      <c r="E502" s="171" t="n">
        <v>33</v>
      </c>
      <c r="F502" s="32" t="n">
        <v>241</v>
      </c>
      <c r="G502" s="30" t="n">
        <v>241</v>
      </c>
      <c r="H502" s="32" t="n">
        <v>31</v>
      </c>
      <c r="I502" s="236" t="n">
        <v>263</v>
      </c>
      <c r="J502" s="236" t="n">
        <v>262</v>
      </c>
      <c r="K502" s="30" t="n">
        <v>170</v>
      </c>
      <c r="L502" s="32" t="n">
        <v>107</v>
      </c>
      <c r="M502" s="30" t="n">
        <v>470</v>
      </c>
      <c r="N502" s="31" t="n">
        <v>7</v>
      </c>
      <c r="O502" s="31" t="n">
        <f aca="false">M502+N502</f>
        <v>477</v>
      </c>
      <c r="P502" s="31" t="n">
        <v>282</v>
      </c>
      <c r="Q502" s="172" t="n">
        <f aca="false">IF(O502&lt;&gt;0,P502/O502,"")</f>
        <v>0.591194968553459</v>
      </c>
    </row>
    <row r="503" customFormat="false" ht="12.75" hidden="false" customHeight="false" outlineLevel="0" collapsed="false">
      <c r="A503" s="29" t="s">
        <v>257</v>
      </c>
      <c r="B503" s="30" t="n">
        <v>27</v>
      </c>
      <c r="C503" s="232" t="n">
        <v>0</v>
      </c>
      <c r="D503" s="32" t="n">
        <v>1</v>
      </c>
      <c r="E503" s="171" t="n">
        <v>2</v>
      </c>
      <c r="F503" s="32" t="n">
        <v>26</v>
      </c>
      <c r="G503" s="30" t="n">
        <v>27</v>
      </c>
      <c r="H503" s="32" t="n">
        <v>1</v>
      </c>
      <c r="I503" s="236" t="n">
        <v>28</v>
      </c>
      <c r="J503" s="236" t="n">
        <v>28</v>
      </c>
      <c r="K503" s="30" t="n">
        <v>20</v>
      </c>
      <c r="L503" s="32" t="n">
        <v>8</v>
      </c>
      <c r="M503" s="30" t="n">
        <v>42</v>
      </c>
      <c r="N503" s="31" t="n">
        <v>2</v>
      </c>
      <c r="O503" s="31" t="n">
        <f aca="false">M503+N503</f>
        <v>44</v>
      </c>
      <c r="P503" s="31" t="n">
        <v>29</v>
      </c>
      <c r="Q503" s="172" t="n">
        <f aca="false">IF(O503&lt;&gt;0,P503/O503,"")</f>
        <v>0.659090909090909</v>
      </c>
    </row>
    <row r="504" customFormat="false" ht="12.75" hidden="false" customHeight="false" outlineLevel="0" collapsed="false">
      <c r="A504" s="29" t="s">
        <v>258</v>
      </c>
      <c r="B504" s="30" t="n">
        <v>31</v>
      </c>
      <c r="C504" s="232" t="n">
        <v>8</v>
      </c>
      <c r="D504" s="32" t="n">
        <v>1</v>
      </c>
      <c r="E504" s="171" t="n">
        <v>3</v>
      </c>
      <c r="F504" s="32" t="n">
        <v>40</v>
      </c>
      <c r="G504" s="30" t="n">
        <v>37</v>
      </c>
      <c r="H504" s="32" t="n">
        <v>2</v>
      </c>
      <c r="I504" s="236" t="n">
        <v>43</v>
      </c>
      <c r="J504" s="236" t="n">
        <v>42</v>
      </c>
      <c r="K504" s="30" t="n">
        <v>41</v>
      </c>
      <c r="L504" s="32" t="n">
        <v>3</v>
      </c>
      <c r="M504" s="30" t="n">
        <v>69</v>
      </c>
      <c r="N504" s="31" t="n">
        <v>7</v>
      </c>
      <c r="O504" s="31" t="n">
        <f aca="false">M504+N504</f>
        <v>76</v>
      </c>
      <c r="P504" s="31" t="n">
        <v>45</v>
      </c>
      <c r="Q504" s="172" t="n">
        <f aca="false">IF(O504&lt;&gt;0,P504/O504,"")</f>
        <v>0.592105263157895</v>
      </c>
    </row>
    <row r="505" customFormat="false" ht="12.75" hidden="false" customHeight="false" outlineLevel="0" collapsed="false">
      <c r="A505" s="29" t="s">
        <v>173</v>
      </c>
      <c r="B505" s="70" t="n">
        <v>159</v>
      </c>
      <c r="C505" s="233" t="n">
        <v>15</v>
      </c>
      <c r="D505" s="72" t="n">
        <v>44</v>
      </c>
      <c r="E505" s="216" t="n">
        <v>33</v>
      </c>
      <c r="F505" s="72" t="n">
        <v>187</v>
      </c>
      <c r="G505" s="70" t="n">
        <v>177</v>
      </c>
      <c r="H505" s="72" t="n">
        <v>42</v>
      </c>
      <c r="I505" s="239" t="n">
        <v>197</v>
      </c>
      <c r="J505" s="239" t="n">
        <v>199</v>
      </c>
      <c r="K505" s="70" t="n">
        <v>154</v>
      </c>
      <c r="L505" s="72" t="n">
        <v>66</v>
      </c>
      <c r="M505" s="53"/>
      <c r="N505" s="54"/>
      <c r="O505" s="54"/>
      <c r="P505" s="71" t="n">
        <v>224</v>
      </c>
      <c r="Q505" s="177"/>
    </row>
    <row r="506" customFormat="false" ht="12.75" hidden="false" customHeight="false" outlineLevel="0" collapsed="false">
      <c r="A506" s="57" t="s">
        <v>31</v>
      </c>
      <c r="B506" s="58" t="n">
        <f aca="false">SUM(B496:B505)</f>
        <v>1669</v>
      </c>
      <c r="C506" s="58" t="n">
        <f aca="false">SUM(C496:C505)</f>
        <v>128</v>
      </c>
      <c r="D506" s="58" t="n">
        <f aca="false">SUM(D496:D505)</f>
        <v>421</v>
      </c>
      <c r="E506" s="178" t="n">
        <f aca="false">SUM(E496:E505)</f>
        <v>382</v>
      </c>
      <c r="F506" s="58" t="n">
        <f aca="false">SUM(F496:F505)</f>
        <v>1836</v>
      </c>
      <c r="G506" s="58" t="n">
        <f aca="false">SUM(G496:G505)</f>
        <v>1823</v>
      </c>
      <c r="H506" s="58" t="n">
        <f aca="false">SUM(H496:H505)</f>
        <v>379</v>
      </c>
      <c r="I506" s="58" t="n">
        <f aca="false">SUM(I496:I505)</f>
        <v>2066</v>
      </c>
      <c r="J506" s="58" t="n">
        <f aca="false">SUM(J496:J505)</f>
        <v>2061</v>
      </c>
      <c r="K506" s="58" t="n">
        <f aca="false">SUM(K496:K505)</f>
        <v>1473</v>
      </c>
      <c r="L506" s="58" t="n">
        <f aca="false">SUM(L496:L505)</f>
        <v>764</v>
      </c>
      <c r="M506" s="58" t="n">
        <f aca="false">SUM(M496:M505)</f>
        <v>3827</v>
      </c>
      <c r="N506" s="58" t="n">
        <f aca="false">SUM(N496:N505)</f>
        <v>93</v>
      </c>
      <c r="O506" s="58" t="n">
        <f aca="false">SUM(O496:O505)</f>
        <v>3920</v>
      </c>
      <c r="P506" s="58" t="n">
        <f aca="false">SUM(P496:P505)</f>
        <v>2293</v>
      </c>
      <c r="Q506" s="179" t="n">
        <f aca="false">IF(O506&lt;&gt;0,P506/O506,"")</f>
        <v>0.584948979591837</v>
      </c>
    </row>
    <row r="507" customFormat="false" ht="13.5" hidden="false" customHeight="false" outlineLevel="0" collapsed="false">
      <c r="A507" s="74"/>
      <c r="B507" s="60"/>
      <c r="C507" s="60"/>
      <c r="D507" s="137"/>
      <c r="E507" s="187"/>
      <c r="F507" s="186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243"/>
    </row>
    <row r="508" customFormat="false" ht="13.5" hidden="false" customHeight="false" outlineLevel="0" collapsed="false">
      <c r="A508" s="14" t="s">
        <v>259</v>
      </c>
      <c r="B508" s="15"/>
      <c r="C508" s="15"/>
      <c r="D508" s="15"/>
      <c r="E508" s="63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89"/>
    </row>
    <row r="509" customFormat="false" ht="12.75" hidden="false" customHeight="false" outlineLevel="0" collapsed="false">
      <c r="A509" s="234" t="s">
        <v>260</v>
      </c>
      <c r="B509" s="65" t="n">
        <v>62</v>
      </c>
      <c r="C509" s="66" t="n">
        <v>6</v>
      </c>
      <c r="D509" s="67" t="n">
        <v>34</v>
      </c>
      <c r="E509" s="223" t="n">
        <v>37</v>
      </c>
      <c r="F509" s="67" t="n">
        <v>64</v>
      </c>
      <c r="G509" s="65" t="n">
        <v>66</v>
      </c>
      <c r="H509" s="67" t="n">
        <v>34</v>
      </c>
      <c r="I509" s="235" t="n">
        <v>88</v>
      </c>
      <c r="J509" s="235" t="n">
        <v>85</v>
      </c>
      <c r="K509" s="65" t="n">
        <v>63</v>
      </c>
      <c r="L509" s="67" t="n">
        <v>38</v>
      </c>
      <c r="M509" s="65" t="n">
        <v>243</v>
      </c>
      <c r="N509" s="66" t="n">
        <v>11</v>
      </c>
      <c r="O509" s="66" t="n">
        <f aca="false">M509+N509</f>
        <v>254</v>
      </c>
      <c r="P509" s="66" t="n">
        <v>103</v>
      </c>
      <c r="Q509" s="182" t="n">
        <f aca="false">IF(O509&lt;&gt;0,P509/O509,"")</f>
        <v>0.405511811023622</v>
      </c>
    </row>
    <row r="510" customFormat="false" ht="12.75" hidden="false" customHeight="false" outlineLevel="0" collapsed="false">
      <c r="A510" s="36" t="s">
        <v>261</v>
      </c>
      <c r="B510" s="30" t="n">
        <v>93</v>
      </c>
      <c r="C510" s="31" t="n">
        <v>9</v>
      </c>
      <c r="D510" s="32" t="n">
        <v>29</v>
      </c>
      <c r="E510" s="171" t="n">
        <v>23</v>
      </c>
      <c r="F510" s="32" t="n">
        <v>108</v>
      </c>
      <c r="G510" s="30" t="n">
        <v>103</v>
      </c>
      <c r="H510" s="32" t="n">
        <v>27</v>
      </c>
      <c r="I510" s="236" t="n">
        <v>120</v>
      </c>
      <c r="J510" s="236" t="n">
        <v>117</v>
      </c>
      <c r="K510" s="30" t="n">
        <v>89</v>
      </c>
      <c r="L510" s="32" t="n">
        <v>44</v>
      </c>
      <c r="M510" s="30" t="n">
        <v>298</v>
      </c>
      <c r="N510" s="31" t="n">
        <v>10</v>
      </c>
      <c r="O510" s="31" t="n">
        <f aca="false">M510+N510</f>
        <v>308</v>
      </c>
      <c r="P510" s="31" t="n">
        <v>134</v>
      </c>
      <c r="Q510" s="172" t="n">
        <f aca="false">IF(O510&lt;&gt;0,P510/O510,"")</f>
        <v>0.435064935064935</v>
      </c>
    </row>
    <row r="511" customFormat="false" ht="12.75" hidden="false" customHeight="false" outlineLevel="0" collapsed="false">
      <c r="A511" s="36" t="s">
        <v>262</v>
      </c>
      <c r="B511" s="30" t="n">
        <v>226</v>
      </c>
      <c r="C511" s="31" t="n">
        <v>15</v>
      </c>
      <c r="D511" s="32" t="n">
        <v>53</v>
      </c>
      <c r="E511" s="171" t="n">
        <v>47</v>
      </c>
      <c r="F511" s="32" t="n">
        <v>248</v>
      </c>
      <c r="G511" s="30" t="n">
        <v>249</v>
      </c>
      <c r="H511" s="32" t="n">
        <v>46</v>
      </c>
      <c r="I511" s="236" t="n">
        <v>256</v>
      </c>
      <c r="J511" s="236" t="n">
        <v>253</v>
      </c>
      <c r="K511" s="30" t="n">
        <v>198</v>
      </c>
      <c r="L511" s="32" t="n">
        <v>101</v>
      </c>
      <c r="M511" s="30" t="n">
        <v>613</v>
      </c>
      <c r="N511" s="31" t="n">
        <v>26</v>
      </c>
      <c r="O511" s="31" t="n">
        <f aca="false">M511+N511</f>
        <v>639</v>
      </c>
      <c r="P511" s="31" t="n">
        <v>307</v>
      </c>
      <c r="Q511" s="172" t="n">
        <f aca="false">IF(O511&lt;&gt;0,P511/O511,"")</f>
        <v>0.480438184663537</v>
      </c>
    </row>
    <row r="512" customFormat="false" ht="12.75" hidden="false" customHeight="false" outlineLevel="0" collapsed="false">
      <c r="A512" s="36" t="s">
        <v>263</v>
      </c>
      <c r="B512" s="30" t="n">
        <v>299</v>
      </c>
      <c r="C512" s="31" t="n">
        <v>15</v>
      </c>
      <c r="D512" s="32" t="n">
        <v>58</v>
      </c>
      <c r="E512" s="171" t="n">
        <v>47</v>
      </c>
      <c r="F512" s="32" t="n">
        <v>318</v>
      </c>
      <c r="G512" s="30" t="n">
        <v>313</v>
      </c>
      <c r="H512" s="32" t="n">
        <v>55</v>
      </c>
      <c r="I512" s="236" t="n">
        <v>332</v>
      </c>
      <c r="J512" s="236" t="n">
        <v>328</v>
      </c>
      <c r="K512" s="30" t="n">
        <v>233</v>
      </c>
      <c r="L512" s="32" t="n">
        <v>138</v>
      </c>
      <c r="M512" s="30" t="n">
        <v>651</v>
      </c>
      <c r="N512" s="31" t="n">
        <v>24</v>
      </c>
      <c r="O512" s="31" t="n">
        <f aca="false">M512+N512</f>
        <v>675</v>
      </c>
      <c r="P512" s="31" t="n">
        <v>381</v>
      </c>
      <c r="Q512" s="172" t="n">
        <f aca="false">IF(O512&lt;&gt;0,P512/O512,"")</f>
        <v>0.564444444444444</v>
      </c>
    </row>
    <row r="513" customFormat="false" ht="12.75" hidden="false" customHeight="false" outlineLevel="0" collapsed="false">
      <c r="A513" s="36" t="s">
        <v>264</v>
      </c>
      <c r="B513" s="30" t="n">
        <v>232</v>
      </c>
      <c r="C513" s="31" t="n">
        <v>17</v>
      </c>
      <c r="D513" s="32" t="n">
        <v>43</v>
      </c>
      <c r="E513" s="171" t="n">
        <v>44</v>
      </c>
      <c r="F513" s="32" t="n">
        <v>246</v>
      </c>
      <c r="G513" s="30" t="n">
        <v>248</v>
      </c>
      <c r="H513" s="32" t="n">
        <v>42</v>
      </c>
      <c r="I513" s="236" t="n">
        <v>260</v>
      </c>
      <c r="J513" s="236" t="n">
        <v>262</v>
      </c>
      <c r="K513" s="30" t="n">
        <v>201</v>
      </c>
      <c r="L513" s="32" t="n">
        <v>91</v>
      </c>
      <c r="M513" s="30" t="n">
        <v>571</v>
      </c>
      <c r="N513" s="31" t="n">
        <v>35</v>
      </c>
      <c r="O513" s="31" t="n">
        <f aca="false">M513+N513</f>
        <v>606</v>
      </c>
      <c r="P513" s="31" t="n">
        <v>299</v>
      </c>
      <c r="Q513" s="172" t="n">
        <f aca="false">IF(O513&lt;&gt;0,P513/O513,"")</f>
        <v>0.493399339933993</v>
      </c>
    </row>
    <row r="514" customFormat="false" ht="12.75" hidden="false" customHeight="false" outlineLevel="0" collapsed="false">
      <c r="A514" s="36" t="s">
        <v>265</v>
      </c>
      <c r="B514" s="30" t="n">
        <v>279</v>
      </c>
      <c r="C514" s="31" t="n">
        <v>19</v>
      </c>
      <c r="D514" s="32" t="n">
        <v>60</v>
      </c>
      <c r="E514" s="171" t="n">
        <v>58</v>
      </c>
      <c r="F514" s="32" t="n">
        <v>301</v>
      </c>
      <c r="G514" s="30" t="n">
        <v>288</v>
      </c>
      <c r="H514" s="32" t="n">
        <v>69</v>
      </c>
      <c r="I514" s="236" t="n">
        <v>322</v>
      </c>
      <c r="J514" s="236" t="n">
        <v>326</v>
      </c>
      <c r="K514" s="30" t="n">
        <v>245</v>
      </c>
      <c r="L514" s="32" t="n">
        <v>115</v>
      </c>
      <c r="M514" s="30" t="n">
        <v>726</v>
      </c>
      <c r="N514" s="31" t="n">
        <v>36</v>
      </c>
      <c r="O514" s="31" t="n">
        <f aca="false">M514+N514</f>
        <v>762</v>
      </c>
      <c r="P514" s="31" t="n">
        <v>371</v>
      </c>
      <c r="Q514" s="172" t="n">
        <f aca="false">IF(O514&lt;&gt;0,P514/O514,"")</f>
        <v>0.486876640419948</v>
      </c>
    </row>
    <row r="515" customFormat="false" ht="12.75" hidden="false" customHeight="false" outlineLevel="0" collapsed="false">
      <c r="A515" s="36" t="s">
        <v>266</v>
      </c>
      <c r="B515" s="30" t="n">
        <v>60</v>
      </c>
      <c r="C515" s="31" t="n">
        <v>2</v>
      </c>
      <c r="D515" s="32" t="n">
        <v>25</v>
      </c>
      <c r="E515" s="171" t="n">
        <v>23</v>
      </c>
      <c r="F515" s="32" t="n">
        <v>61</v>
      </c>
      <c r="G515" s="30" t="n">
        <v>60</v>
      </c>
      <c r="H515" s="32" t="n">
        <v>27</v>
      </c>
      <c r="I515" s="236" t="n">
        <v>75</v>
      </c>
      <c r="J515" s="236" t="n">
        <v>75</v>
      </c>
      <c r="K515" s="30" t="n">
        <v>61</v>
      </c>
      <c r="L515" s="32" t="n">
        <v>27</v>
      </c>
      <c r="M515" s="30" t="n">
        <v>189</v>
      </c>
      <c r="N515" s="31" t="n">
        <v>18</v>
      </c>
      <c r="O515" s="31" t="n">
        <f aca="false">M515+N515</f>
        <v>207</v>
      </c>
      <c r="P515" s="31" t="n">
        <v>89</v>
      </c>
      <c r="Q515" s="172" t="n">
        <f aca="false">IF(O515&lt;&gt;0,P515/O515,"")</f>
        <v>0.429951690821256</v>
      </c>
    </row>
    <row r="516" customFormat="false" ht="13.5" hidden="false" customHeight="false" outlineLevel="0" collapsed="false">
      <c r="A516" s="36" t="s">
        <v>267</v>
      </c>
      <c r="B516" s="30" t="n">
        <v>169</v>
      </c>
      <c r="C516" s="31" t="n">
        <v>11</v>
      </c>
      <c r="D516" s="32" t="n">
        <v>31</v>
      </c>
      <c r="E516" s="171" t="n">
        <v>29</v>
      </c>
      <c r="F516" s="32" t="n">
        <v>180</v>
      </c>
      <c r="G516" s="30" t="n">
        <v>179</v>
      </c>
      <c r="H516" s="32" t="n">
        <v>30</v>
      </c>
      <c r="I516" s="236" t="n">
        <v>181</v>
      </c>
      <c r="J516" s="236" t="n">
        <v>181</v>
      </c>
      <c r="K516" s="30" t="n">
        <v>146</v>
      </c>
      <c r="L516" s="32" t="n">
        <v>65</v>
      </c>
      <c r="M516" s="30" t="n">
        <v>314</v>
      </c>
      <c r="N516" s="31" t="n">
        <v>11</v>
      </c>
      <c r="O516" s="31" t="n">
        <f aca="false">M516+N516</f>
        <v>325</v>
      </c>
      <c r="P516" s="31" t="n">
        <v>214</v>
      </c>
      <c r="Q516" s="172" t="n">
        <f aca="false">IF(O516&lt;&gt;0,P516/O516,"")</f>
        <v>0.658461538461538</v>
      </c>
    </row>
    <row r="517" customFormat="false" ht="13.5" hidden="false" customHeight="false" outlineLevel="0" collapsed="false">
      <c r="A517" s="14" t="s">
        <v>268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 customFormat="false" ht="12.75" hidden="false" customHeight="false" outlineLevel="0" collapsed="false">
      <c r="A518" s="36" t="s">
        <v>269</v>
      </c>
      <c r="B518" s="30" t="n">
        <v>70</v>
      </c>
      <c r="C518" s="31" t="n">
        <v>1</v>
      </c>
      <c r="D518" s="32" t="n">
        <v>4</v>
      </c>
      <c r="E518" s="171" t="n">
        <v>3</v>
      </c>
      <c r="F518" s="32" t="n">
        <v>70</v>
      </c>
      <c r="G518" s="30" t="n">
        <v>71</v>
      </c>
      <c r="H518" s="32" t="n">
        <v>3</v>
      </c>
      <c r="I518" s="236" t="n">
        <v>72</v>
      </c>
      <c r="J518" s="236" t="n">
        <v>71</v>
      </c>
      <c r="K518" s="30" t="n">
        <v>59</v>
      </c>
      <c r="L518" s="32" t="n">
        <v>14</v>
      </c>
      <c r="M518" s="30" t="n">
        <v>109</v>
      </c>
      <c r="N518" s="31" t="n">
        <v>0</v>
      </c>
      <c r="O518" s="31" t="n">
        <f aca="false">M518+N518</f>
        <v>109</v>
      </c>
      <c r="P518" s="31" t="n">
        <v>75</v>
      </c>
      <c r="Q518" s="172" t="n">
        <f aca="false">IF(O518&lt;&gt;0,P518/O518,"")</f>
        <v>0.688073394495413</v>
      </c>
    </row>
    <row r="519" customFormat="false" ht="12.75" hidden="false" customHeight="false" outlineLevel="0" collapsed="false">
      <c r="A519" s="36" t="s">
        <v>270</v>
      </c>
      <c r="B519" s="30" t="n">
        <v>27</v>
      </c>
      <c r="C519" s="31" t="n">
        <v>4</v>
      </c>
      <c r="D519" s="32" t="n">
        <v>1</v>
      </c>
      <c r="E519" s="171" t="n">
        <v>4</v>
      </c>
      <c r="F519" s="32" t="n">
        <v>28</v>
      </c>
      <c r="G519" s="30" t="n">
        <v>30</v>
      </c>
      <c r="H519" s="32" t="n">
        <v>1</v>
      </c>
      <c r="I519" s="236" t="n">
        <v>27</v>
      </c>
      <c r="J519" s="236" t="n">
        <v>26</v>
      </c>
      <c r="K519" s="30" t="n">
        <v>22</v>
      </c>
      <c r="L519" s="32" t="n">
        <v>10</v>
      </c>
      <c r="M519" s="30" t="n">
        <v>42</v>
      </c>
      <c r="N519" s="31" t="n">
        <v>0</v>
      </c>
      <c r="O519" s="31" t="n">
        <f aca="false">M519+N519</f>
        <v>42</v>
      </c>
      <c r="P519" s="31" t="n">
        <v>32</v>
      </c>
      <c r="Q519" s="172" t="n">
        <f aca="false">IF(O519&lt;&gt;0,P519/O519,"")</f>
        <v>0.761904761904762</v>
      </c>
    </row>
    <row r="520" customFormat="false" ht="12.75" hidden="false" customHeight="false" outlineLevel="0" collapsed="false">
      <c r="A520" s="36" t="s">
        <v>271</v>
      </c>
      <c r="B520" s="30" t="n">
        <v>360</v>
      </c>
      <c r="C520" s="31" t="n">
        <v>13</v>
      </c>
      <c r="D520" s="32" t="n">
        <v>30</v>
      </c>
      <c r="E520" s="171" t="n">
        <v>33</v>
      </c>
      <c r="F520" s="32" t="n">
        <v>369</v>
      </c>
      <c r="G520" s="30" t="n">
        <v>365</v>
      </c>
      <c r="H520" s="32" t="n">
        <v>34</v>
      </c>
      <c r="I520" s="236" t="n">
        <v>368</v>
      </c>
      <c r="J520" s="236" t="n">
        <v>369</v>
      </c>
      <c r="K520" s="30" t="n">
        <v>264</v>
      </c>
      <c r="L520" s="32" t="n">
        <v>140</v>
      </c>
      <c r="M520" s="30" t="n">
        <v>659</v>
      </c>
      <c r="N520" s="31" t="n">
        <v>30</v>
      </c>
      <c r="O520" s="31" t="n">
        <f aca="false">M520+N520</f>
        <v>689</v>
      </c>
      <c r="P520" s="31" t="n">
        <v>417</v>
      </c>
      <c r="Q520" s="172" t="n">
        <f aca="false">IF(O520&lt;&gt;0,P520/O520,"")</f>
        <v>0.60522496371553</v>
      </c>
    </row>
    <row r="521" customFormat="false" ht="12.75" hidden="false" customHeight="false" outlineLevel="0" collapsed="false">
      <c r="A521" s="36" t="s">
        <v>272</v>
      </c>
      <c r="B521" s="30" t="n">
        <v>55</v>
      </c>
      <c r="C521" s="31" t="n">
        <v>9</v>
      </c>
      <c r="D521" s="32" t="n">
        <v>6</v>
      </c>
      <c r="E521" s="171" t="n">
        <v>4</v>
      </c>
      <c r="F521" s="32" t="n">
        <v>67</v>
      </c>
      <c r="G521" s="30" t="n">
        <v>65</v>
      </c>
      <c r="H521" s="32" t="n">
        <v>6</v>
      </c>
      <c r="I521" s="236" t="n">
        <v>65</v>
      </c>
      <c r="J521" s="236" t="n">
        <v>60</v>
      </c>
      <c r="K521" s="30" t="n">
        <v>56</v>
      </c>
      <c r="L521" s="32" t="n">
        <v>16</v>
      </c>
      <c r="M521" s="30" t="n">
        <v>115</v>
      </c>
      <c r="N521" s="31" t="n">
        <v>0</v>
      </c>
      <c r="O521" s="31" t="n">
        <f aca="false">M521+N521</f>
        <v>115</v>
      </c>
      <c r="P521" s="31" t="n">
        <v>73</v>
      </c>
      <c r="Q521" s="172" t="n">
        <f aca="false">IF(O521&lt;&gt;0,P521/O521,"")</f>
        <v>0.634782608695652</v>
      </c>
    </row>
    <row r="522" customFormat="false" ht="12.75" hidden="false" customHeight="false" outlineLevel="0" collapsed="false">
      <c r="A522" s="36" t="s">
        <v>273</v>
      </c>
      <c r="B522" s="30" t="n">
        <v>214</v>
      </c>
      <c r="C522" s="31" t="n">
        <v>10</v>
      </c>
      <c r="D522" s="32" t="n">
        <v>16</v>
      </c>
      <c r="E522" s="171" t="n">
        <v>15</v>
      </c>
      <c r="F522" s="32" t="n">
        <v>224</v>
      </c>
      <c r="G522" s="30" t="n">
        <v>223</v>
      </c>
      <c r="H522" s="32" t="n">
        <v>16</v>
      </c>
      <c r="I522" s="236" t="n">
        <v>225</v>
      </c>
      <c r="J522" s="236" t="n">
        <v>224</v>
      </c>
      <c r="K522" s="30" t="n">
        <v>177</v>
      </c>
      <c r="L522" s="32" t="n">
        <v>64</v>
      </c>
      <c r="M522" s="30" t="n">
        <v>431</v>
      </c>
      <c r="N522" s="31" t="n">
        <v>22</v>
      </c>
      <c r="O522" s="31" t="n">
        <f aca="false">M522+N522</f>
        <v>453</v>
      </c>
      <c r="P522" s="31" t="n">
        <v>243</v>
      </c>
      <c r="Q522" s="172" t="n">
        <f aca="false">IF(O522&lt;&gt;0,P522/O522,"")</f>
        <v>0.536423841059603</v>
      </c>
    </row>
    <row r="523" customFormat="false" ht="12.75" hidden="false" customHeight="false" outlineLevel="0" collapsed="false">
      <c r="A523" s="36" t="s">
        <v>274</v>
      </c>
      <c r="B523" s="30" t="n">
        <v>59</v>
      </c>
      <c r="C523" s="31" t="n">
        <v>2</v>
      </c>
      <c r="D523" s="32" t="n">
        <v>3</v>
      </c>
      <c r="E523" s="171" t="n">
        <v>3</v>
      </c>
      <c r="F523" s="32" t="n">
        <v>62</v>
      </c>
      <c r="G523" s="30" t="n">
        <v>61</v>
      </c>
      <c r="H523" s="32" t="n">
        <v>5</v>
      </c>
      <c r="I523" s="236" t="n">
        <v>61</v>
      </c>
      <c r="J523" s="236" t="n">
        <v>62</v>
      </c>
      <c r="K523" s="30" t="n">
        <v>53</v>
      </c>
      <c r="L523" s="32" t="n">
        <v>12</v>
      </c>
      <c r="M523" s="30" t="n">
        <v>100</v>
      </c>
      <c r="N523" s="31" t="n">
        <v>0</v>
      </c>
      <c r="O523" s="31" t="n">
        <f aca="false">M523+N523</f>
        <v>100</v>
      </c>
      <c r="P523" s="31" t="n">
        <v>66</v>
      </c>
      <c r="Q523" s="172" t="n">
        <f aca="false">IF(O523&lt;&gt;0,P523/O523,"")</f>
        <v>0.66</v>
      </c>
    </row>
    <row r="524" customFormat="false" ht="12.75" hidden="false" customHeight="false" outlineLevel="0" collapsed="false">
      <c r="A524" s="36" t="s">
        <v>275</v>
      </c>
      <c r="B524" s="30" t="n">
        <v>102</v>
      </c>
      <c r="C524" s="31" t="n">
        <v>3</v>
      </c>
      <c r="D524" s="32" t="n">
        <v>13</v>
      </c>
      <c r="E524" s="171" t="n">
        <v>14</v>
      </c>
      <c r="F524" s="32" t="n">
        <v>104</v>
      </c>
      <c r="G524" s="30" t="n">
        <v>102</v>
      </c>
      <c r="H524" s="32" t="n">
        <v>13</v>
      </c>
      <c r="I524" s="236" t="n">
        <v>108</v>
      </c>
      <c r="J524" s="236" t="n">
        <v>106</v>
      </c>
      <c r="K524" s="30" t="n">
        <v>87</v>
      </c>
      <c r="L524" s="32" t="n">
        <v>33</v>
      </c>
      <c r="M524" s="30" t="n">
        <v>196</v>
      </c>
      <c r="N524" s="31" t="n">
        <v>9</v>
      </c>
      <c r="O524" s="31" t="n">
        <f aca="false">M524+N524</f>
        <v>205</v>
      </c>
      <c r="P524" s="31" t="n">
        <v>121</v>
      </c>
      <c r="Q524" s="172" t="n">
        <f aca="false">IF(O524&lt;&gt;0,P524/O524,"")</f>
        <v>0.590243902439024</v>
      </c>
    </row>
    <row r="525" customFormat="false" ht="12.75" hidden="false" customHeight="false" outlineLevel="0" collapsed="false">
      <c r="A525" s="36" t="s">
        <v>276</v>
      </c>
      <c r="B525" s="30" t="n">
        <v>158</v>
      </c>
      <c r="C525" s="31" t="n">
        <v>8</v>
      </c>
      <c r="D525" s="32" t="n">
        <v>19</v>
      </c>
      <c r="E525" s="171" t="n">
        <v>16</v>
      </c>
      <c r="F525" s="32" t="n">
        <v>167</v>
      </c>
      <c r="G525" s="30" t="n">
        <v>164</v>
      </c>
      <c r="H525" s="32" t="n">
        <v>18</v>
      </c>
      <c r="I525" s="236" t="n">
        <v>179</v>
      </c>
      <c r="J525" s="236" t="n">
        <v>175</v>
      </c>
      <c r="K525" s="30" t="n">
        <v>129</v>
      </c>
      <c r="L525" s="32" t="n">
        <v>55</v>
      </c>
      <c r="M525" s="30" t="n">
        <v>299</v>
      </c>
      <c r="N525" s="31" t="n">
        <v>15</v>
      </c>
      <c r="O525" s="31" t="n">
        <f aca="false">M525+N525</f>
        <v>314</v>
      </c>
      <c r="P525" s="31" t="n">
        <v>187</v>
      </c>
      <c r="Q525" s="172" t="n">
        <f aca="false">IF(O525&lt;&gt;0,P525/O525,"")</f>
        <v>0.595541401273885</v>
      </c>
    </row>
    <row r="526" customFormat="false" ht="12.75" hidden="false" customHeight="false" outlineLevel="0" collapsed="false">
      <c r="A526" s="36" t="s">
        <v>277</v>
      </c>
      <c r="B526" s="30" t="n">
        <v>170</v>
      </c>
      <c r="C526" s="31" t="n">
        <v>7</v>
      </c>
      <c r="D526" s="32" t="n">
        <v>16</v>
      </c>
      <c r="E526" s="171" t="n">
        <v>15</v>
      </c>
      <c r="F526" s="32" t="n">
        <v>174</v>
      </c>
      <c r="G526" s="30" t="n">
        <v>170</v>
      </c>
      <c r="H526" s="32" t="n">
        <v>18</v>
      </c>
      <c r="I526" s="236" t="n">
        <v>177</v>
      </c>
      <c r="J526" s="236" t="n">
        <v>174</v>
      </c>
      <c r="K526" s="30" t="n">
        <v>148</v>
      </c>
      <c r="L526" s="32" t="n">
        <v>43</v>
      </c>
      <c r="M526" s="30" t="n">
        <v>290</v>
      </c>
      <c r="N526" s="31" t="n">
        <v>15</v>
      </c>
      <c r="O526" s="31" t="n">
        <f aca="false">M526+N526</f>
        <v>305</v>
      </c>
      <c r="P526" s="31" t="n">
        <v>197</v>
      </c>
      <c r="Q526" s="172" t="n">
        <f aca="false">IF(O526&lt;&gt;0,P526/O526,"")</f>
        <v>0.645901639344262</v>
      </c>
    </row>
    <row r="527" customFormat="false" ht="12.75" hidden="false" customHeight="false" outlineLevel="0" collapsed="false">
      <c r="A527" s="36" t="s">
        <v>278</v>
      </c>
      <c r="B527" s="30" t="n">
        <v>219</v>
      </c>
      <c r="C527" s="31" t="n">
        <v>11</v>
      </c>
      <c r="D527" s="32" t="n">
        <v>14</v>
      </c>
      <c r="E527" s="171" t="n">
        <v>17</v>
      </c>
      <c r="F527" s="32" t="n">
        <v>221</v>
      </c>
      <c r="G527" s="30" t="n">
        <v>223</v>
      </c>
      <c r="H527" s="32" t="n">
        <v>18</v>
      </c>
      <c r="I527" s="236" t="n">
        <v>223</v>
      </c>
      <c r="J527" s="236" t="n">
        <v>225</v>
      </c>
      <c r="K527" s="30" t="n">
        <v>200</v>
      </c>
      <c r="L527" s="32" t="n">
        <v>41</v>
      </c>
      <c r="M527" s="30" t="n">
        <v>399</v>
      </c>
      <c r="N527" s="31" t="n">
        <v>21</v>
      </c>
      <c r="O527" s="31" t="n">
        <f aca="false">M527+N527</f>
        <v>420</v>
      </c>
      <c r="P527" s="31" t="n">
        <v>246</v>
      </c>
      <c r="Q527" s="172" t="n">
        <f aca="false">IF(O527&lt;&gt;0,P527/O527,"")</f>
        <v>0.585714285714286</v>
      </c>
    </row>
    <row r="528" customFormat="false" ht="12.75" hidden="false" customHeight="false" outlineLevel="0" collapsed="false">
      <c r="A528" s="36" t="s">
        <v>279</v>
      </c>
      <c r="B528" s="30" t="n">
        <v>44</v>
      </c>
      <c r="C528" s="31" t="n">
        <v>0</v>
      </c>
      <c r="D528" s="32" t="n">
        <v>0</v>
      </c>
      <c r="E528" s="171" t="n">
        <v>1</v>
      </c>
      <c r="F528" s="32" t="n">
        <v>44</v>
      </c>
      <c r="G528" s="30" t="n">
        <v>41</v>
      </c>
      <c r="H528" s="32" t="n">
        <v>2</v>
      </c>
      <c r="I528" s="236" t="n">
        <v>41</v>
      </c>
      <c r="J528" s="236" t="n">
        <v>40</v>
      </c>
      <c r="K528" s="30" t="n">
        <v>35</v>
      </c>
      <c r="L528" s="32" t="n">
        <v>10</v>
      </c>
      <c r="M528" s="30" t="n">
        <v>72</v>
      </c>
      <c r="N528" s="31" t="n">
        <v>0</v>
      </c>
      <c r="O528" s="31" t="n">
        <f aca="false">M528+N528</f>
        <v>72</v>
      </c>
      <c r="P528" s="31" t="n">
        <v>47</v>
      </c>
      <c r="Q528" s="172" t="n">
        <f aca="false">IF(O528&lt;&gt;0,P528/O528,"")</f>
        <v>0.652777777777778</v>
      </c>
    </row>
    <row r="529" customFormat="false" ht="12.75" hidden="false" customHeight="false" outlineLevel="0" collapsed="false">
      <c r="A529" s="36" t="s">
        <v>280</v>
      </c>
      <c r="B529" s="30" t="n">
        <v>160</v>
      </c>
      <c r="C529" s="31" t="n">
        <v>5</v>
      </c>
      <c r="D529" s="32" t="n">
        <v>15</v>
      </c>
      <c r="E529" s="171" t="n">
        <v>14</v>
      </c>
      <c r="F529" s="32" t="n">
        <v>171</v>
      </c>
      <c r="G529" s="30" t="n">
        <v>171</v>
      </c>
      <c r="H529" s="32" t="n">
        <v>13</v>
      </c>
      <c r="I529" s="236" t="n">
        <v>171</v>
      </c>
      <c r="J529" s="236" t="n">
        <v>170</v>
      </c>
      <c r="K529" s="30" t="n">
        <v>137</v>
      </c>
      <c r="L529" s="32" t="n">
        <v>50</v>
      </c>
      <c r="M529" s="30" t="n">
        <v>301</v>
      </c>
      <c r="N529" s="31" t="n">
        <v>16</v>
      </c>
      <c r="O529" s="31" t="n">
        <f aca="false">M529+N529</f>
        <v>317</v>
      </c>
      <c r="P529" s="31" t="n">
        <v>190</v>
      </c>
      <c r="Q529" s="172" t="n">
        <f aca="false">IF(O529&lt;&gt;0,P529/O529,"")</f>
        <v>0.599369085173502</v>
      </c>
    </row>
    <row r="530" customFormat="false" ht="12.75" hidden="false" customHeight="false" outlineLevel="0" collapsed="false">
      <c r="A530" s="36" t="s">
        <v>281</v>
      </c>
      <c r="B530" s="30" t="n">
        <v>286</v>
      </c>
      <c r="C530" s="31" t="n">
        <v>10</v>
      </c>
      <c r="D530" s="32" t="n">
        <v>28</v>
      </c>
      <c r="E530" s="171" t="n">
        <v>22</v>
      </c>
      <c r="F530" s="32" t="n">
        <v>301</v>
      </c>
      <c r="G530" s="30" t="n">
        <v>298</v>
      </c>
      <c r="H530" s="32" t="n">
        <v>24</v>
      </c>
      <c r="I530" s="236" t="n">
        <v>304</v>
      </c>
      <c r="J530" s="236" t="n">
        <v>299</v>
      </c>
      <c r="K530" s="30" t="n">
        <v>241</v>
      </c>
      <c r="L530" s="32" t="n">
        <v>86</v>
      </c>
      <c r="M530" s="30" t="n">
        <v>574</v>
      </c>
      <c r="N530" s="31" t="n">
        <v>15</v>
      </c>
      <c r="O530" s="31" t="n">
        <f aca="false">M530+N530</f>
        <v>589</v>
      </c>
      <c r="P530" s="31" t="n">
        <v>335</v>
      </c>
      <c r="Q530" s="172" t="n">
        <f aca="false">IF(O530&lt;&gt;0,P530/O530,"")</f>
        <v>0.568760611205433</v>
      </c>
    </row>
    <row r="531" customFormat="false" ht="12.75" hidden="false" customHeight="false" outlineLevel="0" collapsed="false">
      <c r="A531" s="36" t="s">
        <v>282</v>
      </c>
      <c r="B531" s="30" t="n">
        <v>460</v>
      </c>
      <c r="C531" s="31" t="n">
        <v>29</v>
      </c>
      <c r="D531" s="32" t="n">
        <v>59</v>
      </c>
      <c r="E531" s="171" t="n">
        <v>52</v>
      </c>
      <c r="F531" s="32" t="n">
        <v>490</v>
      </c>
      <c r="G531" s="30" t="n">
        <v>482</v>
      </c>
      <c r="H531" s="32" t="n">
        <v>58</v>
      </c>
      <c r="I531" s="236" t="n">
        <v>512</v>
      </c>
      <c r="J531" s="236" t="n">
        <v>512</v>
      </c>
      <c r="K531" s="30" t="n">
        <v>392</v>
      </c>
      <c r="L531" s="32" t="n">
        <v>152</v>
      </c>
      <c r="M531" s="30" t="n">
        <v>915</v>
      </c>
      <c r="N531" s="31" t="n">
        <v>39</v>
      </c>
      <c r="O531" s="31" t="n">
        <f aca="false">M531+N531</f>
        <v>954</v>
      </c>
      <c r="P531" s="31" t="n">
        <v>556</v>
      </c>
      <c r="Q531" s="172" t="n">
        <f aca="false">IF(O531&lt;&gt;0,P531/O531,"")</f>
        <v>0.582809224318658</v>
      </c>
    </row>
    <row r="532" customFormat="false" ht="12.75" hidden="false" customHeight="false" outlineLevel="0" collapsed="false">
      <c r="A532" s="36" t="s">
        <v>283</v>
      </c>
      <c r="B532" s="30" t="n">
        <v>28</v>
      </c>
      <c r="C532" s="31" t="n">
        <v>3</v>
      </c>
      <c r="D532" s="32" t="n">
        <v>1</v>
      </c>
      <c r="E532" s="171" t="n">
        <v>4</v>
      </c>
      <c r="F532" s="32" t="n">
        <v>27</v>
      </c>
      <c r="G532" s="30" t="n">
        <v>31</v>
      </c>
      <c r="H532" s="32" t="n">
        <v>1</v>
      </c>
      <c r="I532" s="236" t="n">
        <v>32</v>
      </c>
      <c r="J532" s="236" t="n">
        <v>30</v>
      </c>
      <c r="K532" s="30" t="n">
        <v>28</v>
      </c>
      <c r="L532" s="32" t="n">
        <v>3</v>
      </c>
      <c r="M532" s="30" t="n">
        <v>44</v>
      </c>
      <c r="N532" s="31" t="n">
        <v>0</v>
      </c>
      <c r="O532" s="31" t="n">
        <f aca="false">M532+N532</f>
        <v>44</v>
      </c>
      <c r="P532" s="31" t="n">
        <v>35</v>
      </c>
      <c r="Q532" s="172" t="n">
        <f aca="false">IF(O532&lt;&gt;0,P532/O532,"")</f>
        <v>0.795454545454545</v>
      </c>
    </row>
    <row r="533" customFormat="false" ht="12.75" hidden="false" customHeight="false" outlineLevel="0" collapsed="false">
      <c r="A533" s="36" t="s">
        <v>284</v>
      </c>
      <c r="B533" s="30" t="n">
        <v>322</v>
      </c>
      <c r="C533" s="31" t="n">
        <v>17</v>
      </c>
      <c r="D533" s="32" t="n">
        <v>33</v>
      </c>
      <c r="E533" s="171" t="n">
        <v>28</v>
      </c>
      <c r="F533" s="32" t="n">
        <v>338</v>
      </c>
      <c r="G533" s="30" t="n">
        <v>331</v>
      </c>
      <c r="H533" s="32" t="n">
        <v>35</v>
      </c>
      <c r="I533" s="236" t="n">
        <v>345</v>
      </c>
      <c r="J533" s="236" t="n">
        <v>331</v>
      </c>
      <c r="K533" s="30" t="n">
        <v>259</v>
      </c>
      <c r="L533" s="32" t="n">
        <v>111</v>
      </c>
      <c r="M533" s="30" t="n">
        <v>636</v>
      </c>
      <c r="N533" s="31" t="n">
        <v>25</v>
      </c>
      <c r="O533" s="31" t="n">
        <f aca="false">M533+N533</f>
        <v>661</v>
      </c>
      <c r="P533" s="31" t="n">
        <v>377</v>
      </c>
      <c r="Q533" s="172" t="n">
        <f aca="false">IF(O533&lt;&gt;0,P533/O533,"")</f>
        <v>0.570347957639939</v>
      </c>
    </row>
    <row r="534" customFormat="false" ht="12.75" hidden="false" customHeight="false" outlineLevel="0" collapsed="false">
      <c r="A534" s="237" t="s">
        <v>285</v>
      </c>
      <c r="B534" s="30" t="n">
        <v>120</v>
      </c>
      <c r="C534" s="31" t="n">
        <v>2</v>
      </c>
      <c r="D534" s="32" t="n">
        <v>7</v>
      </c>
      <c r="E534" s="171" t="n">
        <v>8</v>
      </c>
      <c r="F534" s="32" t="n">
        <v>122</v>
      </c>
      <c r="G534" s="30" t="n">
        <v>122</v>
      </c>
      <c r="H534" s="32" t="n">
        <v>8</v>
      </c>
      <c r="I534" s="236" t="n">
        <v>121</v>
      </c>
      <c r="J534" s="236" t="n">
        <v>118</v>
      </c>
      <c r="K534" s="30" t="n">
        <v>99</v>
      </c>
      <c r="L534" s="32" t="n">
        <v>30</v>
      </c>
      <c r="M534" s="30" t="n">
        <v>213</v>
      </c>
      <c r="N534" s="31" t="n">
        <v>9</v>
      </c>
      <c r="O534" s="31" t="n">
        <f aca="false">M534+N534</f>
        <v>222</v>
      </c>
      <c r="P534" s="31" t="n">
        <v>132</v>
      </c>
      <c r="Q534" s="172" t="n">
        <f aca="false">IF(O534&lt;&gt;0,P534/O534,"")</f>
        <v>0.594594594594595</v>
      </c>
    </row>
    <row r="535" customFormat="false" ht="12.75" hidden="false" customHeight="false" outlineLevel="0" collapsed="false">
      <c r="A535" s="238" t="s">
        <v>173</v>
      </c>
      <c r="B535" s="70" t="n">
        <v>325</v>
      </c>
      <c r="C535" s="71" t="n">
        <v>25</v>
      </c>
      <c r="D535" s="72" t="n">
        <v>77</v>
      </c>
      <c r="E535" s="216" t="n">
        <v>66</v>
      </c>
      <c r="F535" s="72" t="n">
        <v>361</v>
      </c>
      <c r="G535" s="70" t="n">
        <v>347</v>
      </c>
      <c r="H535" s="72" t="n">
        <v>75</v>
      </c>
      <c r="I535" s="239" t="n">
        <v>372</v>
      </c>
      <c r="J535" s="239" t="n">
        <v>359</v>
      </c>
      <c r="K535" s="70" t="n">
        <v>316</v>
      </c>
      <c r="L535" s="72" t="n">
        <v>115</v>
      </c>
      <c r="M535" s="53"/>
      <c r="N535" s="54"/>
      <c r="O535" s="54"/>
      <c r="P535" s="248" t="n">
        <v>440</v>
      </c>
      <c r="Q535" s="177"/>
    </row>
    <row r="536" customFormat="false" ht="12.75" hidden="false" customHeight="false" outlineLevel="0" collapsed="false">
      <c r="A536" s="130" t="s">
        <v>31</v>
      </c>
      <c r="B536" s="58" t="n">
        <f aca="false">SUM(B509:B535)</f>
        <v>4599</v>
      </c>
      <c r="C536" s="58" t="n">
        <f aca="false">SUM(C509:C535)</f>
        <v>253</v>
      </c>
      <c r="D536" s="58" t="n">
        <f aca="false">SUM(D509:D535)</f>
        <v>675</v>
      </c>
      <c r="E536" s="178" t="n">
        <f aca="false">SUM(E509:E535)</f>
        <v>627</v>
      </c>
      <c r="F536" s="58" t="n">
        <f aca="false">SUM(F509:F535)</f>
        <v>4866</v>
      </c>
      <c r="G536" s="58" t="n">
        <f aca="false">SUM(G509:G535)</f>
        <v>4803</v>
      </c>
      <c r="H536" s="58" t="n">
        <f aca="false">SUM(H509:H535)</f>
        <v>678</v>
      </c>
      <c r="I536" s="58" t="n">
        <f aca="false">SUM(I509:I535)</f>
        <v>5037</v>
      </c>
      <c r="J536" s="58" t="n">
        <f aca="false">SUM(J509:J535)</f>
        <v>4978</v>
      </c>
      <c r="K536" s="58" t="n">
        <f aca="false">SUM(K509:K535)</f>
        <v>3938</v>
      </c>
      <c r="L536" s="58" t="n">
        <f aca="false">SUM(L509:L535)</f>
        <v>1604</v>
      </c>
      <c r="M536" s="58" t="n">
        <f aca="false">SUM(M509:M535)</f>
        <v>9000</v>
      </c>
      <c r="N536" s="58" t="n">
        <f aca="false">SUM(N509:N535)</f>
        <v>387</v>
      </c>
      <c r="O536" s="58" t="n">
        <f aca="false">SUM(O509:O535)</f>
        <v>9387</v>
      </c>
      <c r="P536" s="58" t="n">
        <f aca="false">SUM(P509:P535)</f>
        <v>5667</v>
      </c>
      <c r="Q536" s="179" t="n">
        <f aca="false">IF(O536&lt;&gt;0,P536/O536,"")</f>
        <v>0.603707254713966</v>
      </c>
    </row>
    <row r="537" customFormat="false" ht="13.5" hidden="false" customHeight="false" outlineLevel="0" collapsed="false">
      <c r="A537" s="93"/>
      <c r="B537" s="60"/>
      <c r="C537" s="60"/>
      <c r="D537" s="137"/>
      <c r="E537" s="222"/>
      <c r="F537" s="186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243"/>
    </row>
    <row r="538" customFormat="false" ht="13.5" hidden="false" customHeight="false" outlineLevel="0" collapsed="false">
      <c r="A538" s="14" t="s">
        <v>286</v>
      </c>
      <c r="B538" s="15"/>
      <c r="C538" s="15"/>
      <c r="D538" s="15"/>
      <c r="E538" s="63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89"/>
    </row>
    <row r="539" customFormat="false" ht="12.75" hidden="false" customHeight="false" outlineLevel="0" collapsed="false">
      <c r="A539" s="29" t="s">
        <v>237</v>
      </c>
      <c r="B539" s="65" t="n">
        <v>93</v>
      </c>
      <c r="C539" s="231" t="n">
        <v>9</v>
      </c>
      <c r="D539" s="67" t="n">
        <v>22</v>
      </c>
      <c r="E539" s="223" t="n">
        <v>20</v>
      </c>
      <c r="F539" s="67" t="n">
        <v>98</v>
      </c>
      <c r="G539" s="65" t="n">
        <v>102</v>
      </c>
      <c r="H539" s="67" t="n">
        <v>21</v>
      </c>
      <c r="I539" s="235" t="n">
        <v>109</v>
      </c>
      <c r="J539" s="235" t="n">
        <v>114</v>
      </c>
      <c r="K539" s="65" t="n">
        <v>84</v>
      </c>
      <c r="L539" s="67" t="n">
        <v>43</v>
      </c>
      <c r="M539" s="65" t="n">
        <v>168</v>
      </c>
      <c r="N539" s="66" t="n">
        <v>8</v>
      </c>
      <c r="O539" s="66" t="n">
        <f aca="false">M539+N539</f>
        <v>176</v>
      </c>
      <c r="P539" s="66" t="n">
        <v>137</v>
      </c>
      <c r="Q539" s="182" t="n">
        <f aca="false">IF(O539&lt;&gt;0,P539/O539,"")</f>
        <v>0.778409090909091</v>
      </c>
    </row>
    <row r="540" customFormat="false" ht="12.75" hidden="false" customHeight="false" outlineLevel="0" collapsed="false">
      <c r="A540" s="29" t="s">
        <v>238</v>
      </c>
      <c r="B540" s="30" t="n">
        <v>61</v>
      </c>
      <c r="C540" s="232" t="n">
        <v>4</v>
      </c>
      <c r="D540" s="32" t="n">
        <v>19</v>
      </c>
      <c r="E540" s="171" t="n">
        <v>18</v>
      </c>
      <c r="F540" s="32" t="n">
        <v>67</v>
      </c>
      <c r="G540" s="30" t="n">
        <v>69</v>
      </c>
      <c r="H540" s="32" t="n">
        <v>13</v>
      </c>
      <c r="I540" s="236" t="n">
        <v>69</v>
      </c>
      <c r="J540" s="236" t="n">
        <v>71</v>
      </c>
      <c r="K540" s="30" t="n">
        <v>56</v>
      </c>
      <c r="L540" s="32" t="n">
        <v>30</v>
      </c>
      <c r="M540" s="30" t="n">
        <v>100</v>
      </c>
      <c r="N540" s="31" t="n">
        <v>8</v>
      </c>
      <c r="O540" s="31" t="n">
        <f aca="false">M540+N540</f>
        <v>108</v>
      </c>
      <c r="P540" s="31" t="n">
        <v>92</v>
      </c>
      <c r="Q540" s="172" t="n">
        <f aca="false">IF(O540&lt;&gt;0,P540/O540,"")</f>
        <v>0.851851851851852</v>
      </c>
    </row>
    <row r="541" customFormat="false" ht="12.75" hidden="false" customHeight="false" outlineLevel="0" collapsed="false">
      <c r="A541" s="29" t="s">
        <v>287</v>
      </c>
      <c r="B541" s="70" t="n">
        <v>98</v>
      </c>
      <c r="C541" s="233" t="n">
        <v>5</v>
      </c>
      <c r="D541" s="72" t="n">
        <v>17</v>
      </c>
      <c r="E541" s="216" t="n">
        <v>18</v>
      </c>
      <c r="F541" s="72" t="n">
        <v>106</v>
      </c>
      <c r="G541" s="70" t="n">
        <v>100</v>
      </c>
      <c r="H541" s="72" t="n">
        <v>18</v>
      </c>
      <c r="I541" s="239" t="n">
        <v>109</v>
      </c>
      <c r="J541" s="239" t="n">
        <v>107</v>
      </c>
      <c r="K541" s="70" t="n">
        <v>86</v>
      </c>
      <c r="L541" s="72" t="n">
        <v>35</v>
      </c>
      <c r="M541" s="70" t="n">
        <v>137</v>
      </c>
      <c r="N541" s="71" t="n">
        <v>4</v>
      </c>
      <c r="O541" s="71" t="n">
        <f aca="false">M541+N541</f>
        <v>141</v>
      </c>
      <c r="P541" s="71" t="n">
        <v>120</v>
      </c>
      <c r="Q541" s="185" t="n">
        <f aca="false">IF(O541&lt;&gt;0,P541/O541,"")</f>
        <v>0.851063829787234</v>
      </c>
    </row>
    <row r="542" customFormat="false" ht="13.5" hidden="false" customHeight="false" outlineLevel="0" collapsed="false">
      <c r="A542" s="57" t="s">
        <v>31</v>
      </c>
      <c r="B542" s="58" t="n">
        <f aca="false">SUM(B539:B541)</f>
        <v>252</v>
      </c>
      <c r="C542" s="58" t="n">
        <f aca="false">SUM(C539:C541)</f>
        <v>18</v>
      </c>
      <c r="D542" s="58" t="n">
        <f aca="false">SUM(D539:D541)</f>
        <v>58</v>
      </c>
      <c r="E542" s="178" t="n">
        <f aca="false">SUM(E539:E541)</f>
        <v>56</v>
      </c>
      <c r="F542" s="58" t="n">
        <f aca="false">SUM(F539:F541)</f>
        <v>271</v>
      </c>
      <c r="G542" s="58" t="n">
        <f aca="false">SUM(G539:G541)</f>
        <v>271</v>
      </c>
      <c r="H542" s="58" t="n">
        <f aca="false">SUM(H539:H541)</f>
        <v>52</v>
      </c>
      <c r="I542" s="58" t="n">
        <f aca="false">SUM(I539:I541)</f>
        <v>287</v>
      </c>
      <c r="J542" s="58" t="n">
        <f aca="false">SUM(J539:J541)</f>
        <v>292</v>
      </c>
      <c r="K542" s="58" t="n">
        <f aca="false">SUM(K539:K541)</f>
        <v>226</v>
      </c>
      <c r="L542" s="58" t="n">
        <f aca="false">SUM(L539:L541)</f>
        <v>108</v>
      </c>
      <c r="M542" s="58" t="n">
        <f aca="false">SUM(M539:M541)</f>
        <v>405</v>
      </c>
      <c r="N542" s="58" t="n">
        <f aca="false">SUM(N539:N541)</f>
        <v>20</v>
      </c>
      <c r="O542" s="58" t="n">
        <f aca="false">SUM(O539:O541)</f>
        <v>425</v>
      </c>
      <c r="P542" s="58" t="n">
        <f aca="false">SUM(P539:P541)</f>
        <v>349</v>
      </c>
      <c r="Q542" s="179" t="n">
        <f aca="false">IF(O542&lt;&gt;0,P542/O542,"")</f>
        <v>0.821176470588235</v>
      </c>
    </row>
    <row r="543" customFormat="false" ht="13.5" hidden="false" customHeight="false" outlineLevel="0" collapsed="false">
      <c r="A543" s="14" t="s">
        <v>288</v>
      </c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180"/>
    </row>
    <row r="544" customFormat="false" ht="12.75" hidden="false" customHeight="false" outlineLevel="0" collapsed="false">
      <c r="A544" s="29" t="s">
        <v>289</v>
      </c>
      <c r="B544" s="65" t="n">
        <v>174</v>
      </c>
      <c r="C544" s="66" t="n">
        <v>14</v>
      </c>
      <c r="D544" s="67" t="n">
        <v>87</v>
      </c>
      <c r="E544" s="223" t="n">
        <v>79</v>
      </c>
      <c r="F544" s="67" t="n">
        <v>196</v>
      </c>
      <c r="G544" s="65" t="n">
        <v>181</v>
      </c>
      <c r="H544" s="67" t="n">
        <v>88</v>
      </c>
      <c r="I544" s="235" t="n">
        <v>229</v>
      </c>
      <c r="J544" s="235" t="n">
        <v>224</v>
      </c>
      <c r="K544" s="65" t="n">
        <v>165</v>
      </c>
      <c r="L544" s="67" t="n">
        <v>112</v>
      </c>
      <c r="M544" s="65" t="n">
        <v>625</v>
      </c>
      <c r="N544" s="66" t="n">
        <v>59</v>
      </c>
      <c r="O544" s="66" t="n">
        <f aca="false">M544+N544</f>
        <v>684</v>
      </c>
      <c r="P544" s="66" t="n">
        <v>285</v>
      </c>
      <c r="Q544" s="182" t="n">
        <f aca="false">IF(O544&lt;&gt;0,P544/O544,"")</f>
        <v>0.416666666666667</v>
      </c>
    </row>
    <row r="545" customFormat="false" ht="12.75" hidden="false" customHeight="false" outlineLevel="0" collapsed="false">
      <c r="A545" s="29" t="s">
        <v>290</v>
      </c>
      <c r="B545" s="30" t="n">
        <v>218</v>
      </c>
      <c r="C545" s="31" t="n">
        <v>12</v>
      </c>
      <c r="D545" s="32" t="n">
        <v>99</v>
      </c>
      <c r="E545" s="171" t="n">
        <v>88</v>
      </c>
      <c r="F545" s="32" t="n">
        <v>238</v>
      </c>
      <c r="G545" s="30" t="n">
        <v>220</v>
      </c>
      <c r="H545" s="32" t="n">
        <v>97</v>
      </c>
      <c r="I545" s="236" t="n">
        <v>255</v>
      </c>
      <c r="J545" s="236" t="n">
        <v>258</v>
      </c>
      <c r="K545" s="30" t="n">
        <v>186</v>
      </c>
      <c r="L545" s="32" t="n">
        <v>137</v>
      </c>
      <c r="M545" s="30" t="n">
        <v>549</v>
      </c>
      <c r="N545" s="31" t="n">
        <v>41</v>
      </c>
      <c r="O545" s="31" t="n">
        <f aca="false">M545+N545</f>
        <v>590</v>
      </c>
      <c r="P545" s="31" t="n">
        <v>340</v>
      </c>
      <c r="Q545" s="172" t="n">
        <f aca="false">IF(O545&lt;&gt;0,P545/O545,"")</f>
        <v>0.576271186440678</v>
      </c>
    </row>
    <row r="546" customFormat="false" ht="12.75" hidden="false" customHeight="false" outlineLevel="0" collapsed="false">
      <c r="A546" s="29" t="s">
        <v>291</v>
      </c>
      <c r="B546" s="30" t="n">
        <v>210</v>
      </c>
      <c r="C546" s="31" t="n">
        <v>12</v>
      </c>
      <c r="D546" s="32" t="n">
        <v>95</v>
      </c>
      <c r="E546" s="171" t="n">
        <v>87</v>
      </c>
      <c r="F546" s="32" t="n">
        <v>234</v>
      </c>
      <c r="G546" s="30" t="n">
        <v>84</v>
      </c>
      <c r="H546" s="32" t="n">
        <v>223</v>
      </c>
      <c r="I546" s="236" t="n">
        <v>240</v>
      </c>
      <c r="J546" s="236" t="n">
        <v>238</v>
      </c>
      <c r="K546" s="30" t="n">
        <v>125</v>
      </c>
      <c r="L546" s="32" t="n">
        <v>194</v>
      </c>
      <c r="M546" s="30" t="n">
        <v>643</v>
      </c>
      <c r="N546" s="31" t="n">
        <v>33</v>
      </c>
      <c r="O546" s="31" t="n">
        <f aca="false">M546+N546</f>
        <v>676</v>
      </c>
      <c r="P546" s="31" t="n">
        <v>341</v>
      </c>
      <c r="Q546" s="172" t="n">
        <f aca="false">IF(O546&lt;&gt;0,P546/O546,"")</f>
        <v>0.504437869822485</v>
      </c>
    </row>
    <row r="547" customFormat="false" ht="12.75" hidden="false" customHeight="false" outlineLevel="0" collapsed="false">
      <c r="A547" s="29" t="s">
        <v>292</v>
      </c>
      <c r="B547" s="30" t="n">
        <v>149</v>
      </c>
      <c r="C547" s="31" t="n">
        <v>1</v>
      </c>
      <c r="D547" s="32" t="n">
        <v>45</v>
      </c>
      <c r="E547" s="171" t="n">
        <v>43</v>
      </c>
      <c r="F547" s="32" t="n">
        <v>153</v>
      </c>
      <c r="G547" s="30" t="n">
        <v>149</v>
      </c>
      <c r="H547" s="32" t="n">
        <v>45</v>
      </c>
      <c r="I547" s="236" t="n">
        <v>174</v>
      </c>
      <c r="J547" s="236" t="n">
        <v>170</v>
      </c>
      <c r="K547" s="30" t="n">
        <v>140</v>
      </c>
      <c r="L547" s="32" t="n">
        <v>58</v>
      </c>
      <c r="M547" s="30" t="n">
        <v>393</v>
      </c>
      <c r="N547" s="31" t="n">
        <v>21</v>
      </c>
      <c r="O547" s="31" t="n">
        <f aca="false">M547+N547</f>
        <v>414</v>
      </c>
      <c r="P547" s="31" t="n">
        <v>207</v>
      </c>
      <c r="Q547" s="172" t="n">
        <f aca="false">IF(O547&lt;&gt;0,P547/O547,"")</f>
        <v>0.5</v>
      </c>
    </row>
    <row r="548" customFormat="false" ht="12.75" hidden="false" customHeight="false" outlineLevel="0" collapsed="false">
      <c r="A548" s="29" t="s">
        <v>293</v>
      </c>
      <c r="B548" s="30" t="n">
        <v>196</v>
      </c>
      <c r="C548" s="31" t="n">
        <v>14</v>
      </c>
      <c r="D548" s="32" t="n">
        <v>94</v>
      </c>
      <c r="E548" s="171" t="n">
        <v>93</v>
      </c>
      <c r="F548" s="32" t="n">
        <v>209</v>
      </c>
      <c r="G548" s="30" t="n">
        <v>210</v>
      </c>
      <c r="H548" s="32" t="n">
        <v>94</v>
      </c>
      <c r="I548" s="236" t="n">
        <v>252</v>
      </c>
      <c r="J548" s="236" t="n">
        <v>246</v>
      </c>
      <c r="K548" s="30" t="n">
        <v>181</v>
      </c>
      <c r="L548" s="32" t="n">
        <v>115</v>
      </c>
      <c r="M548" s="30" t="n">
        <v>582</v>
      </c>
      <c r="N548" s="31" t="n">
        <v>22</v>
      </c>
      <c r="O548" s="31" t="n">
        <f aca="false">M548+N548</f>
        <v>604</v>
      </c>
      <c r="P548" s="31" t="n">
        <v>321</v>
      </c>
      <c r="Q548" s="172" t="n">
        <f aca="false">IF(O548&lt;&gt;0,P548/O548,"")</f>
        <v>0.531456953642384</v>
      </c>
    </row>
    <row r="549" customFormat="false" ht="12.75" hidden="false" customHeight="false" outlineLevel="0" collapsed="false">
      <c r="A549" s="29" t="s">
        <v>294</v>
      </c>
      <c r="B549" s="30" t="n">
        <v>40</v>
      </c>
      <c r="C549" s="31" t="n">
        <v>1</v>
      </c>
      <c r="D549" s="32" t="n">
        <v>11</v>
      </c>
      <c r="E549" s="171" t="n">
        <v>11</v>
      </c>
      <c r="F549" s="32" t="n">
        <v>41</v>
      </c>
      <c r="G549" s="30" t="n">
        <v>44</v>
      </c>
      <c r="H549" s="32" t="n">
        <v>8</v>
      </c>
      <c r="I549" s="236" t="n">
        <v>43</v>
      </c>
      <c r="J549" s="236" t="n">
        <v>45</v>
      </c>
      <c r="K549" s="30" t="n">
        <v>38</v>
      </c>
      <c r="L549" s="32" t="n">
        <v>16</v>
      </c>
      <c r="M549" s="30" t="n">
        <v>84</v>
      </c>
      <c r="N549" s="31" t="n">
        <v>0</v>
      </c>
      <c r="O549" s="31" t="n">
        <f aca="false">M549+N549</f>
        <v>84</v>
      </c>
      <c r="P549" s="31" t="n">
        <v>56</v>
      </c>
      <c r="Q549" s="172" t="n">
        <f aca="false">IF(O549&lt;&gt;0,P549/O549,"")</f>
        <v>0.666666666666667</v>
      </c>
    </row>
    <row r="550" customFormat="false" ht="12.75" hidden="false" customHeight="false" outlineLevel="0" collapsed="false">
      <c r="A550" s="46" t="s">
        <v>295</v>
      </c>
      <c r="B550" s="30" t="n">
        <v>7</v>
      </c>
      <c r="C550" s="31" t="n">
        <v>5</v>
      </c>
      <c r="D550" s="32" t="n">
        <v>14</v>
      </c>
      <c r="E550" s="171" t="n">
        <v>18</v>
      </c>
      <c r="F550" s="32" t="n">
        <v>9</v>
      </c>
      <c r="G550" s="30" t="n">
        <v>10</v>
      </c>
      <c r="H550" s="32" t="n">
        <v>18</v>
      </c>
      <c r="I550" s="236" t="n">
        <v>18</v>
      </c>
      <c r="J550" s="236" t="n">
        <v>15</v>
      </c>
      <c r="K550" s="30" t="n">
        <v>10</v>
      </c>
      <c r="L550" s="32" t="n">
        <v>17</v>
      </c>
      <c r="M550" s="30" t="n">
        <v>47</v>
      </c>
      <c r="N550" s="31" t="n">
        <v>0</v>
      </c>
      <c r="O550" s="31" t="n">
        <f aca="false">M550+N550</f>
        <v>47</v>
      </c>
      <c r="P550" s="31" t="n">
        <v>28</v>
      </c>
      <c r="Q550" s="172" t="n">
        <f aca="false">IF(O550&lt;&gt;0,P550/O550,"")</f>
        <v>0.595744680851064</v>
      </c>
    </row>
    <row r="551" customFormat="false" ht="12.75" hidden="false" customHeight="false" outlineLevel="0" collapsed="false">
      <c r="A551" s="46" t="s">
        <v>296</v>
      </c>
      <c r="B551" s="30" t="n">
        <v>95</v>
      </c>
      <c r="C551" s="31" t="n">
        <v>5</v>
      </c>
      <c r="D551" s="32" t="n">
        <v>27</v>
      </c>
      <c r="E551" s="171" t="n">
        <v>27</v>
      </c>
      <c r="F551" s="32" t="n">
        <v>98</v>
      </c>
      <c r="G551" s="30" t="n">
        <v>96</v>
      </c>
      <c r="H551" s="32" t="n">
        <v>27</v>
      </c>
      <c r="I551" s="236" t="n">
        <v>107</v>
      </c>
      <c r="J551" s="236" t="n">
        <v>105</v>
      </c>
      <c r="K551" s="30" t="n">
        <v>87</v>
      </c>
      <c r="L551" s="32" t="n">
        <v>37</v>
      </c>
      <c r="M551" s="30" t="n">
        <v>188</v>
      </c>
      <c r="N551" s="31" t="n">
        <v>31</v>
      </c>
      <c r="O551" s="31" t="n">
        <f aca="false">M551+N551</f>
        <v>219</v>
      </c>
      <c r="P551" s="31" t="n">
        <v>132</v>
      </c>
      <c r="Q551" s="172" t="n">
        <f aca="false">IF(O551&lt;&gt;0,P551/O551,"")</f>
        <v>0.602739726027397</v>
      </c>
    </row>
    <row r="552" customFormat="false" ht="12.75" hidden="false" customHeight="false" outlineLevel="0" collapsed="false">
      <c r="A552" s="29" t="s">
        <v>297</v>
      </c>
      <c r="B552" s="30" t="n">
        <v>220</v>
      </c>
      <c r="C552" s="31" t="n">
        <v>20</v>
      </c>
      <c r="D552" s="32" t="n">
        <v>70</v>
      </c>
      <c r="E552" s="171" t="n">
        <v>71</v>
      </c>
      <c r="F552" s="32" t="n">
        <v>241</v>
      </c>
      <c r="G552" s="30" t="n">
        <v>232</v>
      </c>
      <c r="H552" s="32" t="n">
        <v>72</v>
      </c>
      <c r="I552" s="236" t="n">
        <v>261</v>
      </c>
      <c r="J552" s="236" t="n">
        <v>257</v>
      </c>
      <c r="K552" s="30" t="n">
        <v>217</v>
      </c>
      <c r="L552" s="32" t="n">
        <v>91</v>
      </c>
      <c r="M552" s="30" t="n">
        <v>536</v>
      </c>
      <c r="N552" s="31" t="n">
        <v>79</v>
      </c>
      <c r="O552" s="31" t="n">
        <f aca="false">M552+N552</f>
        <v>615</v>
      </c>
      <c r="P552" s="31" t="n">
        <v>321</v>
      </c>
      <c r="Q552" s="172" t="n">
        <f aca="false">IF(O552&lt;&gt;0,P552/O552,"")</f>
        <v>0.521951219512195</v>
      </c>
    </row>
    <row r="553" customFormat="false" ht="12.75" hidden="false" customHeight="false" outlineLevel="0" collapsed="false">
      <c r="A553" s="29" t="s">
        <v>298</v>
      </c>
      <c r="B553" s="30" t="n">
        <v>10</v>
      </c>
      <c r="C553" s="31" t="n">
        <v>1</v>
      </c>
      <c r="D553" s="32" t="n">
        <v>3</v>
      </c>
      <c r="E553" s="171" t="n">
        <v>3</v>
      </c>
      <c r="F553" s="32" t="n">
        <v>10</v>
      </c>
      <c r="G553" s="30" t="n">
        <v>11</v>
      </c>
      <c r="H553" s="32" t="n">
        <v>3</v>
      </c>
      <c r="I553" s="236" t="n">
        <v>12</v>
      </c>
      <c r="J553" s="236" t="n">
        <v>11</v>
      </c>
      <c r="K553" s="30" t="n">
        <v>9</v>
      </c>
      <c r="L553" s="32" t="n">
        <v>5</v>
      </c>
      <c r="M553" s="30" t="n">
        <v>20</v>
      </c>
      <c r="N553" s="31" t="n">
        <v>0</v>
      </c>
      <c r="O553" s="31" t="n">
        <f aca="false">M553+N553</f>
        <v>20</v>
      </c>
      <c r="P553" s="31" t="n">
        <v>14</v>
      </c>
      <c r="Q553" s="172" t="n">
        <f aca="false">IF(O553&lt;&gt;0,P553/O553,"")</f>
        <v>0.7</v>
      </c>
    </row>
    <row r="554" customFormat="false" ht="12.75" hidden="false" customHeight="false" outlineLevel="0" collapsed="false">
      <c r="A554" s="29" t="s">
        <v>299</v>
      </c>
      <c r="B554" s="30" t="n">
        <v>109</v>
      </c>
      <c r="C554" s="31" t="n">
        <v>7</v>
      </c>
      <c r="D554" s="32" t="n">
        <v>45</v>
      </c>
      <c r="E554" s="171" t="n">
        <v>50</v>
      </c>
      <c r="F554" s="32" t="n">
        <v>109</v>
      </c>
      <c r="G554" s="30" t="n">
        <v>108</v>
      </c>
      <c r="H554" s="32" t="n">
        <v>46</v>
      </c>
      <c r="I554" s="236" t="n">
        <v>129</v>
      </c>
      <c r="J554" s="236" t="n">
        <v>131</v>
      </c>
      <c r="K554" s="30" t="n">
        <v>109</v>
      </c>
      <c r="L554" s="32" t="n">
        <v>51</v>
      </c>
      <c r="M554" s="30" t="n">
        <v>312</v>
      </c>
      <c r="N554" s="31" t="n">
        <v>35</v>
      </c>
      <c r="O554" s="31" t="n">
        <f aca="false">M554+N554</f>
        <v>347</v>
      </c>
      <c r="P554" s="31" t="n">
        <v>170</v>
      </c>
      <c r="Q554" s="172" t="n">
        <f aca="false">IF(O554&lt;&gt;0,P554/O554,"")</f>
        <v>0.489913544668588</v>
      </c>
    </row>
    <row r="555" customFormat="false" ht="12.75" hidden="false" customHeight="false" outlineLevel="0" collapsed="false">
      <c r="A555" s="29" t="s">
        <v>300</v>
      </c>
      <c r="B555" s="30" t="n">
        <v>133</v>
      </c>
      <c r="C555" s="31" t="n">
        <v>12</v>
      </c>
      <c r="D555" s="32" t="n">
        <v>40</v>
      </c>
      <c r="E555" s="171" t="n">
        <v>46</v>
      </c>
      <c r="F555" s="32" t="n">
        <v>136</v>
      </c>
      <c r="G555" s="30" t="n">
        <v>141</v>
      </c>
      <c r="H555" s="32" t="n">
        <v>43</v>
      </c>
      <c r="I555" s="236" t="n">
        <v>156</v>
      </c>
      <c r="J555" s="236" t="n">
        <v>153</v>
      </c>
      <c r="K555" s="30" t="n">
        <v>124</v>
      </c>
      <c r="L555" s="32" t="n">
        <v>57</v>
      </c>
      <c r="M555" s="30" t="n">
        <v>330</v>
      </c>
      <c r="N555" s="31" t="n">
        <v>6</v>
      </c>
      <c r="O555" s="31" t="n">
        <f aca="false">M555+N555</f>
        <v>336</v>
      </c>
      <c r="P555" s="31" t="n">
        <v>189</v>
      </c>
      <c r="Q555" s="172" t="n">
        <f aca="false">IF(O555&lt;&gt;0,P555/O555,"")</f>
        <v>0.5625</v>
      </c>
    </row>
    <row r="556" customFormat="false" ht="12.75" hidden="false" customHeight="false" outlineLevel="0" collapsed="false">
      <c r="A556" s="29" t="s">
        <v>301</v>
      </c>
      <c r="B556" s="30" t="n">
        <v>30</v>
      </c>
      <c r="C556" s="31" t="n">
        <v>5</v>
      </c>
      <c r="D556" s="32" t="n">
        <v>27</v>
      </c>
      <c r="E556" s="171" t="n">
        <v>23</v>
      </c>
      <c r="F556" s="32" t="n">
        <v>39</v>
      </c>
      <c r="G556" s="30" t="n">
        <v>42</v>
      </c>
      <c r="H556" s="32" t="n">
        <v>20</v>
      </c>
      <c r="I556" s="236" t="n">
        <v>52</v>
      </c>
      <c r="J556" s="236" t="n">
        <v>53</v>
      </c>
      <c r="K556" s="30" t="n">
        <v>36</v>
      </c>
      <c r="L556" s="32" t="n">
        <v>27</v>
      </c>
      <c r="M556" s="30" t="n">
        <v>107</v>
      </c>
      <c r="N556" s="31" t="n">
        <v>1</v>
      </c>
      <c r="O556" s="31" t="n">
        <f aca="false">M556+N556</f>
        <v>108</v>
      </c>
      <c r="P556" s="31" t="n">
        <v>64</v>
      </c>
      <c r="Q556" s="172" t="n">
        <f aca="false">IF(O556&lt;&gt;0,P556/O556,"")</f>
        <v>0.592592592592593</v>
      </c>
    </row>
    <row r="557" customFormat="false" ht="12.75" hidden="false" customHeight="false" outlineLevel="0" collapsed="false">
      <c r="A557" s="29" t="s">
        <v>302</v>
      </c>
      <c r="B557" s="30" t="n">
        <v>48</v>
      </c>
      <c r="C557" s="31" t="n">
        <v>5</v>
      </c>
      <c r="D557" s="32" t="n">
        <v>27</v>
      </c>
      <c r="E557" s="171" t="n">
        <v>21</v>
      </c>
      <c r="F557" s="32" t="n">
        <v>58</v>
      </c>
      <c r="G557" s="30" t="n">
        <v>51</v>
      </c>
      <c r="H557" s="32" t="n">
        <v>25</v>
      </c>
      <c r="I557" s="236" t="n">
        <v>62</v>
      </c>
      <c r="J557" s="236" t="n">
        <v>59</v>
      </c>
      <c r="K557" s="30" t="n">
        <v>48</v>
      </c>
      <c r="L557" s="32" t="n">
        <v>32</v>
      </c>
      <c r="M557" s="30" t="n">
        <v>111</v>
      </c>
      <c r="N557" s="31" t="n">
        <v>0</v>
      </c>
      <c r="O557" s="31" t="n">
        <f aca="false">M557+N557</f>
        <v>111</v>
      </c>
      <c r="P557" s="31" t="n">
        <v>91</v>
      </c>
      <c r="Q557" s="172" t="n">
        <f aca="false">IF(O557&lt;&gt;0,P557/O557,"")</f>
        <v>0.81981981981982</v>
      </c>
    </row>
    <row r="558" customFormat="false" ht="12.75" hidden="false" customHeight="false" outlineLevel="0" collapsed="false">
      <c r="A558" s="29" t="s">
        <v>303</v>
      </c>
      <c r="B558" s="70" t="n">
        <v>248</v>
      </c>
      <c r="C558" s="71" t="n">
        <v>18</v>
      </c>
      <c r="D558" s="72" t="n">
        <v>148</v>
      </c>
      <c r="E558" s="216" t="n">
        <v>141</v>
      </c>
      <c r="F558" s="72" t="n">
        <v>266</v>
      </c>
      <c r="G558" s="70" t="n">
        <v>262</v>
      </c>
      <c r="H558" s="72" t="n">
        <v>144</v>
      </c>
      <c r="I558" s="239" t="n">
        <v>309</v>
      </c>
      <c r="J558" s="239" t="n">
        <v>305</v>
      </c>
      <c r="K558" s="70" t="n">
        <v>243</v>
      </c>
      <c r="L558" s="72" t="n">
        <v>175</v>
      </c>
      <c r="M558" s="53"/>
      <c r="N558" s="54"/>
      <c r="O558" s="54"/>
      <c r="P558" s="71" t="n">
        <v>434</v>
      </c>
      <c r="Q558" s="177"/>
    </row>
    <row r="559" customFormat="false" ht="12.75" hidden="false" customHeight="false" outlineLevel="0" collapsed="false">
      <c r="A559" s="57" t="s">
        <v>31</v>
      </c>
      <c r="B559" s="58" t="n">
        <f aca="false">SUM(B544:B558)</f>
        <v>1887</v>
      </c>
      <c r="C559" s="58" t="n">
        <f aca="false">SUM(C544:C558)</f>
        <v>132</v>
      </c>
      <c r="D559" s="58" t="n">
        <f aca="false">SUM(D544:D558)</f>
        <v>832</v>
      </c>
      <c r="E559" s="178" t="n">
        <f aca="false">SUM(E544:E558)</f>
        <v>801</v>
      </c>
      <c r="F559" s="58" t="n">
        <f aca="false">SUM(F544:F558)</f>
        <v>2037</v>
      </c>
      <c r="G559" s="58" t="n">
        <f aca="false">SUM(G544:G558)</f>
        <v>1841</v>
      </c>
      <c r="H559" s="58" t="n">
        <f aca="false">SUM(H544:H558)</f>
        <v>953</v>
      </c>
      <c r="I559" s="58" t="n">
        <f aca="false">SUM(I544:I558)</f>
        <v>2299</v>
      </c>
      <c r="J559" s="58" t="n">
        <f aca="false">SUM(J544:J558)</f>
        <v>2270</v>
      </c>
      <c r="K559" s="58" t="n">
        <f aca="false">SUM(K544:K558)</f>
        <v>1718</v>
      </c>
      <c r="L559" s="58" t="n">
        <f aca="false">SUM(L544:L558)</f>
        <v>1124</v>
      </c>
      <c r="M559" s="58" t="n">
        <f aca="false">SUM(M544:M558)</f>
        <v>4527</v>
      </c>
      <c r="N559" s="58" t="n">
        <f aca="false">SUM(N544:N558)</f>
        <v>328</v>
      </c>
      <c r="O559" s="58" t="n">
        <f aca="false">SUM(O544:O558)</f>
        <v>4855</v>
      </c>
      <c r="P559" s="58" t="n">
        <f aca="false">SUM(P544:P558)</f>
        <v>2993</v>
      </c>
      <c r="Q559" s="179" t="n">
        <f aca="false">IF(O559&lt;&gt;0,P559/O559,"")</f>
        <v>0.616477857878476</v>
      </c>
    </row>
    <row r="560" customFormat="false" ht="13.5" hidden="false" customHeight="false" outlineLevel="0" collapsed="false">
      <c r="A560" s="131"/>
      <c r="B560" s="60"/>
      <c r="C560" s="60"/>
      <c r="D560" s="137"/>
      <c r="E560" s="249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188"/>
    </row>
    <row r="561" customFormat="false" ht="13.5" hidden="false" customHeight="false" outlineLevel="0" collapsed="false">
      <c r="A561" s="14" t="s">
        <v>304</v>
      </c>
      <c r="B561" s="15"/>
      <c r="C561" s="15"/>
      <c r="D561" s="15"/>
      <c r="E561" s="63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89"/>
    </row>
    <row r="562" customFormat="false" ht="12.75" hidden="false" customHeight="false" outlineLevel="0" collapsed="false">
      <c r="A562" s="29" t="s">
        <v>305</v>
      </c>
      <c r="B562" s="65" t="n">
        <v>196</v>
      </c>
      <c r="C562" s="66" t="n">
        <v>34</v>
      </c>
      <c r="D562" s="67" t="n">
        <v>47</v>
      </c>
      <c r="E562" s="223" t="n">
        <v>45</v>
      </c>
      <c r="F562" s="67" t="n">
        <v>234</v>
      </c>
      <c r="G562" s="65" t="n">
        <v>230</v>
      </c>
      <c r="H562" s="67" t="n">
        <v>46</v>
      </c>
      <c r="I562" s="235" t="n">
        <v>246</v>
      </c>
      <c r="J562" s="235" t="n">
        <v>243</v>
      </c>
      <c r="K562" s="65" t="n">
        <v>208</v>
      </c>
      <c r="L562" s="67" t="n">
        <v>72</v>
      </c>
      <c r="M562" s="65" t="n">
        <v>578</v>
      </c>
      <c r="N562" s="66" t="n">
        <v>32</v>
      </c>
      <c r="O562" s="66" t="n">
        <f aca="false">M562+N562</f>
        <v>610</v>
      </c>
      <c r="P562" s="66" t="n">
        <v>291</v>
      </c>
      <c r="Q562" s="182" t="n">
        <f aca="false">IF(O562&lt;&gt;0,P562/O562,"")</f>
        <v>0.477049180327869</v>
      </c>
    </row>
    <row r="563" customFormat="false" ht="12.75" hidden="false" customHeight="false" outlineLevel="0" collapsed="false">
      <c r="A563" s="29" t="s">
        <v>306</v>
      </c>
      <c r="B563" s="30" t="n">
        <v>113</v>
      </c>
      <c r="C563" s="31" t="n">
        <v>10</v>
      </c>
      <c r="D563" s="32" t="n">
        <v>54</v>
      </c>
      <c r="E563" s="171" t="n">
        <v>57</v>
      </c>
      <c r="F563" s="32" t="n">
        <v>121</v>
      </c>
      <c r="G563" s="30" t="n">
        <v>121</v>
      </c>
      <c r="H563" s="32" t="n">
        <v>57</v>
      </c>
      <c r="I563" s="236" t="n">
        <v>149</v>
      </c>
      <c r="J563" s="236" t="n">
        <v>151</v>
      </c>
      <c r="K563" s="30" t="n">
        <v>91</v>
      </c>
      <c r="L563" s="32" t="n">
        <v>91</v>
      </c>
      <c r="M563" s="30" t="n">
        <v>337</v>
      </c>
      <c r="N563" s="31" t="n">
        <v>25</v>
      </c>
      <c r="O563" s="31" t="n">
        <f aca="false">M563+N563</f>
        <v>362</v>
      </c>
      <c r="P563" s="31" t="n">
        <v>190</v>
      </c>
      <c r="Q563" s="172" t="n">
        <f aca="false">IF(O563&lt;&gt;0,P563/O563,"")</f>
        <v>0.524861878453039</v>
      </c>
    </row>
    <row r="564" customFormat="false" ht="12.75" hidden="false" customHeight="false" outlineLevel="0" collapsed="false">
      <c r="A564" s="29" t="s">
        <v>307</v>
      </c>
      <c r="B564" s="30" t="n">
        <v>219</v>
      </c>
      <c r="C564" s="31" t="n">
        <v>24</v>
      </c>
      <c r="D564" s="32" t="n">
        <v>48</v>
      </c>
      <c r="E564" s="171" t="n">
        <v>46</v>
      </c>
      <c r="F564" s="32" t="n">
        <v>245</v>
      </c>
      <c r="G564" s="30" t="n">
        <v>241</v>
      </c>
      <c r="H564" s="32" t="n">
        <v>46</v>
      </c>
      <c r="I564" s="236" t="n">
        <v>267</v>
      </c>
      <c r="J564" s="236" t="n">
        <v>266</v>
      </c>
      <c r="K564" s="30" t="n">
        <v>208</v>
      </c>
      <c r="L564" s="32" t="n">
        <v>79</v>
      </c>
      <c r="M564" s="30" t="n">
        <v>434</v>
      </c>
      <c r="N564" s="31" t="n">
        <v>27</v>
      </c>
      <c r="O564" s="31" t="n">
        <f aca="false">M564+N564</f>
        <v>461</v>
      </c>
      <c r="P564" s="31" t="n">
        <v>299</v>
      </c>
      <c r="Q564" s="172" t="n">
        <f aca="false">IF(O564&lt;&gt;0,P564/O564,"")</f>
        <v>0.648590021691974</v>
      </c>
    </row>
    <row r="565" customFormat="false" ht="12.75" hidden="false" customHeight="false" outlineLevel="0" collapsed="false">
      <c r="A565" s="29" t="s">
        <v>308</v>
      </c>
      <c r="B565" s="30" t="n">
        <v>64</v>
      </c>
      <c r="C565" s="31" t="n">
        <v>5</v>
      </c>
      <c r="D565" s="32" t="n">
        <v>21</v>
      </c>
      <c r="E565" s="171" t="n">
        <v>15</v>
      </c>
      <c r="F565" s="32" t="n">
        <v>75</v>
      </c>
      <c r="G565" s="30" t="n">
        <v>69</v>
      </c>
      <c r="H565" s="32" t="n">
        <v>20</v>
      </c>
      <c r="I565" s="236" t="n">
        <v>74</v>
      </c>
      <c r="J565" s="236" t="n">
        <v>74</v>
      </c>
      <c r="K565" s="30" t="n">
        <v>59</v>
      </c>
      <c r="L565" s="32" t="n">
        <v>29</v>
      </c>
      <c r="M565" s="30" t="n">
        <v>116</v>
      </c>
      <c r="N565" s="31" t="n">
        <v>0</v>
      </c>
      <c r="O565" s="31" t="n">
        <f aca="false">M565+N565</f>
        <v>116</v>
      </c>
      <c r="P565" s="31" t="n">
        <v>92</v>
      </c>
      <c r="Q565" s="172" t="n">
        <f aca="false">IF(O565&lt;&gt;0,P565/O565,"")</f>
        <v>0.793103448275862</v>
      </c>
    </row>
    <row r="566" customFormat="false" ht="12.75" hidden="false" customHeight="false" outlineLevel="0" collapsed="false">
      <c r="A566" s="29" t="s">
        <v>309</v>
      </c>
      <c r="B566" s="30" t="n">
        <v>38</v>
      </c>
      <c r="C566" s="31" t="n">
        <v>0</v>
      </c>
      <c r="D566" s="32" t="n">
        <v>40</v>
      </c>
      <c r="E566" s="171" t="n">
        <v>30</v>
      </c>
      <c r="F566" s="32" t="n">
        <v>44</v>
      </c>
      <c r="G566" s="30" t="n">
        <v>40</v>
      </c>
      <c r="H566" s="32" t="n">
        <v>35</v>
      </c>
      <c r="I566" s="236" t="n">
        <v>47</v>
      </c>
      <c r="J566" s="236" t="n">
        <v>49</v>
      </c>
      <c r="K566" s="30" t="n">
        <v>33</v>
      </c>
      <c r="L566" s="32" t="n">
        <v>41</v>
      </c>
      <c r="M566" s="30" t="n">
        <v>220</v>
      </c>
      <c r="N566" s="31" t="n">
        <v>10</v>
      </c>
      <c r="O566" s="31" t="n">
        <f aca="false">M566+N566</f>
        <v>230</v>
      </c>
      <c r="P566" s="31" t="n">
        <v>80</v>
      </c>
      <c r="Q566" s="172" t="n">
        <f aca="false">IF(O566&lt;&gt;0,P566/O566,"")</f>
        <v>0.347826086956522</v>
      </c>
    </row>
    <row r="567" customFormat="false" ht="13.5" hidden="false" customHeight="false" outlineLevel="0" collapsed="false">
      <c r="A567" s="29" t="s">
        <v>310</v>
      </c>
      <c r="B567" s="30" t="n">
        <v>70</v>
      </c>
      <c r="C567" s="31" t="n">
        <v>11</v>
      </c>
      <c r="D567" s="32" t="n">
        <v>10</v>
      </c>
      <c r="E567" s="171" t="n">
        <v>10</v>
      </c>
      <c r="F567" s="32" t="n">
        <v>80</v>
      </c>
      <c r="G567" s="30" t="n">
        <v>78</v>
      </c>
      <c r="H567" s="32" t="n">
        <v>10</v>
      </c>
      <c r="I567" s="236" t="n">
        <v>79</v>
      </c>
      <c r="J567" s="236" t="n">
        <v>79</v>
      </c>
      <c r="K567" s="30" t="n">
        <v>65</v>
      </c>
      <c r="L567" s="32" t="n">
        <v>19</v>
      </c>
      <c r="M567" s="30" t="n">
        <v>178</v>
      </c>
      <c r="N567" s="31" t="n">
        <v>11</v>
      </c>
      <c r="O567" s="31" t="n">
        <f aca="false">M567+N567</f>
        <v>189</v>
      </c>
      <c r="P567" s="31" t="n">
        <v>92</v>
      </c>
      <c r="Q567" s="172" t="n">
        <f aca="false">IF(O567&lt;&gt;0,P567/O567,"")</f>
        <v>0.486772486772487</v>
      </c>
    </row>
    <row r="568" customFormat="false" ht="13.5" hidden="false" customHeight="false" outlineLevel="0" collapsed="false">
      <c r="A568" s="14" t="s">
        <v>311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 customFormat="false" ht="12.75" hidden="false" customHeight="false" outlineLevel="0" collapsed="false">
      <c r="A569" s="29" t="s">
        <v>312</v>
      </c>
      <c r="B569" s="30" t="n">
        <v>237</v>
      </c>
      <c r="C569" s="31" t="n">
        <v>25</v>
      </c>
      <c r="D569" s="32" t="n">
        <v>31</v>
      </c>
      <c r="E569" s="171" t="n">
        <v>39</v>
      </c>
      <c r="F569" s="32" t="n">
        <v>252</v>
      </c>
      <c r="G569" s="30" t="n">
        <v>245</v>
      </c>
      <c r="H569" s="32" t="n">
        <v>42</v>
      </c>
      <c r="I569" s="236" t="n">
        <v>255</v>
      </c>
      <c r="J569" s="236" t="n">
        <v>254</v>
      </c>
      <c r="K569" s="30" t="n">
        <v>221</v>
      </c>
      <c r="L569" s="32" t="n">
        <v>71</v>
      </c>
      <c r="M569" s="30" t="n">
        <v>516</v>
      </c>
      <c r="N569" s="31" t="n">
        <v>16</v>
      </c>
      <c r="O569" s="31" t="n">
        <f aca="false">M569+N569</f>
        <v>532</v>
      </c>
      <c r="P569" s="31" t="n">
        <v>303</v>
      </c>
      <c r="Q569" s="172" t="n">
        <f aca="false">IF(O569&lt;&gt;0,P569/O569,"")</f>
        <v>0.569548872180451</v>
      </c>
    </row>
    <row r="570" customFormat="false" ht="12.75" hidden="false" customHeight="false" outlineLevel="0" collapsed="false">
      <c r="A570" s="29" t="s">
        <v>313</v>
      </c>
      <c r="B570" s="30" t="n">
        <v>145</v>
      </c>
      <c r="C570" s="31" t="n">
        <v>22</v>
      </c>
      <c r="D570" s="32" t="n">
        <v>24</v>
      </c>
      <c r="E570" s="171" t="n">
        <v>21</v>
      </c>
      <c r="F570" s="32" t="n">
        <v>168</v>
      </c>
      <c r="G570" s="30" t="n">
        <v>165</v>
      </c>
      <c r="H570" s="32" t="n">
        <v>20</v>
      </c>
      <c r="I570" s="236" t="n">
        <v>172</v>
      </c>
      <c r="J570" s="236" t="n">
        <v>172</v>
      </c>
      <c r="K570" s="30" t="n">
        <v>154</v>
      </c>
      <c r="L570" s="32" t="n">
        <v>33</v>
      </c>
      <c r="M570" s="30" t="n">
        <v>326</v>
      </c>
      <c r="N570" s="31" t="n">
        <v>13</v>
      </c>
      <c r="O570" s="31" t="n">
        <f aca="false">M570+N570</f>
        <v>339</v>
      </c>
      <c r="P570" s="31" t="n">
        <v>199</v>
      </c>
      <c r="Q570" s="172" t="n">
        <f aca="false">IF(O570&lt;&gt;0,P570/O570,"")</f>
        <v>0.587020648967552</v>
      </c>
    </row>
    <row r="571" customFormat="false" ht="12.75" hidden="false" customHeight="false" outlineLevel="0" collapsed="false">
      <c r="A571" s="29" t="s">
        <v>314</v>
      </c>
      <c r="B571" s="132" t="n">
        <v>37</v>
      </c>
      <c r="C571" s="133" t="n">
        <v>1</v>
      </c>
      <c r="D571" s="134" t="n">
        <v>10</v>
      </c>
      <c r="E571" s="204" t="n">
        <v>10</v>
      </c>
      <c r="F571" s="134" t="n">
        <v>37</v>
      </c>
      <c r="G571" s="132" t="n">
        <v>39</v>
      </c>
      <c r="H571" s="134" t="n">
        <v>9</v>
      </c>
      <c r="I571" s="250" t="n">
        <v>39</v>
      </c>
      <c r="J571" s="250" t="n">
        <v>39</v>
      </c>
      <c r="K571" s="132" t="n">
        <v>28</v>
      </c>
      <c r="L571" s="134" t="n">
        <v>22</v>
      </c>
      <c r="M571" s="132" t="n">
        <v>66</v>
      </c>
      <c r="N571" s="133" t="n">
        <v>0</v>
      </c>
      <c r="O571" s="31" t="n">
        <f aca="false">M571+N571</f>
        <v>66</v>
      </c>
      <c r="P571" s="133" t="n">
        <v>51</v>
      </c>
      <c r="Q571" s="172" t="n">
        <f aca="false">IF(O571&lt;&gt;0,P571/O571,"")</f>
        <v>0.772727272727273</v>
      </c>
    </row>
    <row r="572" customFormat="false" ht="12.75" hidden="false" customHeight="false" outlineLevel="0" collapsed="false">
      <c r="A572" s="29" t="s">
        <v>173</v>
      </c>
      <c r="B572" s="70" t="n">
        <v>168</v>
      </c>
      <c r="C572" s="71" t="n">
        <v>21</v>
      </c>
      <c r="D572" s="72" t="n">
        <v>73</v>
      </c>
      <c r="E572" s="216" t="n">
        <v>67</v>
      </c>
      <c r="F572" s="72" t="n">
        <v>196</v>
      </c>
      <c r="G572" s="70" t="n">
        <v>187</v>
      </c>
      <c r="H572" s="72" t="n">
        <v>70</v>
      </c>
      <c r="I572" s="239" t="n">
        <v>203</v>
      </c>
      <c r="J572" s="239" t="n">
        <v>208</v>
      </c>
      <c r="K572" s="70" t="n">
        <v>162</v>
      </c>
      <c r="L572" s="72" t="n">
        <v>100</v>
      </c>
      <c r="M572" s="53"/>
      <c r="N572" s="54"/>
      <c r="O572" s="54"/>
      <c r="P572" s="71" t="n">
        <v>273</v>
      </c>
      <c r="Q572" s="177"/>
    </row>
    <row r="573" customFormat="false" ht="12.75" hidden="false" customHeight="false" outlineLevel="0" collapsed="false">
      <c r="A573" s="29" t="s">
        <v>173</v>
      </c>
      <c r="B573" s="58" t="n">
        <f aca="false">SUM(B562:B572)</f>
        <v>1287</v>
      </c>
      <c r="C573" s="58" t="n">
        <f aca="false">SUM(C562:C572)</f>
        <v>153</v>
      </c>
      <c r="D573" s="58" t="n">
        <f aca="false">SUM(D562:D572)</f>
        <v>358</v>
      </c>
      <c r="E573" s="58" t="n">
        <f aca="false">SUM(E562:E572)</f>
        <v>340</v>
      </c>
      <c r="F573" s="58" t="n">
        <f aca="false">SUM(F562:F572)</f>
        <v>1452</v>
      </c>
      <c r="G573" s="58" t="n">
        <f aca="false">SUM(G562:G572)</f>
        <v>1415</v>
      </c>
      <c r="H573" s="58" t="n">
        <f aca="false">SUM(H562:H572)</f>
        <v>355</v>
      </c>
      <c r="I573" s="58" t="n">
        <f aca="false">SUM(I562:I572)</f>
        <v>1531</v>
      </c>
      <c r="J573" s="58" t="n">
        <f aca="false">SUM(J562:J572)</f>
        <v>1535</v>
      </c>
      <c r="K573" s="58" t="n">
        <f aca="false">SUM(K562:K572)</f>
        <v>1229</v>
      </c>
      <c r="L573" s="58" t="n">
        <f aca="false">SUM(L562:L572)</f>
        <v>557</v>
      </c>
      <c r="M573" s="58" t="n">
        <f aca="false">SUM(M562:M572)</f>
        <v>2771</v>
      </c>
      <c r="N573" s="58" t="n">
        <f aca="false">SUM(N562:N572)</f>
        <v>134</v>
      </c>
      <c r="O573" s="58" t="n">
        <f aca="false">SUM(O562:O572)</f>
        <v>2905</v>
      </c>
      <c r="P573" s="58" t="n">
        <f aca="false">SUM(P562:P572)</f>
        <v>1870</v>
      </c>
      <c r="Q573" s="179" t="n">
        <f aca="false">IF(O573&lt;&gt;0,P573/O573,"")</f>
        <v>0.643717728055077</v>
      </c>
    </row>
    <row r="574" customFormat="false" ht="13.5" hidden="false" customHeight="false" outlineLevel="0" collapsed="false">
      <c r="A574" s="93"/>
      <c r="B574" s="60"/>
      <c r="C574" s="60"/>
      <c r="D574" s="137"/>
      <c r="E574" s="222"/>
      <c r="F574" s="186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243"/>
    </row>
    <row r="575" customFormat="false" ht="13.5" hidden="false" customHeight="false" outlineLevel="0" collapsed="false">
      <c r="A575" s="14" t="s">
        <v>315</v>
      </c>
      <c r="B575" s="15"/>
      <c r="C575" s="15"/>
      <c r="D575" s="15"/>
      <c r="E575" s="63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89"/>
    </row>
    <row r="576" customFormat="false" ht="12.75" hidden="false" customHeight="false" outlineLevel="0" collapsed="false">
      <c r="A576" s="29" t="s">
        <v>316</v>
      </c>
      <c r="B576" s="65" t="n">
        <v>150</v>
      </c>
      <c r="C576" s="66" t="n">
        <v>19</v>
      </c>
      <c r="D576" s="67" t="n">
        <v>33</v>
      </c>
      <c r="E576" s="223" t="n">
        <v>39</v>
      </c>
      <c r="F576" s="67" t="n">
        <v>166</v>
      </c>
      <c r="G576" s="65" t="n">
        <v>164</v>
      </c>
      <c r="H576" s="67" t="n">
        <v>39</v>
      </c>
      <c r="I576" s="235" t="n">
        <v>186</v>
      </c>
      <c r="J576" s="235" t="n">
        <v>190</v>
      </c>
      <c r="K576" s="65" t="n">
        <v>154</v>
      </c>
      <c r="L576" s="67" t="n">
        <v>53</v>
      </c>
      <c r="M576" s="65" t="n">
        <v>700</v>
      </c>
      <c r="N576" s="66" t="n">
        <v>28</v>
      </c>
      <c r="O576" s="66" t="n">
        <f aca="false">M576+N576</f>
        <v>728</v>
      </c>
      <c r="P576" s="66" t="n">
        <v>210</v>
      </c>
      <c r="Q576" s="182" t="n">
        <f aca="false">IF(O576&lt;&gt;0,P576/O576,"")</f>
        <v>0.288461538461538</v>
      </c>
    </row>
    <row r="577" customFormat="false" ht="12.75" hidden="false" customHeight="false" outlineLevel="0" collapsed="false">
      <c r="A577" s="29" t="s">
        <v>317</v>
      </c>
      <c r="B577" s="30" t="n">
        <v>275</v>
      </c>
      <c r="C577" s="31" t="n">
        <v>26</v>
      </c>
      <c r="D577" s="32" t="n">
        <v>84</v>
      </c>
      <c r="E577" s="171" t="n">
        <v>78</v>
      </c>
      <c r="F577" s="32" t="n">
        <v>300</v>
      </c>
      <c r="G577" s="30" t="n">
        <v>280</v>
      </c>
      <c r="H577" s="32" t="n">
        <v>97</v>
      </c>
      <c r="I577" s="236" t="n">
        <v>338</v>
      </c>
      <c r="J577" s="236" t="n">
        <v>342</v>
      </c>
      <c r="K577" s="30" t="n">
        <v>253</v>
      </c>
      <c r="L577" s="32" t="n">
        <v>126</v>
      </c>
      <c r="M577" s="30" t="n">
        <v>1091</v>
      </c>
      <c r="N577" s="31" t="n">
        <v>38</v>
      </c>
      <c r="O577" s="31" t="n">
        <f aca="false">M577+N577</f>
        <v>1129</v>
      </c>
      <c r="P577" s="31" t="n">
        <v>393</v>
      </c>
      <c r="Q577" s="172" t="n">
        <f aca="false">IF(O577&lt;&gt;0,P577/O577,"")</f>
        <v>0.348095659875996</v>
      </c>
    </row>
    <row r="578" customFormat="false" ht="12.75" hidden="false" customHeight="false" outlineLevel="0" collapsed="false">
      <c r="A578" s="29" t="s">
        <v>318</v>
      </c>
      <c r="B578" s="30" t="n">
        <v>253</v>
      </c>
      <c r="C578" s="31" t="n">
        <v>20</v>
      </c>
      <c r="D578" s="32" t="n">
        <v>94</v>
      </c>
      <c r="E578" s="171" t="n">
        <v>79</v>
      </c>
      <c r="F578" s="32" t="n">
        <v>294</v>
      </c>
      <c r="G578" s="30" t="n">
        <v>252</v>
      </c>
      <c r="H578" s="32" t="n">
        <v>106</v>
      </c>
      <c r="I578" s="236" t="n">
        <v>314</v>
      </c>
      <c r="J578" s="236" t="n">
        <v>305</v>
      </c>
      <c r="K578" s="30" t="n">
        <v>234</v>
      </c>
      <c r="L578" s="32" t="n">
        <v>141</v>
      </c>
      <c r="M578" s="30" t="n">
        <v>951</v>
      </c>
      <c r="N578" s="31" t="n">
        <v>34</v>
      </c>
      <c r="O578" s="31" t="n">
        <f aca="false">M578+N578</f>
        <v>985</v>
      </c>
      <c r="P578" s="31" t="n">
        <v>385</v>
      </c>
      <c r="Q578" s="172" t="n">
        <f aca="false">IF(O578&lt;&gt;0,P578/O578,"")</f>
        <v>0.390862944162437</v>
      </c>
    </row>
    <row r="579" customFormat="false" ht="12.75" hidden="false" customHeight="false" outlineLevel="0" collapsed="false">
      <c r="A579" s="29" t="s">
        <v>319</v>
      </c>
      <c r="B579" s="30" t="n">
        <v>231</v>
      </c>
      <c r="C579" s="31" t="n">
        <v>20</v>
      </c>
      <c r="D579" s="32" t="n">
        <v>75</v>
      </c>
      <c r="E579" s="171" t="n">
        <v>73</v>
      </c>
      <c r="F579" s="32" t="n">
        <v>254</v>
      </c>
      <c r="G579" s="30" t="n">
        <v>237</v>
      </c>
      <c r="H579" s="32" t="n">
        <v>77</v>
      </c>
      <c r="I579" s="236" t="n">
        <v>279</v>
      </c>
      <c r="J579" s="236" t="n">
        <v>276</v>
      </c>
      <c r="K579" s="30" t="n">
        <v>197</v>
      </c>
      <c r="L579" s="32" t="n">
        <v>132</v>
      </c>
      <c r="M579" s="30" t="n">
        <v>843</v>
      </c>
      <c r="N579" s="31" t="n">
        <v>21</v>
      </c>
      <c r="O579" s="31" t="n">
        <f aca="false">M579+N579</f>
        <v>864</v>
      </c>
      <c r="P579" s="31" t="n">
        <v>342</v>
      </c>
      <c r="Q579" s="172" t="n">
        <f aca="false">IF(O579&lt;&gt;0,P579/O579,"")</f>
        <v>0.395833333333333</v>
      </c>
    </row>
    <row r="580" customFormat="false" ht="12.75" hidden="false" customHeight="false" outlineLevel="0" collapsed="false">
      <c r="A580" s="29" t="s">
        <v>320</v>
      </c>
      <c r="B580" s="30" t="n">
        <v>299</v>
      </c>
      <c r="C580" s="31" t="n">
        <v>24</v>
      </c>
      <c r="D580" s="32" t="n">
        <v>71</v>
      </c>
      <c r="E580" s="171" t="n">
        <v>61</v>
      </c>
      <c r="F580" s="32" t="n">
        <v>328</v>
      </c>
      <c r="G580" s="30" t="n">
        <v>298</v>
      </c>
      <c r="H580" s="32" t="n">
        <v>87</v>
      </c>
      <c r="I580" s="236" t="n">
        <v>351</v>
      </c>
      <c r="J580" s="236" t="n">
        <v>348</v>
      </c>
      <c r="K580" s="30" t="n">
        <v>247</v>
      </c>
      <c r="L580" s="32" t="n">
        <v>147</v>
      </c>
      <c r="M580" s="30" t="n">
        <v>906</v>
      </c>
      <c r="N580" s="31" t="n">
        <v>36</v>
      </c>
      <c r="O580" s="31" t="n">
        <f aca="false">M580+N580</f>
        <v>942</v>
      </c>
      <c r="P580" s="31" t="n">
        <v>409</v>
      </c>
      <c r="Q580" s="172" t="n">
        <f aca="false">IF(O580&lt;&gt;0,P580/O580,"")</f>
        <v>0.434182590233546</v>
      </c>
    </row>
    <row r="581" customFormat="false" ht="12.75" hidden="false" customHeight="false" outlineLevel="0" collapsed="false">
      <c r="A581" s="29" t="s">
        <v>321</v>
      </c>
      <c r="B581" s="30" t="n">
        <v>250</v>
      </c>
      <c r="C581" s="31" t="n">
        <v>18</v>
      </c>
      <c r="D581" s="32" t="n">
        <v>80</v>
      </c>
      <c r="E581" s="171" t="n">
        <v>64</v>
      </c>
      <c r="F581" s="32" t="n">
        <v>283</v>
      </c>
      <c r="G581" s="30" t="n">
        <v>254</v>
      </c>
      <c r="H581" s="32" t="n">
        <v>83</v>
      </c>
      <c r="I581" s="236" t="n">
        <v>300</v>
      </c>
      <c r="J581" s="236" t="n">
        <v>306</v>
      </c>
      <c r="K581" s="30" t="n">
        <v>198</v>
      </c>
      <c r="L581" s="32" t="n">
        <v>153</v>
      </c>
      <c r="M581" s="30" t="n">
        <v>755</v>
      </c>
      <c r="N581" s="31" t="n">
        <v>25</v>
      </c>
      <c r="O581" s="31" t="n">
        <f aca="false">M581+N581</f>
        <v>780</v>
      </c>
      <c r="P581" s="31" t="n">
        <v>360</v>
      </c>
      <c r="Q581" s="172" t="n">
        <f aca="false">IF(O581&lt;&gt;0,P581/O581,"")</f>
        <v>0.461538461538462</v>
      </c>
    </row>
    <row r="582" customFormat="false" ht="12.75" hidden="false" customHeight="false" outlineLevel="0" collapsed="false">
      <c r="A582" s="29" t="s">
        <v>322</v>
      </c>
      <c r="B582" s="30" t="n">
        <v>295</v>
      </c>
      <c r="C582" s="31" t="n">
        <v>11</v>
      </c>
      <c r="D582" s="32" t="n">
        <v>82</v>
      </c>
      <c r="E582" s="171" t="n">
        <v>74</v>
      </c>
      <c r="F582" s="32" t="n">
        <v>310</v>
      </c>
      <c r="G582" s="30" t="n">
        <v>291</v>
      </c>
      <c r="H582" s="32" t="n">
        <v>85</v>
      </c>
      <c r="I582" s="236" t="n">
        <v>327</v>
      </c>
      <c r="J582" s="236" t="n">
        <v>327</v>
      </c>
      <c r="K582" s="30" t="n">
        <v>255</v>
      </c>
      <c r="L582" s="32" t="n">
        <v>134</v>
      </c>
      <c r="M582" s="30" t="n">
        <v>842</v>
      </c>
      <c r="N582" s="31" t="n">
        <v>25</v>
      </c>
      <c r="O582" s="31" t="n">
        <f aca="false">M582+N582</f>
        <v>867</v>
      </c>
      <c r="P582" s="31" t="n">
        <v>396</v>
      </c>
      <c r="Q582" s="172" t="n">
        <f aca="false">IF(O582&lt;&gt;0,P582/O582,"")</f>
        <v>0.456747404844291</v>
      </c>
    </row>
    <row r="583" customFormat="false" ht="12.75" hidden="false" customHeight="false" outlineLevel="0" collapsed="false">
      <c r="A583" s="29" t="s">
        <v>323</v>
      </c>
      <c r="B583" s="30" t="n">
        <v>425</v>
      </c>
      <c r="C583" s="31" t="n">
        <v>18</v>
      </c>
      <c r="D583" s="32" t="n">
        <v>107</v>
      </c>
      <c r="E583" s="171" t="n">
        <v>92</v>
      </c>
      <c r="F583" s="32" t="n">
        <v>452</v>
      </c>
      <c r="G583" s="30" t="n">
        <v>429</v>
      </c>
      <c r="H583" s="32" t="n">
        <v>105</v>
      </c>
      <c r="I583" s="236" t="n">
        <v>493</v>
      </c>
      <c r="J583" s="236" t="n">
        <v>485</v>
      </c>
      <c r="K583" s="30" t="n">
        <v>368</v>
      </c>
      <c r="L583" s="32" t="n">
        <v>178</v>
      </c>
      <c r="M583" s="30" t="n">
        <v>1321</v>
      </c>
      <c r="N583" s="31" t="n">
        <v>62</v>
      </c>
      <c r="O583" s="31" t="n">
        <f aca="false">M583+N583</f>
        <v>1383</v>
      </c>
      <c r="P583" s="31" t="n">
        <v>562</v>
      </c>
      <c r="Q583" s="172" t="n">
        <f aca="false">IF(O583&lt;&gt;0,P583/O583,"")</f>
        <v>0.406362979031092</v>
      </c>
    </row>
    <row r="584" customFormat="false" ht="12.75" hidden="false" customHeight="false" outlineLevel="0" collapsed="false">
      <c r="A584" s="29" t="s">
        <v>324</v>
      </c>
      <c r="B584" s="30" t="n">
        <v>316</v>
      </c>
      <c r="C584" s="31" t="n">
        <v>20</v>
      </c>
      <c r="D584" s="32" t="n">
        <v>100</v>
      </c>
      <c r="E584" s="171" t="n">
        <v>100</v>
      </c>
      <c r="F584" s="32" t="n">
        <v>337</v>
      </c>
      <c r="G584" s="30" t="n">
        <v>319</v>
      </c>
      <c r="H584" s="32" t="n">
        <v>102</v>
      </c>
      <c r="I584" s="236" t="n">
        <v>374</v>
      </c>
      <c r="J584" s="236" t="n">
        <v>370</v>
      </c>
      <c r="K584" s="30" t="n">
        <v>265</v>
      </c>
      <c r="L584" s="32" t="n">
        <v>175</v>
      </c>
      <c r="M584" s="30" t="n">
        <v>1070</v>
      </c>
      <c r="N584" s="31" t="n">
        <v>36</v>
      </c>
      <c r="O584" s="31" t="n">
        <f aca="false">M584+N584</f>
        <v>1106</v>
      </c>
      <c r="P584" s="31" t="n">
        <v>451</v>
      </c>
      <c r="Q584" s="172" t="n">
        <f aca="false">IF(O584&lt;&gt;0,P584/O584,"")</f>
        <v>0.407775768535262</v>
      </c>
    </row>
    <row r="585" customFormat="false" ht="12.75" hidden="false" customHeight="false" outlineLevel="0" collapsed="false">
      <c r="A585" s="29" t="s">
        <v>325</v>
      </c>
      <c r="B585" s="30" t="n">
        <v>20</v>
      </c>
      <c r="C585" s="31" t="n">
        <v>4</v>
      </c>
      <c r="D585" s="32" t="n">
        <v>9</v>
      </c>
      <c r="E585" s="171" t="n">
        <v>9</v>
      </c>
      <c r="F585" s="32" t="n">
        <v>21</v>
      </c>
      <c r="G585" s="30" t="n">
        <v>22</v>
      </c>
      <c r="H585" s="32" t="n">
        <v>8</v>
      </c>
      <c r="I585" s="236" t="n">
        <v>22</v>
      </c>
      <c r="J585" s="236" t="n">
        <v>22</v>
      </c>
      <c r="K585" s="30" t="n">
        <v>21</v>
      </c>
      <c r="L585" s="32" t="n">
        <v>12</v>
      </c>
      <c r="M585" s="30" t="n">
        <v>55</v>
      </c>
      <c r="N585" s="31" t="n">
        <v>0</v>
      </c>
      <c r="O585" s="31" t="n">
        <f aca="false">M585+N585</f>
        <v>55</v>
      </c>
      <c r="P585" s="31" t="n">
        <v>33</v>
      </c>
      <c r="Q585" s="172" t="n">
        <f aca="false">IF(O585&lt;&gt;0,P585/O585,"")</f>
        <v>0.6</v>
      </c>
    </row>
    <row r="586" customFormat="false" ht="12.75" hidden="false" customHeight="false" outlineLevel="0" collapsed="false">
      <c r="A586" s="29" t="s">
        <v>326</v>
      </c>
      <c r="B586" s="30" t="n">
        <v>8</v>
      </c>
      <c r="C586" s="31" t="n">
        <v>4</v>
      </c>
      <c r="D586" s="32" t="n">
        <v>3</v>
      </c>
      <c r="E586" s="171" t="n">
        <v>3</v>
      </c>
      <c r="F586" s="32" t="n">
        <v>12</v>
      </c>
      <c r="G586" s="30" t="n">
        <v>13</v>
      </c>
      <c r="H586" s="32" t="n">
        <v>2</v>
      </c>
      <c r="I586" s="236" t="n">
        <v>13</v>
      </c>
      <c r="J586" s="236" t="n">
        <v>11</v>
      </c>
      <c r="K586" s="30" t="n">
        <v>9</v>
      </c>
      <c r="L586" s="32" t="n">
        <v>6</v>
      </c>
      <c r="M586" s="30" t="n">
        <v>22</v>
      </c>
      <c r="N586" s="31" t="n">
        <v>0</v>
      </c>
      <c r="O586" s="31" t="n">
        <f aca="false">M586+N586</f>
        <v>22</v>
      </c>
      <c r="P586" s="31" t="n">
        <v>15</v>
      </c>
      <c r="Q586" s="172" t="n">
        <f aca="false">IF(O586&lt;&gt;0,P586/O586,"")</f>
        <v>0.681818181818182</v>
      </c>
    </row>
    <row r="587" customFormat="false" ht="12.75" hidden="false" customHeight="false" outlineLevel="0" collapsed="false">
      <c r="A587" s="29" t="s">
        <v>327</v>
      </c>
      <c r="B587" s="30" t="n">
        <v>29</v>
      </c>
      <c r="C587" s="31" t="n">
        <v>1</v>
      </c>
      <c r="D587" s="32" t="n">
        <v>0</v>
      </c>
      <c r="E587" s="171" t="n">
        <v>0</v>
      </c>
      <c r="F587" s="32" t="n">
        <v>30</v>
      </c>
      <c r="G587" s="30" t="n">
        <v>28</v>
      </c>
      <c r="H587" s="32" t="n">
        <v>0</v>
      </c>
      <c r="I587" s="236" t="n">
        <v>30</v>
      </c>
      <c r="J587" s="236" t="n">
        <v>31</v>
      </c>
      <c r="K587" s="30" t="n">
        <v>30</v>
      </c>
      <c r="L587" s="32" t="n">
        <v>1</v>
      </c>
      <c r="M587" s="30" t="n">
        <v>53</v>
      </c>
      <c r="N587" s="31" t="n">
        <v>3</v>
      </c>
      <c r="O587" s="31" t="n">
        <f aca="false">M587+N587</f>
        <v>56</v>
      </c>
      <c r="P587" s="31" t="n">
        <v>32</v>
      </c>
      <c r="Q587" s="172" t="n">
        <f aca="false">IF(O587&lt;&gt;0,P587/O587,"")</f>
        <v>0.571428571428571</v>
      </c>
    </row>
    <row r="588" customFormat="false" ht="12.75" hidden="false" customHeight="false" outlineLevel="0" collapsed="false">
      <c r="A588" s="29" t="s">
        <v>328</v>
      </c>
      <c r="B588" s="30" t="n">
        <v>324</v>
      </c>
      <c r="C588" s="31" t="n">
        <v>23</v>
      </c>
      <c r="D588" s="32" t="n">
        <v>95</v>
      </c>
      <c r="E588" s="171" t="n">
        <v>95</v>
      </c>
      <c r="F588" s="32" t="n">
        <v>346</v>
      </c>
      <c r="G588" s="30" t="n">
        <v>334</v>
      </c>
      <c r="H588" s="32" t="n">
        <v>100</v>
      </c>
      <c r="I588" s="236" t="n">
        <v>389</v>
      </c>
      <c r="J588" s="236" t="n">
        <v>374</v>
      </c>
      <c r="K588" s="30" t="n">
        <v>280</v>
      </c>
      <c r="L588" s="32" t="n">
        <v>162</v>
      </c>
      <c r="M588" s="30" t="n">
        <v>759</v>
      </c>
      <c r="N588" s="31" t="n">
        <v>35</v>
      </c>
      <c r="O588" s="31" t="n">
        <f aca="false">M588+N588</f>
        <v>794</v>
      </c>
      <c r="P588" s="31" t="n">
        <v>463</v>
      </c>
      <c r="Q588" s="172" t="n">
        <f aca="false">IF(O588&lt;&gt;0,P588/O588,"")</f>
        <v>0.583123425692695</v>
      </c>
    </row>
    <row r="589" customFormat="false" ht="12.75" hidden="false" customHeight="false" outlineLevel="0" collapsed="false">
      <c r="A589" s="29" t="s">
        <v>329</v>
      </c>
      <c r="B589" s="30" t="n">
        <v>100</v>
      </c>
      <c r="C589" s="31" t="n">
        <v>5</v>
      </c>
      <c r="D589" s="32" t="n">
        <v>19</v>
      </c>
      <c r="E589" s="171" t="n">
        <v>19</v>
      </c>
      <c r="F589" s="32" t="n">
        <v>103</v>
      </c>
      <c r="G589" s="30" t="n">
        <v>98</v>
      </c>
      <c r="H589" s="32" t="n">
        <v>22</v>
      </c>
      <c r="I589" s="236" t="n">
        <v>109</v>
      </c>
      <c r="J589" s="236" t="n">
        <v>111</v>
      </c>
      <c r="K589" s="30" t="n">
        <v>80</v>
      </c>
      <c r="L589" s="32" t="n">
        <v>43</v>
      </c>
      <c r="M589" s="30" t="n">
        <v>216</v>
      </c>
      <c r="N589" s="31" t="n">
        <v>4</v>
      </c>
      <c r="O589" s="31" t="n">
        <f aca="false">M589+N589</f>
        <v>220</v>
      </c>
      <c r="P589" s="31" t="n">
        <v>126</v>
      </c>
      <c r="Q589" s="172" t="n">
        <f aca="false">IF(O589&lt;&gt;0,P589/O589,"")</f>
        <v>0.572727272727273</v>
      </c>
    </row>
    <row r="590" customFormat="false" ht="12.75" hidden="false" customHeight="false" outlineLevel="0" collapsed="false">
      <c r="A590" s="29" t="s">
        <v>330</v>
      </c>
      <c r="B590" s="30" t="n">
        <v>91</v>
      </c>
      <c r="C590" s="31" t="n">
        <v>6</v>
      </c>
      <c r="D590" s="32" t="n">
        <v>20</v>
      </c>
      <c r="E590" s="171" t="n">
        <v>16</v>
      </c>
      <c r="F590" s="32" t="n">
        <v>102</v>
      </c>
      <c r="G590" s="30" t="n">
        <v>93</v>
      </c>
      <c r="H590" s="32" t="n">
        <v>24</v>
      </c>
      <c r="I590" s="236" t="n">
        <v>105</v>
      </c>
      <c r="J590" s="236" t="n">
        <v>104</v>
      </c>
      <c r="K590" s="30" t="n">
        <v>79</v>
      </c>
      <c r="L590" s="32" t="n">
        <v>37</v>
      </c>
      <c r="M590" s="30" t="n">
        <v>199</v>
      </c>
      <c r="N590" s="31" t="n">
        <v>9</v>
      </c>
      <c r="O590" s="31" t="n">
        <f aca="false">M590+N590</f>
        <v>208</v>
      </c>
      <c r="P590" s="31" t="n">
        <v>120</v>
      </c>
      <c r="Q590" s="172" t="n">
        <f aca="false">IF(O590&lt;&gt;0,P590/O590,"")</f>
        <v>0.576923076923077</v>
      </c>
    </row>
    <row r="591" customFormat="false" ht="12.75" hidden="false" customHeight="false" outlineLevel="0" collapsed="false">
      <c r="A591" s="29" t="s">
        <v>331</v>
      </c>
      <c r="B591" s="30" t="n">
        <v>66</v>
      </c>
      <c r="C591" s="31" t="n">
        <v>6</v>
      </c>
      <c r="D591" s="32" t="n">
        <v>17</v>
      </c>
      <c r="E591" s="171" t="n">
        <v>18</v>
      </c>
      <c r="F591" s="32" t="n">
        <v>69</v>
      </c>
      <c r="G591" s="30" t="n">
        <v>62</v>
      </c>
      <c r="H591" s="32" t="n">
        <v>23</v>
      </c>
      <c r="I591" s="236" t="n">
        <v>78</v>
      </c>
      <c r="J591" s="236" t="n">
        <v>75</v>
      </c>
      <c r="K591" s="30" t="n">
        <v>58</v>
      </c>
      <c r="L591" s="32" t="n">
        <v>30</v>
      </c>
      <c r="M591" s="30" t="n">
        <v>194</v>
      </c>
      <c r="N591" s="31" t="n">
        <v>7</v>
      </c>
      <c r="O591" s="31" t="n">
        <f aca="false">M591+N591</f>
        <v>201</v>
      </c>
      <c r="P591" s="31" t="n">
        <v>90</v>
      </c>
      <c r="Q591" s="172" t="n">
        <f aca="false">IF(O591&lt;&gt;0,P591/O591,"")</f>
        <v>0.447761194029851</v>
      </c>
    </row>
    <row r="592" customFormat="false" ht="12.75" hidden="false" customHeight="false" outlineLevel="0" collapsed="false">
      <c r="A592" s="29" t="s">
        <v>332</v>
      </c>
      <c r="B592" s="30" t="n">
        <v>46</v>
      </c>
      <c r="C592" s="31" t="n">
        <v>3</v>
      </c>
      <c r="D592" s="32" t="n">
        <v>8</v>
      </c>
      <c r="E592" s="171" t="n">
        <v>9</v>
      </c>
      <c r="F592" s="32" t="n">
        <v>49</v>
      </c>
      <c r="G592" s="30" t="n">
        <v>46</v>
      </c>
      <c r="H592" s="32" t="n">
        <v>11</v>
      </c>
      <c r="I592" s="236" t="n">
        <v>52</v>
      </c>
      <c r="J592" s="236" t="n">
        <v>52</v>
      </c>
      <c r="K592" s="30" t="n">
        <v>46</v>
      </c>
      <c r="L592" s="32" t="n">
        <v>12</v>
      </c>
      <c r="M592" s="30" t="n">
        <v>127</v>
      </c>
      <c r="N592" s="31" t="n">
        <v>5</v>
      </c>
      <c r="O592" s="31" t="n">
        <f aca="false">M592+N592</f>
        <v>132</v>
      </c>
      <c r="P592" s="31" t="n">
        <v>59</v>
      </c>
      <c r="Q592" s="172" t="n">
        <f aca="false">IF(O592&lt;&gt;0,P592/O592,"")</f>
        <v>0.446969696969697</v>
      </c>
    </row>
    <row r="593" customFormat="false" ht="12.75" hidden="false" customHeight="false" outlineLevel="0" collapsed="false">
      <c r="A593" s="29" t="s">
        <v>333</v>
      </c>
      <c r="B593" s="30" t="n">
        <v>41</v>
      </c>
      <c r="C593" s="31" t="n">
        <v>3</v>
      </c>
      <c r="D593" s="32" t="n">
        <v>6</v>
      </c>
      <c r="E593" s="171" t="n">
        <v>5</v>
      </c>
      <c r="F593" s="32" t="n">
        <v>43</v>
      </c>
      <c r="G593" s="30" t="n">
        <v>45</v>
      </c>
      <c r="H593" s="32" t="n">
        <v>4</v>
      </c>
      <c r="I593" s="236" t="n">
        <v>44</v>
      </c>
      <c r="J593" s="236" t="n">
        <v>44</v>
      </c>
      <c r="K593" s="30" t="n">
        <v>40</v>
      </c>
      <c r="L593" s="32" t="n">
        <v>9</v>
      </c>
      <c r="M593" s="30" t="n">
        <v>75</v>
      </c>
      <c r="N593" s="31" t="n">
        <v>3</v>
      </c>
      <c r="O593" s="31" t="n">
        <f aca="false">M593+N593</f>
        <v>78</v>
      </c>
      <c r="P593" s="31" t="n">
        <v>52</v>
      </c>
      <c r="Q593" s="172" t="n">
        <f aca="false">IF(O593&lt;&gt;0,P593/O593,"")</f>
        <v>0.666666666666667</v>
      </c>
    </row>
    <row r="594" customFormat="false" ht="12.75" hidden="false" customHeight="false" outlineLevel="0" collapsed="false">
      <c r="A594" s="29" t="s">
        <v>173</v>
      </c>
      <c r="B594" s="70" t="n">
        <v>646</v>
      </c>
      <c r="C594" s="71" t="n">
        <v>57</v>
      </c>
      <c r="D594" s="72" t="n">
        <v>229</v>
      </c>
      <c r="E594" s="216" t="n">
        <v>223</v>
      </c>
      <c r="F594" s="72" t="n">
        <v>712</v>
      </c>
      <c r="G594" s="70" t="n">
        <v>668</v>
      </c>
      <c r="H594" s="72" t="n">
        <v>248</v>
      </c>
      <c r="I594" s="239" t="n">
        <v>780</v>
      </c>
      <c r="J594" s="239" t="n">
        <v>780</v>
      </c>
      <c r="K594" s="70" t="n">
        <v>554</v>
      </c>
      <c r="L594" s="72" t="n">
        <v>383</v>
      </c>
      <c r="M594" s="53"/>
      <c r="N594" s="54"/>
      <c r="O594" s="54"/>
      <c r="P594" s="71" t="n">
        <v>970</v>
      </c>
      <c r="Q594" s="177"/>
    </row>
    <row r="595" customFormat="false" ht="13.5" hidden="false" customHeight="false" outlineLevel="0" collapsed="false">
      <c r="A595" s="57" t="s">
        <v>31</v>
      </c>
      <c r="B595" s="58" t="n">
        <f aca="false">SUM(B576:B594)</f>
        <v>3865</v>
      </c>
      <c r="C595" s="58" t="n">
        <f aca="false">SUM(C576:C594)</f>
        <v>288</v>
      </c>
      <c r="D595" s="58" t="n">
        <f aca="false">SUM(D576:D594)</f>
        <v>1132</v>
      </c>
      <c r="E595" s="58" t="n">
        <f aca="false">SUM(E576:E594)</f>
        <v>1057</v>
      </c>
      <c r="F595" s="58" t="n">
        <f aca="false">SUM(F576:F594)</f>
        <v>4211</v>
      </c>
      <c r="G595" s="58" t="n">
        <f aca="false">SUM(G576:G594)</f>
        <v>3933</v>
      </c>
      <c r="H595" s="58" t="n">
        <f aca="false">SUM(H576:H594)</f>
        <v>1223</v>
      </c>
      <c r="I595" s="58" t="n">
        <f aca="false">SUM(I576:I594)</f>
        <v>4584</v>
      </c>
      <c r="J595" s="58" t="n">
        <f aca="false">SUM(J576:J594)</f>
        <v>4553</v>
      </c>
      <c r="K595" s="58" t="n">
        <f aca="false">SUM(K576:K594)</f>
        <v>3368</v>
      </c>
      <c r="L595" s="58" t="n">
        <f aca="false">SUM(L576:L594)</f>
        <v>1934</v>
      </c>
      <c r="M595" s="58" t="n">
        <f aca="false">SUM(M576:M594)</f>
        <v>10179</v>
      </c>
      <c r="N595" s="58" t="n">
        <f aca="false">SUM(N576:N594)</f>
        <v>371</v>
      </c>
      <c r="O595" s="58" t="n">
        <f aca="false">SUM(O576:O594)</f>
        <v>10550</v>
      </c>
      <c r="P595" s="58" t="n">
        <f aca="false">SUM(P576:P594)</f>
        <v>5468</v>
      </c>
      <c r="Q595" s="179" t="n">
        <f aca="false">IF(O595&lt;&gt;0,P595/O595,"")</f>
        <v>0.518293838862559</v>
      </c>
    </row>
    <row r="596" customFormat="false" ht="13.5" hidden="false" customHeight="false" outlineLevel="0" collapsed="false">
      <c r="A596" s="14" t="s">
        <v>334</v>
      </c>
      <c r="B596" s="15"/>
      <c r="C596" s="15"/>
      <c r="D596" s="15"/>
      <c r="E596" s="63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89"/>
    </row>
    <row r="597" customFormat="false" ht="12.75" hidden="false" customHeight="false" outlineLevel="0" collapsed="false">
      <c r="A597" s="234" t="s">
        <v>335</v>
      </c>
      <c r="B597" s="65" t="n">
        <v>205</v>
      </c>
      <c r="C597" s="66" t="n">
        <v>10</v>
      </c>
      <c r="D597" s="67" t="n">
        <v>39</v>
      </c>
      <c r="E597" s="223" t="n">
        <v>46</v>
      </c>
      <c r="F597" s="67" t="n">
        <v>208</v>
      </c>
      <c r="G597" s="65" t="n">
        <v>215</v>
      </c>
      <c r="H597" s="67" t="n">
        <v>38</v>
      </c>
      <c r="I597" s="235" t="n">
        <v>236</v>
      </c>
      <c r="J597" s="235" t="n">
        <v>228</v>
      </c>
      <c r="K597" s="65" t="n">
        <v>187</v>
      </c>
      <c r="L597" s="67" t="n">
        <v>70</v>
      </c>
      <c r="M597" s="65" t="n">
        <v>481</v>
      </c>
      <c r="N597" s="66" t="n">
        <v>13</v>
      </c>
      <c r="O597" s="66" t="n">
        <f aca="false">M597+N597</f>
        <v>494</v>
      </c>
      <c r="P597" s="66" t="n">
        <v>269</v>
      </c>
      <c r="Q597" s="182" t="n">
        <f aca="false">IF(O597&lt;&gt;0,P597/O597,"")</f>
        <v>0.544534412955466</v>
      </c>
    </row>
    <row r="598" customFormat="false" ht="12.75" hidden="false" customHeight="false" outlineLevel="0" collapsed="false">
      <c r="A598" s="36" t="s">
        <v>336</v>
      </c>
      <c r="B598" s="30" t="n">
        <v>218</v>
      </c>
      <c r="C598" s="31" t="n">
        <v>26</v>
      </c>
      <c r="D598" s="32" t="n">
        <v>31</v>
      </c>
      <c r="E598" s="171" t="n">
        <v>36</v>
      </c>
      <c r="F598" s="32" t="n">
        <v>243</v>
      </c>
      <c r="G598" s="30" t="n">
        <v>247</v>
      </c>
      <c r="H598" s="32" t="n">
        <v>29</v>
      </c>
      <c r="I598" s="236" t="n">
        <v>257</v>
      </c>
      <c r="J598" s="236" t="n">
        <v>241</v>
      </c>
      <c r="K598" s="30" t="n">
        <v>213</v>
      </c>
      <c r="L598" s="32" t="n">
        <v>57</v>
      </c>
      <c r="M598" s="30" t="n">
        <v>528</v>
      </c>
      <c r="N598" s="31" t="n">
        <v>10</v>
      </c>
      <c r="O598" s="31" t="n">
        <f aca="false">M598+N598</f>
        <v>538</v>
      </c>
      <c r="P598" s="31" t="n">
        <v>286</v>
      </c>
      <c r="Q598" s="172" t="n">
        <f aca="false">IF(O598&lt;&gt;0,P598/O598,"")</f>
        <v>0.531598513011152</v>
      </c>
    </row>
    <row r="599" customFormat="false" ht="12.75" hidden="false" customHeight="false" outlineLevel="0" collapsed="false">
      <c r="A599" s="36" t="s">
        <v>337</v>
      </c>
      <c r="B599" s="30" t="n">
        <v>210</v>
      </c>
      <c r="C599" s="31" t="n">
        <v>14</v>
      </c>
      <c r="D599" s="32" t="n">
        <v>31</v>
      </c>
      <c r="E599" s="171" t="n">
        <v>36</v>
      </c>
      <c r="F599" s="32" t="n">
        <v>219</v>
      </c>
      <c r="G599" s="30" t="n">
        <v>225</v>
      </c>
      <c r="H599" s="32" t="n">
        <v>28</v>
      </c>
      <c r="I599" s="236" t="n">
        <v>242</v>
      </c>
      <c r="J599" s="236" t="n">
        <v>225</v>
      </c>
      <c r="K599" s="30" t="n">
        <v>190</v>
      </c>
      <c r="L599" s="32" t="n">
        <v>60</v>
      </c>
      <c r="M599" s="30" t="n">
        <v>448</v>
      </c>
      <c r="N599" s="31" t="n">
        <v>13</v>
      </c>
      <c r="O599" s="31" t="n">
        <f aca="false">M599+N599</f>
        <v>461</v>
      </c>
      <c r="P599" s="31" t="n">
        <v>259</v>
      </c>
      <c r="Q599" s="172" t="n">
        <f aca="false">IF(O599&lt;&gt;0,P599/O599,"")</f>
        <v>0.561822125813449</v>
      </c>
    </row>
    <row r="600" customFormat="false" ht="12.75" hidden="false" customHeight="false" outlineLevel="0" collapsed="false">
      <c r="A600" s="36" t="s">
        <v>338</v>
      </c>
      <c r="B600" s="30" t="n">
        <v>143</v>
      </c>
      <c r="C600" s="31" t="n">
        <v>13</v>
      </c>
      <c r="D600" s="32" t="n">
        <v>32</v>
      </c>
      <c r="E600" s="171" t="n">
        <v>28</v>
      </c>
      <c r="F600" s="32" t="n">
        <v>159</v>
      </c>
      <c r="G600" s="30" t="n">
        <v>155</v>
      </c>
      <c r="H600" s="32" t="n">
        <v>32</v>
      </c>
      <c r="I600" s="236" t="n">
        <v>175</v>
      </c>
      <c r="J600" s="236" t="n">
        <v>163</v>
      </c>
      <c r="K600" s="30" t="n">
        <v>141</v>
      </c>
      <c r="L600" s="32" t="n">
        <v>46</v>
      </c>
      <c r="M600" s="30" t="n">
        <v>378</v>
      </c>
      <c r="N600" s="31" t="n">
        <v>6</v>
      </c>
      <c r="O600" s="31" t="n">
        <f aca="false">M600+N600</f>
        <v>384</v>
      </c>
      <c r="P600" s="31" t="n">
        <v>194</v>
      </c>
      <c r="Q600" s="172" t="n">
        <f aca="false">IF(O600&lt;&gt;0,P600/O600,"")</f>
        <v>0.505208333333333</v>
      </c>
    </row>
    <row r="601" customFormat="false" ht="12.75" hidden="false" customHeight="false" outlineLevel="0" collapsed="false">
      <c r="A601" s="36" t="s">
        <v>339</v>
      </c>
      <c r="B601" s="30" t="n">
        <v>213</v>
      </c>
      <c r="C601" s="31" t="n">
        <v>9</v>
      </c>
      <c r="D601" s="32" t="n">
        <v>42</v>
      </c>
      <c r="E601" s="171" t="n">
        <v>39</v>
      </c>
      <c r="F601" s="32" t="n">
        <v>225</v>
      </c>
      <c r="G601" s="30" t="n">
        <v>235</v>
      </c>
      <c r="H601" s="32" t="n">
        <v>28</v>
      </c>
      <c r="I601" s="236" t="n">
        <v>244</v>
      </c>
      <c r="J601" s="236" t="n">
        <v>224</v>
      </c>
      <c r="K601" s="30" t="n">
        <v>195</v>
      </c>
      <c r="L601" s="32" t="n">
        <v>67</v>
      </c>
      <c r="M601" s="30" t="n">
        <v>468</v>
      </c>
      <c r="N601" s="31" t="n">
        <v>14</v>
      </c>
      <c r="O601" s="31" t="n">
        <f aca="false">M601+N601</f>
        <v>482</v>
      </c>
      <c r="P601" s="31" t="n">
        <v>274</v>
      </c>
      <c r="Q601" s="172" t="n">
        <f aca="false">IF(O601&lt;&gt;0,P601/O601,"")</f>
        <v>0.568464730290456</v>
      </c>
    </row>
    <row r="602" customFormat="false" ht="12.75" hidden="false" customHeight="false" outlineLevel="0" collapsed="false">
      <c r="A602" s="36" t="s">
        <v>340</v>
      </c>
      <c r="B602" s="30" t="n">
        <v>81</v>
      </c>
      <c r="C602" s="31" t="n">
        <v>4</v>
      </c>
      <c r="D602" s="32" t="n">
        <v>9</v>
      </c>
      <c r="E602" s="171" t="n">
        <v>7</v>
      </c>
      <c r="F602" s="32" t="n">
        <v>88</v>
      </c>
      <c r="G602" s="30" t="n">
        <v>88</v>
      </c>
      <c r="H602" s="32" t="n">
        <v>7</v>
      </c>
      <c r="I602" s="236" t="n">
        <v>87</v>
      </c>
      <c r="J602" s="236" t="n">
        <v>79</v>
      </c>
      <c r="K602" s="30" t="n">
        <v>84</v>
      </c>
      <c r="L602" s="32" t="n">
        <v>10</v>
      </c>
      <c r="M602" s="30" t="n">
        <v>145</v>
      </c>
      <c r="N602" s="31" t="n">
        <v>0</v>
      </c>
      <c r="O602" s="31" t="n">
        <f aca="false">M602+N602</f>
        <v>145</v>
      </c>
      <c r="P602" s="31" t="n">
        <v>99</v>
      </c>
      <c r="Q602" s="172" t="n">
        <f aca="false">IF(O602&lt;&gt;0,P602/O602,"")</f>
        <v>0.682758620689655</v>
      </c>
    </row>
    <row r="603" customFormat="false" ht="12.75" hidden="false" customHeight="false" outlineLevel="0" collapsed="false">
      <c r="A603" s="36" t="s">
        <v>341</v>
      </c>
      <c r="B603" s="30" t="n">
        <v>120</v>
      </c>
      <c r="C603" s="31" t="n">
        <v>16</v>
      </c>
      <c r="D603" s="32" t="n">
        <v>23</v>
      </c>
      <c r="E603" s="171" t="n">
        <v>22</v>
      </c>
      <c r="F603" s="32" t="n">
        <v>134</v>
      </c>
      <c r="G603" s="30" t="n">
        <v>138</v>
      </c>
      <c r="H603" s="32" t="n">
        <v>16</v>
      </c>
      <c r="I603" s="236" t="n">
        <v>148</v>
      </c>
      <c r="J603" s="236" t="n">
        <v>141</v>
      </c>
      <c r="K603" s="30" t="n">
        <v>124</v>
      </c>
      <c r="L603" s="32" t="n">
        <v>35</v>
      </c>
      <c r="M603" s="30" t="n">
        <v>259</v>
      </c>
      <c r="N603" s="31" t="n">
        <v>6</v>
      </c>
      <c r="O603" s="31" t="n">
        <f aca="false">M603+N603</f>
        <v>265</v>
      </c>
      <c r="P603" s="31" t="n">
        <v>169</v>
      </c>
      <c r="Q603" s="172" t="n">
        <f aca="false">IF(O603&lt;&gt;0,P603/O603,"")</f>
        <v>0.637735849056604</v>
      </c>
    </row>
    <row r="604" customFormat="false" ht="12.75" hidden="false" customHeight="false" outlineLevel="0" collapsed="false">
      <c r="A604" s="36" t="s">
        <v>342</v>
      </c>
      <c r="B604" s="30" t="n">
        <v>195</v>
      </c>
      <c r="C604" s="31" t="n">
        <v>10</v>
      </c>
      <c r="D604" s="32" t="n">
        <v>28</v>
      </c>
      <c r="E604" s="171" t="n">
        <v>21</v>
      </c>
      <c r="F604" s="32" t="n">
        <v>213</v>
      </c>
      <c r="G604" s="30" t="n">
        <v>206</v>
      </c>
      <c r="H604" s="32" t="n">
        <v>25</v>
      </c>
      <c r="I604" s="236" t="n">
        <v>218</v>
      </c>
      <c r="J604" s="236" t="n">
        <v>206</v>
      </c>
      <c r="K604" s="30" t="n">
        <v>186</v>
      </c>
      <c r="L604" s="32" t="n">
        <v>44</v>
      </c>
      <c r="M604" s="30" t="n">
        <v>441</v>
      </c>
      <c r="N604" s="31" t="n">
        <v>12</v>
      </c>
      <c r="O604" s="31" t="n">
        <f aca="false">M604+N604</f>
        <v>453</v>
      </c>
      <c r="P604" s="31" t="n">
        <v>242</v>
      </c>
      <c r="Q604" s="172" t="n">
        <f aca="false">IF(O604&lt;&gt;0,P604/O604,"")</f>
        <v>0.534216335540839</v>
      </c>
    </row>
    <row r="605" customFormat="false" ht="12.75" hidden="false" customHeight="false" outlineLevel="0" collapsed="false">
      <c r="A605" s="36" t="s">
        <v>343</v>
      </c>
      <c r="B605" s="30" t="n">
        <v>191</v>
      </c>
      <c r="C605" s="31" t="n">
        <v>6</v>
      </c>
      <c r="D605" s="32" t="n">
        <v>28</v>
      </c>
      <c r="E605" s="171" t="n">
        <v>25</v>
      </c>
      <c r="F605" s="32" t="n">
        <v>203</v>
      </c>
      <c r="G605" s="30" t="n">
        <v>200</v>
      </c>
      <c r="H605" s="32" t="n">
        <v>27</v>
      </c>
      <c r="I605" s="236" t="n">
        <v>212</v>
      </c>
      <c r="J605" s="236" t="n">
        <v>202</v>
      </c>
      <c r="K605" s="30" t="n">
        <v>182</v>
      </c>
      <c r="L605" s="32" t="n">
        <v>41</v>
      </c>
      <c r="M605" s="30" t="n">
        <v>393</v>
      </c>
      <c r="N605" s="31" t="n">
        <v>10</v>
      </c>
      <c r="O605" s="31" t="n">
        <f aca="false">M605+N605</f>
        <v>403</v>
      </c>
      <c r="P605" s="31" t="n">
        <v>237</v>
      </c>
      <c r="Q605" s="172" t="n">
        <f aca="false">IF(O605&lt;&gt;0,P605/O605,"")</f>
        <v>0.588089330024814</v>
      </c>
    </row>
    <row r="606" customFormat="false" ht="12.75" hidden="false" customHeight="false" outlineLevel="0" collapsed="false">
      <c r="A606" s="36" t="s">
        <v>344</v>
      </c>
      <c r="B606" s="30" t="n">
        <v>227</v>
      </c>
      <c r="C606" s="31" t="n">
        <v>11</v>
      </c>
      <c r="D606" s="32" t="n">
        <v>44</v>
      </c>
      <c r="E606" s="171" t="n">
        <v>41</v>
      </c>
      <c r="F606" s="32" t="n">
        <v>239</v>
      </c>
      <c r="G606" s="30" t="n">
        <v>241</v>
      </c>
      <c r="H606" s="32" t="n">
        <v>36</v>
      </c>
      <c r="I606" s="236" t="n">
        <v>260</v>
      </c>
      <c r="J606" s="236" t="n">
        <v>245</v>
      </c>
      <c r="K606" s="30" t="n">
        <v>214</v>
      </c>
      <c r="L606" s="32" t="n">
        <v>68</v>
      </c>
      <c r="M606" s="30" t="n">
        <v>508</v>
      </c>
      <c r="N606" s="31" t="n">
        <v>13</v>
      </c>
      <c r="O606" s="31" t="n">
        <f aca="false">M606+N606</f>
        <v>521</v>
      </c>
      <c r="P606" s="31" t="n">
        <v>297</v>
      </c>
      <c r="Q606" s="172" t="n">
        <f aca="false">IF(O606&lt;&gt;0,P606/O606,"")</f>
        <v>0.570057581573896</v>
      </c>
    </row>
    <row r="607" customFormat="false" ht="12.75" hidden="false" customHeight="false" outlineLevel="0" collapsed="false">
      <c r="A607" s="36" t="s">
        <v>345</v>
      </c>
      <c r="B607" s="30" t="n">
        <v>115</v>
      </c>
      <c r="C607" s="31" t="n">
        <v>14</v>
      </c>
      <c r="D607" s="32" t="n">
        <v>25</v>
      </c>
      <c r="E607" s="171" t="n">
        <v>24</v>
      </c>
      <c r="F607" s="32" t="n">
        <v>130</v>
      </c>
      <c r="G607" s="30" t="n">
        <v>132</v>
      </c>
      <c r="H607" s="32" t="n">
        <v>23</v>
      </c>
      <c r="I607" s="236" t="n">
        <v>143</v>
      </c>
      <c r="J607" s="236" t="n">
        <v>137</v>
      </c>
      <c r="K607" s="30" t="n">
        <v>124</v>
      </c>
      <c r="L607" s="32" t="n">
        <v>29</v>
      </c>
      <c r="M607" s="30" t="n">
        <v>271</v>
      </c>
      <c r="N607" s="31" t="n">
        <v>4</v>
      </c>
      <c r="O607" s="31" t="n">
        <f aca="false">M607+N607</f>
        <v>275</v>
      </c>
      <c r="P607" s="31" t="n">
        <v>156</v>
      </c>
      <c r="Q607" s="172" t="n">
        <f aca="false">IF(O607&lt;&gt;0,P607/O607,"")</f>
        <v>0.567272727272727</v>
      </c>
    </row>
    <row r="608" customFormat="false" ht="12.75" hidden="false" customHeight="false" outlineLevel="0" collapsed="false">
      <c r="A608" s="36" t="s">
        <v>346</v>
      </c>
      <c r="B608" s="30" t="n">
        <v>91</v>
      </c>
      <c r="C608" s="31" t="n">
        <v>8</v>
      </c>
      <c r="D608" s="32" t="n">
        <v>11</v>
      </c>
      <c r="E608" s="171" t="n">
        <v>6</v>
      </c>
      <c r="F608" s="32" t="n">
        <v>104</v>
      </c>
      <c r="G608" s="30" t="n">
        <v>103</v>
      </c>
      <c r="H608" s="32" t="n">
        <v>7</v>
      </c>
      <c r="I608" s="236" t="n">
        <v>105</v>
      </c>
      <c r="J608" s="236" t="n">
        <v>101</v>
      </c>
      <c r="K608" s="30" t="n">
        <v>90</v>
      </c>
      <c r="L608" s="32" t="n">
        <v>20</v>
      </c>
      <c r="M608" s="30" t="n">
        <v>168</v>
      </c>
      <c r="N608" s="31" t="n">
        <v>7</v>
      </c>
      <c r="O608" s="31" t="n">
        <f aca="false">M608+N608</f>
        <v>175</v>
      </c>
      <c r="P608" s="31" t="n">
        <v>112</v>
      </c>
      <c r="Q608" s="172" t="n">
        <f aca="false">IF(O608&lt;&gt;0,P608/O608,"")</f>
        <v>0.64</v>
      </c>
    </row>
    <row r="609" customFormat="false" ht="12.75" hidden="false" customHeight="false" outlineLevel="0" collapsed="false">
      <c r="A609" s="36" t="s">
        <v>347</v>
      </c>
      <c r="B609" s="30" t="n">
        <v>62</v>
      </c>
      <c r="C609" s="31" t="n">
        <v>7</v>
      </c>
      <c r="D609" s="32" t="n">
        <v>19</v>
      </c>
      <c r="E609" s="171" t="n">
        <v>17</v>
      </c>
      <c r="F609" s="32" t="n">
        <v>71</v>
      </c>
      <c r="G609" s="30" t="n">
        <v>70</v>
      </c>
      <c r="H609" s="32" t="n">
        <v>17</v>
      </c>
      <c r="I609" s="236" t="n">
        <v>80</v>
      </c>
      <c r="J609" s="236" t="n">
        <v>71</v>
      </c>
      <c r="K609" s="30" t="n">
        <v>49</v>
      </c>
      <c r="L609" s="32" t="n">
        <v>37</v>
      </c>
      <c r="M609" s="30" t="n">
        <v>135</v>
      </c>
      <c r="N609" s="31" t="n">
        <v>2</v>
      </c>
      <c r="O609" s="31" t="n">
        <f aca="false">M609+N609</f>
        <v>137</v>
      </c>
      <c r="P609" s="31" t="n">
        <v>89</v>
      </c>
      <c r="Q609" s="172" t="n">
        <f aca="false">IF(O609&lt;&gt;0,P609/O609,"")</f>
        <v>0.64963503649635</v>
      </c>
    </row>
    <row r="610" customFormat="false" ht="12.75" hidden="false" customHeight="false" outlineLevel="0" collapsed="false">
      <c r="A610" s="36" t="s">
        <v>348</v>
      </c>
      <c r="B610" s="30" t="n">
        <v>158</v>
      </c>
      <c r="C610" s="31" t="n">
        <v>19</v>
      </c>
      <c r="D610" s="32" t="n">
        <v>19</v>
      </c>
      <c r="E610" s="171" t="n">
        <v>17</v>
      </c>
      <c r="F610" s="32" t="n">
        <v>174</v>
      </c>
      <c r="G610" s="30" t="n">
        <v>171</v>
      </c>
      <c r="H610" s="32" t="n">
        <v>20</v>
      </c>
      <c r="I610" s="236" t="n">
        <v>178</v>
      </c>
      <c r="J610" s="236" t="n">
        <v>173</v>
      </c>
      <c r="K610" s="30" t="n">
        <v>149</v>
      </c>
      <c r="L610" s="32" t="n">
        <v>37</v>
      </c>
      <c r="M610" s="30" t="n">
        <v>308</v>
      </c>
      <c r="N610" s="31" t="n">
        <v>9</v>
      </c>
      <c r="O610" s="31" t="n">
        <f aca="false">M610+N610</f>
        <v>317</v>
      </c>
      <c r="P610" s="31" t="n">
        <v>199</v>
      </c>
      <c r="Q610" s="172" t="n">
        <f aca="false">IF(O610&lt;&gt;0,P610/O610,"")</f>
        <v>0.627760252365931</v>
      </c>
    </row>
    <row r="611" customFormat="false" ht="12.75" hidden="false" customHeight="false" outlineLevel="0" collapsed="false">
      <c r="A611" s="36" t="s">
        <v>349</v>
      </c>
      <c r="B611" s="30" t="n">
        <v>219</v>
      </c>
      <c r="C611" s="31" t="n">
        <v>15</v>
      </c>
      <c r="D611" s="32" t="n">
        <v>34</v>
      </c>
      <c r="E611" s="171" t="n">
        <v>36</v>
      </c>
      <c r="F611" s="32" t="n">
        <v>226</v>
      </c>
      <c r="G611" s="30" t="n">
        <v>233</v>
      </c>
      <c r="H611" s="32" t="n">
        <v>29</v>
      </c>
      <c r="I611" s="236" t="n">
        <v>245</v>
      </c>
      <c r="J611" s="236" t="n">
        <v>232</v>
      </c>
      <c r="K611" s="30" t="n">
        <v>205</v>
      </c>
      <c r="L611" s="32" t="n">
        <v>56</v>
      </c>
      <c r="M611" s="30" t="n">
        <v>459</v>
      </c>
      <c r="N611" s="31" t="n">
        <v>11</v>
      </c>
      <c r="O611" s="31" t="n">
        <f aca="false">M611+N611</f>
        <v>470</v>
      </c>
      <c r="P611" s="31" t="n">
        <v>271</v>
      </c>
      <c r="Q611" s="172" t="n">
        <f aca="false">IF(O611&lt;&gt;0,P611/O611,"")</f>
        <v>0.576595744680851</v>
      </c>
    </row>
    <row r="612" customFormat="false" ht="12.75" hidden="false" customHeight="false" outlineLevel="0" collapsed="false">
      <c r="A612" s="36" t="s">
        <v>350</v>
      </c>
      <c r="B612" s="30" t="n">
        <v>193</v>
      </c>
      <c r="C612" s="31" t="n">
        <v>12</v>
      </c>
      <c r="D612" s="32" t="n">
        <v>21</v>
      </c>
      <c r="E612" s="171" t="n">
        <v>24</v>
      </c>
      <c r="F612" s="32" t="n">
        <v>196</v>
      </c>
      <c r="G612" s="30" t="n">
        <v>197</v>
      </c>
      <c r="H612" s="32" t="n">
        <v>25</v>
      </c>
      <c r="I612" s="236" t="n">
        <v>203</v>
      </c>
      <c r="J612" s="236" t="n">
        <v>190</v>
      </c>
      <c r="K612" s="30" t="n">
        <v>175</v>
      </c>
      <c r="L612" s="32" t="n">
        <v>47</v>
      </c>
      <c r="M612" s="30" t="n">
        <v>360</v>
      </c>
      <c r="N612" s="31" t="n">
        <v>8</v>
      </c>
      <c r="O612" s="31" t="n">
        <f aca="false">M612+N612</f>
        <v>368</v>
      </c>
      <c r="P612" s="31" t="n">
        <v>229</v>
      </c>
      <c r="Q612" s="172" t="n">
        <f aca="false">IF(O612&lt;&gt;0,P612/O612,"")</f>
        <v>0.622282608695652</v>
      </c>
    </row>
    <row r="613" customFormat="false" ht="12.75" hidden="false" customHeight="false" outlineLevel="0" collapsed="false">
      <c r="A613" s="237" t="s">
        <v>351</v>
      </c>
      <c r="B613" s="132" t="n">
        <v>112</v>
      </c>
      <c r="C613" s="133" t="n">
        <v>0</v>
      </c>
      <c r="D613" s="134" t="n">
        <v>20</v>
      </c>
      <c r="E613" s="204" t="n">
        <v>12</v>
      </c>
      <c r="F613" s="134" t="n">
        <v>121</v>
      </c>
      <c r="G613" s="132" t="n">
        <v>117</v>
      </c>
      <c r="H613" s="134" t="n">
        <v>16</v>
      </c>
      <c r="I613" s="250" t="n">
        <v>122</v>
      </c>
      <c r="J613" s="250" t="n">
        <v>115</v>
      </c>
      <c r="K613" s="132" t="n">
        <v>96</v>
      </c>
      <c r="L613" s="134" t="n">
        <v>32</v>
      </c>
      <c r="M613" s="132" t="n">
        <v>247</v>
      </c>
      <c r="N613" s="133" t="n">
        <v>7</v>
      </c>
      <c r="O613" s="133" t="n">
        <f aca="false">M613+N613</f>
        <v>254</v>
      </c>
      <c r="P613" s="133" t="n">
        <v>135</v>
      </c>
      <c r="Q613" s="210" t="n">
        <f aca="false">IF(O613&lt;&gt;0,P613/O613,"")</f>
        <v>0.531496062992126</v>
      </c>
    </row>
    <row r="614" customFormat="false" ht="12.75" hidden="false" customHeight="false" outlineLevel="0" collapsed="false">
      <c r="A614" s="238" t="s">
        <v>173</v>
      </c>
      <c r="B614" s="70" t="n">
        <v>224</v>
      </c>
      <c r="C614" s="71" t="n">
        <v>18</v>
      </c>
      <c r="D614" s="72" t="n">
        <v>44</v>
      </c>
      <c r="E614" s="216" t="n">
        <v>36</v>
      </c>
      <c r="F614" s="72" t="n">
        <v>252</v>
      </c>
      <c r="G614" s="70" t="n">
        <v>248</v>
      </c>
      <c r="H614" s="72" t="n">
        <v>35</v>
      </c>
      <c r="I614" s="239" t="n">
        <v>248</v>
      </c>
      <c r="J614" s="239" t="n">
        <v>241</v>
      </c>
      <c r="K614" s="70" t="n">
        <v>219</v>
      </c>
      <c r="L614" s="72" t="n">
        <v>59</v>
      </c>
      <c r="M614" s="53"/>
      <c r="N614" s="54"/>
      <c r="O614" s="54"/>
      <c r="P614" s="71" t="n">
        <v>307</v>
      </c>
      <c r="Q614" s="55"/>
    </row>
    <row r="615" customFormat="false" ht="12.75" hidden="false" customHeight="false" outlineLevel="0" collapsed="false">
      <c r="A615" s="57" t="s">
        <v>31</v>
      </c>
      <c r="B615" s="58" t="n">
        <f aca="false">SUM(B597:B614)</f>
        <v>2977</v>
      </c>
      <c r="C615" s="58" t="n">
        <f aca="false">SUM(C597:C614)</f>
        <v>212</v>
      </c>
      <c r="D615" s="58" t="n">
        <f aca="false">SUM(D597:D614)</f>
        <v>500</v>
      </c>
      <c r="E615" s="178" t="n">
        <f aca="false">SUM(E597:E614)</f>
        <v>473</v>
      </c>
      <c r="F615" s="58" t="n">
        <f aca="false">SUM(F597:F614)</f>
        <v>3205</v>
      </c>
      <c r="G615" s="58" t="n">
        <f aca="false">SUM(G597:G614)</f>
        <v>3221</v>
      </c>
      <c r="H615" s="58" t="n">
        <f aca="false">SUM(H597:H614)</f>
        <v>438</v>
      </c>
      <c r="I615" s="58" t="n">
        <f aca="false">SUM(I597:I614)</f>
        <v>3403</v>
      </c>
      <c r="J615" s="58" t="n">
        <f aca="false">SUM(J597:J614)</f>
        <v>3214</v>
      </c>
      <c r="K615" s="58" t="n">
        <f aca="false">SUM(K597:K614)</f>
        <v>2823</v>
      </c>
      <c r="L615" s="58" t="n">
        <f aca="false">SUM(L597:L614)</f>
        <v>815</v>
      </c>
      <c r="M615" s="58" t="n">
        <f aca="false">SUM(M597:M614)</f>
        <v>5997</v>
      </c>
      <c r="N615" s="58" t="n">
        <f aca="false">SUM(N597:N614)</f>
        <v>145</v>
      </c>
      <c r="O615" s="58" t="n">
        <f aca="false">SUM(O597:O614)</f>
        <v>6142</v>
      </c>
      <c r="P615" s="58" t="n">
        <f aca="false">SUM(P597:P614)</f>
        <v>3824</v>
      </c>
      <c r="Q615" s="179" t="n">
        <f aca="false">IF(O615&lt;&gt;0,P615/O615,"")</f>
        <v>0.622598502116574</v>
      </c>
    </row>
    <row r="616" customFormat="false" ht="13.5" hidden="false" customHeight="false" outlineLevel="0" collapsed="false">
      <c r="A616" s="93"/>
      <c r="B616" s="60"/>
      <c r="C616" s="60"/>
      <c r="D616" s="137"/>
      <c r="E616" s="222"/>
      <c r="F616" s="186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243"/>
    </row>
    <row r="617" customFormat="false" ht="13.5" hidden="false" customHeight="false" outlineLevel="0" collapsed="false">
      <c r="A617" s="14" t="s">
        <v>352</v>
      </c>
      <c r="B617" s="15"/>
      <c r="C617" s="15"/>
      <c r="D617" s="15"/>
      <c r="E617" s="63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89"/>
    </row>
    <row r="618" customFormat="false" ht="12.75" hidden="false" customHeight="false" outlineLevel="0" collapsed="false">
      <c r="A618" s="29" t="s">
        <v>353</v>
      </c>
      <c r="B618" s="65" t="n">
        <v>206</v>
      </c>
      <c r="C618" s="66" t="n">
        <v>15</v>
      </c>
      <c r="D618" s="67" t="n">
        <v>39</v>
      </c>
      <c r="E618" s="223" t="n">
        <v>40</v>
      </c>
      <c r="F618" s="67" t="n">
        <v>219</v>
      </c>
      <c r="G618" s="65" t="n">
        <v>213</v>
      </c>
      <c r="H618" s="67" t="n">
        <v>43</v>
      </c>
      <c r="I618" s="235" t="n">
        <v>233</v>
      </c>
      <c r="J618" s="235" t="n">
        <v>231</v>
      </c>
      <c r="K618" s="65" t="n">
        <v>179</v>
      </c>
      <c r="L618" s="67" t="n">
        <v>91</v>
      </c>
      <c r="M618" s="65" t="n">
        <v>485</v>
      </c>
      <c r="N618" s="66" t="n">
        <v>19</v>
      </c>
      <c r="O618" s="66" t="n">
        <f aca="false">M618+N618</f>
        <v>504</v>
      </c>
      <c r="P618" s="66" t="n">
        <v>271</v>
      </c>
      <c r="Q618" s="182" t="n">
        <f aca="false">IF(O618&lt;&gt;0,P618/O618,"")</f>
        <v>0.537698412698413</v>
      </c>
    </row>
    <row r="619" customFormat="false" ht="12.75" hidden="false" customHeight="false" outlineLevel="0" collapsed="false">
      <c r="A619" s="29" t="s">
        <v>354</v>
      </c>
      <c r="B619" s="30" t="n">
        <v>276</v>
      </c>
      <c r="C619" s="31" t="n">
        <v>15</v>
      </c>
      <c r="D619" s="32" t="n">
        <v>69</v>
      </c>
      <c r="E619" s="171" t="n">
        <v>60</v>
      </c>
      <c r="F619" s="32" t="n">
        <v>300</v>
      </c>
      <c r="G619" s="30" t="n">
        <v>292</v>
      </c>
      <c r="H619" s="32" t="n">
        <v>64</v>
      </c>
      <c r="I619" s="236" t="n">
        <v>317</v>
      </c>
      <c r="J619" s="236" t="n">
        <v>318</v>
      </c>
      <c r="K619" s="30" t="n">
        <v>230</v>
      </c>
      <c r="L619" s="32" t="n">
        <v>137</v>
      </c>
      <c r="M619" s="30" t="n">
        <v>651</v>
      </c>
      <c r="N619" s="31" t="n">
        <v>13</v>
      </c>
      <c r="O619" s="31" t="n">
        <f aca="false">M619+N619</f>
        <v>664</v>
      </c>
      <c r="P619" s="31" t="n">
        <v>376</v>
      </c>
      <c r="Q619" s="172" t="n">
        <f aca="false">IF(O619&lt;&gt;0,P619/O619,"")</f>
        <v>0.566265060240964</v>
      </c>
    </row>
    <row r="620" customFormat="false" ht="12.75" hidden="false" customHeight="false" outlineLevel="0" collapsed="false">
      <c r="A620" s="29" t="s">
        <v>355</v>
      </c>
      <c r="B620" s="30" t="n">
        <v>247</v>
      </c>
      <c r="C620" s="31" t="n">
        <v>30</v>
      </c>
      <c r="D620" s="32" t="n">
        <v>42</v>
      </c>
      <c r="E620" s="171" t="n">
        <v>40</v>
      </c>
      <c r="F620" s="32" t="n">
        <v>274</v>
      </c>
      <c r="G620" s="30" t="n">
        <v>271</v>
      </c>
      <c r="H620" s="32" t="n">
        <v>41</v>
      </c>
      <c r="I620" s="236" t="n">
        <v>275</v>
      </c>
      <c r="J620" s="236" t="n">
        <v>282</v>
      </c>
      <c r="K620" s="30" t="n">
        <v>221</v>
      </c>
      <c r="L620" s="32" t="n">
        <v>107</v>
      </c>
      <c r="M620" s="30" t="n">
        <v>615</v>
      </c>
      <c r="N620" s="31" t="n">
        <v>9</v>
      </c>
      <c r="O620" s="31" t="n">
        <f aca="false">M620+N620</f>
        <v>624</v>
      </c>
      <c r="P620" s="31" t="n">
        <v>331</v>
      </c>
      <c r="Q620" s="172" t="n">
        <f aca="false">IF(O620&lt;&gt;0,P620/O620,"")</f>
        <v>0.530448717948718</v>
      </c>
    </row>
    <row r="621" customFormat="false" ht="12.75" hidden="false" customHeight="false" outlineLevel="0" collapsed="false">
      <c r="A621" s="29" t="s">
        <v>356</v>
      </c>
      <c r="B621" s="30" t="n">
        <v>86</v>
      </c>
      <c r="C621" s="31" t="n">
        <v>5</v>
      </c>
      <c r="D621" s="32" t="n">
        <v>7</v>
      </c>
      <c r="E621" s="171" t="n">
        <v>6</v>
      </c>
      <c r="F621" s="32" t="n">
        <v>91</v>
      </c>
      <c r="G621" s="30" t="n">
        <v>88</v>
      </c>
      <c r="H621" s="32" t="n">
        <v>8</v>
      </c>
      <c r="I621" s="236" t="n">
        <v>90</v>
      </c>
      <c r="J621" s="236" t="n">
        <v>89</v>
      </c>
      <c r="K621" s="30" t="n">
        <v>81</v>
      </c>
      <c r="L621" s="32" t="n">
        <v>18</v>
      </c>
      <c r="M621" s="30" t="n">
        <v>145</v>
      </c>
      <c r="N621" s="31" t="n">
        <v>12</v>
      </c>
      <c r="O621" s="31" t="n">
        <f aca="false">M621+N621</f>
        <v>157</v>
      </c>
      <c r="P621" s="31" t="n">
        <v>101</v>
      </c>
      <c r="Q621" s="172" t="n">
        <f aca="false">IF(O621&lt;&gt;0,P621/O621,"")</f>
        <v>0.643312101910828</v>
      </c>
    </row>
    <row r="622" customFormat="false" ht="12.75" hidden="false" customHeight="false" outlineLevel="0" collapsed="false">
      <c r="A622" s="29" t="s">
        <v>357</v>
      </c>
      <c r="B622" s="30" t="n">
        <v>254</v>
      </c>
      <c r="C622" s="31" t="n">
        <v>26</v>
      </c>
      <c r="D622" s="32" t="n">
        <v>34</v>
      </c>
      <c r="E622" s="171" t="n">
        <v>42</v>
      </c>
      <c r="F622" s="32" t="n">
        <v>271</v>
      </c>
      <c r="G622" s="30" t="n">
        <v>275</v>
      </c>
      <c r="H622" s="32" t="n">
        <v>36</v>
      </c>
      <c r="I622" s="236" t="n">
        <v>289</v>
      </c>
      <c r="J622" s="236" t="n">
        <v>290</v>
      </c>
      <c r="K622" s="30" t="n">
        <v>219</v>
      </c>
      <c r="L622" s="32" t="n">
        <v>105</v>
      </c>
      <c r="M622" s="30" t="n">
        <v>589</v>
      </c>
      <c r="N622" s="31" t="n">
        <v>27</v>
      </c>
      <c r="O622" s="31" t="n">
        <f aca="false">M622+N622</f>
        <v>616</v>
      </c>
      <c r="P622" s="31" t="n">
        <v>331</v>
      </c>
      <c r="Q622" s="172" t="n">
        <f aca="false">IF(O622&lt;&gt;0,P622/O622,"")</f>
        <v>0.537337662337662</v>
      </c>
    </row>
    <row r="623" customFormat="false" ht="12.75" hidden="false" customHeight="false" outlineLevel="0" collapsed="false">
      <c r="A623" s="29" t="s">
        <v>358</v>
      </c>
      <c r="B623" s="30" t="n">
        <v>213</v>
      </c>
      <c r="C623" s="31" t="n">
        <v>13</v>
      </c>
      <c r="D623" s="32" t="n">
        <v>80</v>
      </c>
      <c r="E623" s="171" t="n">
        <v>82</v>
      </c>
      <c r="F623" s="32" t="n">
        <v>221</v>
      </c>
      <c r="G623" s="30" t="n">
        <v>225</v>
      </c>
      <c r="H623" s="32" t="n">
        <v>77</v>
      </c>
      <c r="I623" s="236" t="n">
        <v>259</v>
      </c>
      <c r="J623" s="236" t="n">
        <v>259</v>
      </c>
      <c r="K623" s="30" t="n">
        <v>206</v>
      </c>
      <c r="L623" s="32" t="n">
        <v>103</v>
      </c>
      <c r="M623" s="30" t="n">
        <v>716</v>
      </c>
      <c r="N623" s="31" t="n">
        <v>29</v>
      </c>
      <c r="O623" s="31" t="n">
        <f aca="false">M623+N623</f>
        <v>745</v>
      </c>
      <c r="P623" s="31" t="n">
        <v>316</v>
      </c>
      <c r="Q623" s="172" t="n">
        <f aca="false">IF(O623&lt;&gt;0,P623/O623,"")</f>
        <v>0.424161073825503</v>
      </c>
    </row>
    <row r="624" customFormat="false" ht="13.5" hidden="false" customHeight="false" outlineLevel="0" collapsed="false">
      <c r="A624" s="29" t="s">
        <v>359</v>
      </c>
      <c r="B624" s="30" t="n">
        <v>118</v>
      </c>
      <c r="C624" s="31" t="n">
        <v>1</v>
      </c>
      <c r="D624" s="32" t="n">
        <v>15</v>
      </c>
      <c r="E624" s="171" t="n">
        <v>13</v>
      </c>
      <c r="F624" s="32" t="n">
        <v>119</v>
      </c>
      <c r="G624" s="30" t="n">
        <v>121</v>
      </c>
      <c r="H624" s="32" t="n">
        <v>13</v>
      </c>
      <c r="I624" s="236" t="n">
        <v>122</v>
      </c>
      <c r="J624" s="236" t="n">
        <v>124</v>
      </c>
      <c r="K624" s="30" t="n">
        <v>92</v>
      </c>
      <c r="L624" s="32" t="n">
        <v>43</v>
      </c>
      <c r="M624" s="30" t="n">
        <v>211</v>
      </c>
      <c r="N624" s="31" t="n">
        <v>7</v>
      </c>
      <c r="O624" s="31" t="n">
        <f aca="false">M624+N624</f>
        <v>218</v>
      </c>
      <c r="P624" s="31" t="n">
        <v>137</v>
      </c>
      <c r="Q624" s="172" t="n">
        <f aca="false">IF(O624&lt;&gt;0,P624/O624,"")</f>
        <v>0.628440366972477</v>
      </c>
    </row>
    <row r="625" customFormat="false" ht="13.5" hidden="false" customHeight="false" outlineLevel="0" collapsed="false">
      <c r="A625" s="14" t="s">
        <v>360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 customFormat="false" ht="12.75" hidden="false" customHeight="false" outlineLevel="0" collapsed="false">
      <c r="A626" s="29" t="s">
        <v>361</v>
      </c>
      <c r="B626" s="30" t="n">
        <v>206</v>
      </c>
      <c r="C626" s="31" t="n">
        <v>10</v>
      </c>
      <c r="D626" s="32" t="n">
        <v>28</v>
      </c>
      <c r="E626" s="171" t="n">
        <v>33</v>
      </c>
      <c r="F626" s="32" t="n">
        <v>211</v>
      </c>
      <c r="G626" s="30" t="n">
        <v>214</v>
      </c>
      <c r="H626" s="32" t="n">
        <v>28</v>
      </c>
      <c r="I626" s="236" t="n">
        <v>229</v>
      </c>
      <c r="J626" s="236" t="n">
        <v>230</v>
      </c>
      <c r="K626" s="30" t="n">
        <v>165</v>
      </c>
      <c r="L626" s="32" t="n">
        <v>83</v>
      </c>
      <c r="M626" s="30" t="n">
        <v>423</v>
      </c>
      <c r="N626" s="31" t="n">
        <v>13</v>
      </c>
      <c r="O626" s="31" t="n">
        <f aca="false">M626+N626</f>
        <v>436</v>
      </c>
      <c r="P626" s="31" t="n">
        <v>251</v>
      </c>
      <c r="Q626" s="172" t="n">
        <f aca="false">IF(O626&lt;&gt;0,P626/O626,"")</f>
        <v>0.575688073394495</v>
      </c>
    </row>
    <row r="627" customFormat="false" ht="12.75" hidden="false" customHeight="false" outlineLevel="0" collapsed="false">
      <c r="A627" s="29" t="s">
        <v>362</v>
      </c>
      <c r="B627" s="30" t="n">
        <v>251</v>
      </c>
      <c r="C627" s="31" t="n">
        <v>19</v>
      </c>
      <c r="D627" s="32" t="n">
        <v>67</v>
      </c>
      <c r="E627" s="171" t="n">
        <v>57</v>
      </c>
      <c r="F627" s="32" t="n">
        <v>280</v>
      </c>
      <c r="G627" s="30" t="n">
        <v>273</v>
      </c>
      <c r="H627" s="32" t="n">
        <v>60</v>
      </c>
      <c r="I627" s="236" t="n">
        <v>301</v>
      </c>
      <c r="J627" s="236" t="n">
        <v>306</v>
      </c>
      <c r="K627" s="30" t="n">
        <v>209</v>
      </c>
      <c r="L627" s="32" t="n">
        <v>136</v>
      </c>
      <c r="M627" s="30" t="n">
        <v>684</v>
      </c>
      <c r="N627" s="31" t="n">
        <v>23</v>
      </c>
      <c r="O627" s="31" t="n">
        <f aca="false">M627+N627</f>
        <v>707</v>
      </c>
      <c r="P627" s="31" t="n">
        <v>351</v>
      </c>
      <c r="Q627" s="172" t="n">
        <f aca="false">IF(O627&lt;&gt;0,P627/O627,"")</f>
        <v>0.496463932107496</v>
      </c>
    </row>
    <row r="628" customFormat="false" ht="12.75" hidden="false" customHeight="false" outlineLevel="0" collapsed="false">
      <c r="A628" s="29" t="s">
        <v>363</v>
      </c>
      <c r="B628" s="30" t="n">
        <v>126</v>
      </c>
      <c r="C628" s="31" t="n">
        <v>9</v>
      </c>
      <c r="D628" s="32" t="n">
        <v>56</v>
      </c>
      <c r="E628" s="171" t="n">
        <v>58</v>
      </c>
      <c r="F628" s="32" t="n">
        <v>135</v>
      </c>
      <c r="G628" s="30" t="n">
        <v>137</v>
      </c>
      <c r="H628" s="32" t="n">
        <v>53</v>
      </c>
      <c r="I628" s="236" t="n">
        <v>158</v>
      </c>
      <c r="J628" s="236" t="n">
        <v>159</v>
      </c>
      <c r="K628" s="30" t="n">
        <v>105</v>
      </c>
      <c r="L628" s="32" t="n">
        <v>87</v>
      </c>
      <c r="M628" s="30" t="n">
        <v>422</v>
      </c>
      <c r="N628" s="31" t="n">
        <v>21</v>
      </c>
      <c r="O628" s="31" t="n">
        <f aca="false">M628+N628</f>
        <v>443</v>
      </c>
      <c r="P628" s="31" t="n">
        <v>200</v>
      </c>
      <c r="Q628" s="172" t="n">
        <f aca="false">IF(O628&lt;&gt;0,P628/O628,"")</f>
        <v>0.451467268623025</v>
      </c>
    </row>
    <row r="629" customFormat="false" ht="12.75" hidden="false" customHeight="false" outlineLevel="0" collapsed="false">
      <c r="A629" s="29" t="s">
        <v>364</v>
      </c>
      <c r="B629" s="30" t="n">
        <v>253</v>
      </c>
      <c r="C629" s="31" t="n">
        <v>17</v>
      </c>
      <c r="D629" s="32" t="n">
        <v>63</v>
      </c>
      <c r="E629" s="171" t="n">
        <v>77</v>
      </c>
      <c r="F629" s="32" t="n">
        <v>255</v>
      </c>
      <c r="G629" s="30" t="n">
        <v>271</v>
      </c>
      <c r="H629" s="32" t="n">
        <v>58</v>
      </c>
      <c r="I629" s="236" t="n">
        <v>298</v>
      </c>
      <c r="J629" s="236" t="n">
        <v>308</v>
      </c>
      <c r="K629" s="30" t="n">
        <v>191</v>
      </c>
      <c r="L629" s="32" t="n">
        <v>156</v>
      </c>
      <c r="M629" s="30" t="n">
        <v>741</v>
      </c>
      <c r="N629" s="31" t="n">
        <v>23</v>
      </c>
      <c r="O629" s="31" t="n">
        <f aca="false">M629+N629</f>
        <v>764</v>
      </c>
      <c r="P629" s="31" t="n">
        <v>353</v>
      </c>
      <c r="Q629" s="172" t="n">
        <f aca="false">IF(O629&lt;&gt;0,P629/O629,"")</f>
        <v>0.462041884816754</v>
      </c>
    </row>
    <row r="630" customFormat="false" ht="12.75" hidden="false" customHeight="false" outlineLevel="0" collapsed="false">
      <c r="A630" s="29" t="s">
        <v>365</v>
      </c>
      <c r="B630" s="30" t="n">
        <v>162</v>
      </c>
      <c r="C630" s="31" t="n">
        <v>7</v>
      </c>
      <c r="D630" s="32" t="n">
        <v>33</v>
      </c>
      <c r="E630" s="171" t="n">
        <v>32</v>
      </c>
      <c r="F630" s="32" t="n">
        <v>170</v>
      </c>
      <c r="G630" s="30" t="n">
        <v>172</v>
      </c>
      <c r="H630" s="32" t="n">
        <v>31</v>
      </c>
      <c r="I630" s="236" t="n">
        <v>182</v>
      </c>
      <c r="J630" s="236" t="n">
        <v>183</v>
      </c>
      <c r="K630" s="30" t="n">
        <v>146</v>
      </c>
      <c r="L630" s="32" t="n">
        <v>61</v>
      </c>
      <c r="M630" s="30" t="n">
        <v>384</v>
      </c>
      <c r="N630" s="31" t="n">
        <v>17</v>
      </c>
      <c r="O630" s="31" t="n">
        <f aca="false">M630+N630</f>
        <v>401</v>
      </c>
      <c r="P630" s="31" t="n">
        <v>214</v>
      </c>
      <c r="Q630" s="172" t="n">
        <f aca="false">IF(O630&lt;&gt;0,P630/O630,"")</f>
        <v>0.533665835411471</v>
      </c>
    </row>
    <row r="631" customFormat="false" ht="12.75" hidden="false" customHeight="false" outlineLevel="0" collapsed="false">
      <c r="A631" s="29" t="s">
        <v>366</v>
      </c>
      <c r="B631" s="30" t="n">
        <v>55</v>
      </c>
      <c r="C631" s="31" t="n">
        <v>1</v>
      </c>
      <c r="D631" s="32" t="n">
        <v>13</v>
      </c>
      <c r="E631" s="171" t="n">
        <v>12</v>
      </c>
      <c r="F631" s="32" t="n">
        <v>58</v>
      </c>
      <c r="G631" s="30" t="n">
        <v>57</v>
      </c>
      <c r="H631" s="32" t="n">
        <v>13</v>
      </c>
      <c r="I631" s="236" t="n">
        <v>59</v>
      </c>
      <c r="J631" s="236" t="n">
        <v>57</v>
      </c>
      <c r="K631" s="30" t="n">
        <v>44</v>
      </c>
      <c r="L631" s="32" t="n">
        <v>30</v>
      </c>
      <c r="M631" s="30" t="n">
        <v>97</v>
      </c>
      <c r="N631" s="31" t="n">
        <v>4</v>
      </c>
      <c r="O631" s="31" t="n">
        <f aca="false">M631+N631</f>
        <v>101</v>
      </c>
      <c r="P631" s="31" t="n">
        <v>75</v>
      </c>
      <c r="Q631" s="172" t="n">
        <f aca="false">IF(O631&lt;&gt;0,P631/O631,"")</f>
        <v>0.742574257425743</v>
      </c>
    </row>
    <row r="632" customFormat="false" ht="12.75" hidden="false" customHeight="false" outlineLevel="0" collapsed="false">
      <c r="A632" s="29" t="s">
        <v>367</v>
      </c>
      <c r="B632" s="30" t="n">
        <v>254</v>
      </c>
      <c r="C632" s="31" t="n">
        <v>11</v>
      </c>
      <c r="D632" s="32" t="n">
        <v>50</v>
      </c>
      <c r="E632" s="171" t="n">
        <v>49</v>
      </c>
      <c r="F632" s="32" t="n">
        <v>263</v>
      </c>
      <c r="G632" s="30" t="n">
        <v>267</v>
      </c>
      <c r="H632" s="32" t="n">
        <v>44</v>
      </c>
      <c r="I632" s="236" t="n">
        <v>290</v>
      </c>
      <c r="J632" s="236" t="n">
        <v>294</v>
      </c>
      <c r="K632" s="30" t="n">
        <v>192</v>
      </c>
      <c r="L632" s="32" t="n">
        <v>124</v>
      </c>
      <c r="M632" s="30" t="n">
        <v>630</v>
      </c>
      <c r="N632" s="31" t="n">
        <v>19</v>
      </c>
      <c r="O632" s="31" t="n">
        <f aca="false">M632+N632</f>
        <v>649</v>
      </c>
      <c r="P632" s="31" t="n">
        <v>326</v>
      </c>
      <c r="Q632" s="172" t="n">
        <f aca="false">IF(O632&lt;&gt;0,P632/O632,"")</f>
        <v>0.50231124807396</v>
      </c>
    </row>
    <row r="633" customFormat="false" ht="12.75" hidden="false" customHeight="false" outlineLevel="0" collapsed="false">
      <c r="A633" s="29" t="s">
        <v>368</v>
      </c>
      <c r="B633" s="30" t="n">
        <v>222</v>
      </c>
      <c r="C633" s="31" t="n">
        <v>26</v>
      </c>
      <c r="D633" s="32" t="n">
        <v>50</v>
      </c>
      <c r="E633" s="171" t="n">
        <v>48</v>
      </c>
      <c r="F633" s="32" t="n">
        <v>256</v>
      </c>
      <c r="G633" s="30" t="n">
        <v>249</v>
      </c>
      <c r="H633" s="32" t="n">
        <v>47</v>
      </c>
      <c r="I633" s="236" t="n">
        <v>271</v>
      </c>
      <c r="J633" s="236" t="n">
        <v>273</v>
      </c>
      <c r="K633" s="30" t="n">
        <v>214</v>
      </c>
      <c r="L633" s="32" t="n">
        <v>90</v>
      </c>
      <c r="M633" s="24"/>
      <c r="N633" s="25"/>
      <c r="O633" s="25"/>
      <c r="P633" s="31" t="n">
        <v>308</v>
      </c>
      <c r="Q633" s="170"/>
    </row>
    <row r="634" customFormat="false" ht="12.75" hidden="false" customHeight="false" outlineLevel="0" collapsed="false">
      <c r="A634" s="29" t="s">
        <v>369</v>
      </c>
      <c r="B634" s="70" t="n">
        <v>77</v>
      </c>
      <c r="C634" s="71" t="n">
        <v>6</v>
      </c>
      <c r="D634" s="72" t="n">
        <v>39</v>
      </c>
      <c r="E634" s="216" t="n">
        <v>36</v>
      </c>
      <c r="F634" s="72" t="n">
        <v>86</v>
      </c>
      <c r="G634" s="70" t="n">
        <v>78</v>
      </c>
      <c r="H634" s="72" t="n">
        <v>43</v>
      </c>
      <c r="I634" s="239" t="n">
        <v>96</v>
      </c>
      <c r="J634" s="239" t="n">
        <v>97</v>
      </c>
      <c r="K634" s="70" t="n">
        <v>76</v>
      </c>
      <c r="L634" s="72" t="n">
        <v>45</v>
      </c>
      <c r="M634" s="53"/>
      <c r="N634" s="54"/>
      <c r="O634" s="54"/>
      <c r="P634" s="71" t="n">
        <v>127</v>
      </c>
      <c r="Q634" s="177"/>
    </row>
    <row r="635" customFormat="false" ht="12.75" hidden="false" customHeight="false" outlineLevel="0" collapsed="false">
      <c r="A635" s="57" t="s">
        <v>31</v>
      </c>
      <c r="B635" s="58" t="n">
        <f aca="false">SUM(B618:B634)</f>
        <v>3006</v>
      </c>
      <c r="C635" s="58" t="n">
        <f aca="false">SUM(C618:C634)</f>
        <v>211</v>
      </c>
      <c r="D635" s="58" t="n">
        <f aca="false">SUM(D618:D634)</f>
        <v>685</v>
      </c>
      <c r="E635" s="178" t="n">
        <f aca="false">SUM(E618:E634)</f>
        <v>685</v>
      </c>
      <c r="F635" s="58" t="n">
        <f aca="false">SUM(F618:F634)</f>
        <v>3209</v>
      </c>
      <c r="G635" s="58" t="n">
        <f aca="false">SUM(G618:G634)</f>
        <v>3203</v>
      </c>
      <c r="H635" s="58" t="n">
        <f aca="false">SUM(H618:H634)</f>
        <v>659</v>
      </c>
      <c r="I635" s="58" t="n">
        <f aca="false">SUM(I618:I634)</f>
        <v>3469</v>
      </c>
      <c r="J635" s="58" t="n">
        <f aca="false">SUM(J618:J634)</f>
        <v>3500</v>
      </c>
      <c r="K635" s="58" t="n">
        <f aca="false">SUM(K618:K634)</f>
        <v>2570</v>
      </c>
      <c r="L635" s="58" t="n">
        <f aca="false">SUM(L618:L634)</f>
        <v>1416</v>
      </c>
      <c r="M635" s="58" t="n">
        <f aca="false">SUM(M618:M634)</f>
        <v>6793</v>
      </c>
      <c r="N635" s="58" t="n">
        <f aca="false">SUM(N618:N634)</f>
        <v>236</v>
      </c>
      <c r="O635" s="58" t="n">
        <f aca="false">SUM(O618:O634)</f>
        <v>7029</v>
      </c>
      <c r="P635" s="58" t="n">
        <f aca="false">SUM(P618:P634)</f>
        <v>4068</v>
      </c>
      <c r="Q635" s="179" t="n">
        <f aca="false">IF(O635&lt;&gt;0,P635/O635,"")</f>
        <v>0.578745198463508</v>
      </c>
    </row>
    <row r="636" customFormat="false" ht="13.5" hidden="false" customHeight="false" outlineLevel="0" collapsed="false">
      <c r="A636" s="93"/>
      <c r="B636" s="60"/>
      <c r="C636" s="60"/>
      <c r="D636" s="137"/>
      <c r="E636" s="222"/>
      <c r="F636" s="186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243"/>
    </row>
    <row r="637" customFormat="false" ht="13.5" hidden="false" customHeight="false" outlineLevel="0" collapsed="false">
      <c r="A637" s="14" t="s">
        <v>370</v>
      </c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180"/>
    </row>
    <row r="638" customFormat="false" ht="12.75" hidden="false" customHeight="false" outlineLevel="0" collapsed="false">
      <c r="A638" s="29" t="s">
        <v>371</v>
      </c>
      <c r="B638" s="65" t="n">
        <v>209</v>
      </c>
      <c r="C638" s="66" t="n">
        <v>11</v>
      </c>
      <c r="D638" s="67" t="n">
        <v>46</v>
      </c>
      <c r="E638" s="223" t="n">
        <v>47</v>
      </c>
      <c r="F638" s="67" t="n">
        <v>206</v>
      </c>
      <c r="G638" s="65" t="n">
        <v>191</v>
      </c>
      <c r="H638" s="67" t="n">
        <v>56</v>
      </c>
      <c r="I638" s="235" t="n">
        <v>228</v>
      </c>
      <c r="J638" s="235" t="n">
        <v>228</v>
      </c>
      <c r="K638" s="65" t="n">
        <v>159</v>
      </c>
      <c r="L638" s="67" t="n">
        <v>99</v>
      </c>
      <c r="M638" s="65" t="n">
        <v>644</v>
      </c>
      <c r="N638" s="66" t="n">
        <v>40</v>
      </c>
      <c r="O638" s="66" t="n">
        <f aca="false">M638+N638</f>
        <v>684</v>
      </c>
      <c r="P638" s="66" t="n">
        <v>270</v>
      </c>
      <c r="Q638" s="182" t="n">
        <f aca="false">IF(O638&lt;&gt;0,P638/O638,"")</f>
        <v>0.394736842105263</v>
      </c>
    </row>
    <row r="639" customFormat="false" ht="12.75" hidden="false" customHeight="false" outlineLevel="0" collapsed="false">
      <c r="A639" s="29" t="s">
        <v>372</v>
      </c>
      <c r="B639" s="30" t="n">
        <v>162</v>
      </c>
      <c r="C639" s="31" t="n">
        <v>8</v>
      </c>
      <c r="D639" s="32" t="n">
        <v>31</v>
      </c>
      <c r="E639" s="171" t="n">
        <v>47</v>
      </c>
      <c r="F639" s="32" t="n">
        <v>150</v>
      </c>
      <c r="G639" s="30" t="n">
        <v>148</v>
      </c>
      <c r="H639" s="32" t="n">
        <v>48</v>
      </c>
      <c r="I639" s="236" t="n">
        <v>168</v>
      </c>
      <c r="J639" s="236" t="n">
        <v>162</v>
      </c>
      <c r="K639" s="30" t="n">
        <v>135</v>
      </c>
      <c r="L639" s="32" t="n">
        <v>65</v>
      </c>
      <c r="M639" s="30" t="n">
        <v>542</v>
      </c>
      <c r="N639" s="31" t="n">
        <v>14</v>
      </c>
      <c r="O639" s="31" t="n">
        <f aca="false">M639+N639</f>
        <v>556</v>
      </c>
      <c r="P639" s="31" t="n">
        <v>204</v>
      </c>
      <c r="Q639" s="172" t="n">
        <f aca="false">IF(O639&lt;&gt;0,P639/O639,"")</f>
        <v>0.366906474820144</v>
      </c>
    </row>
    <row r="640" customFormat="false" ht="12.75" hidden="false" customHeight="false" outlineLevel="0" collapsed="false">
      <c r="A640" s="29" t="s">
        <v>373</v>
      </c>
      <c r="B640" s="30" t="n">
        <v>229</v>
      </c>
      <c r="C640" s="31" t="n">
        <v>17</v>
      </c>
      <c r="D640" s="32" t="n">
        <v>45</v>
      </c>
      <c r="E640" s="171" t="n">
        <v>65</v>
      </c>
      <c r="F640" s="32" t="n">
        <v>219</v>
      </c>
      <c r="G640" s="30" t="n">
        <v>219</v>
      </c>
      <c r="H640" s="32" t="n">
        <v>71</v>
      </c>
      <c r="I640" s="236" t="n">
        <v>244</v>
      </c>
      <c r="J640" s="236" t="n">
        <v>245</v>
      </c>
      <c r="K640" s="30" t="n">
        <v>177</v>
      </c>
      <c r="L640" s="32" t="n">
        <v>109</v>
      </c>
      <c r="M640" s="30" t="n">
        <v>729</v>
      </c>
      <c r="N640" s="31" t="n">
        <v>37</v>
      </c>
      <c r="O640" s="31" t="n">
        <f aca="false">M640+N640</f>
        <v>766</v>
      </c>
      <c r="P640" s="31" t="n">
        <v>300</v>
      </c>
      <c r="Q640" s="172" t="n">
        <f aca="false">IF(O640&lt;&gt;0,P640/O640,"")</f>
        <v>0.391644908616188</v>
      </c>
    </row>
    <row r="641" customFormat="false" ht="12.75" hidden="false" customHeight="false" outlineLevel="0" collapsed="false">
      <c r="A641" s="29" t="s">
        <v>374</v>
      </c>
      <c r="B641" s="30" t="n">
        <v>220</v>
      </c>
      <c r="C641" s="31" t="n">
        <v>9</v>
      </c>
      <c r="D641" s="32" t="n">
        <v>48</v>
      </c>
      <c r="E641" s="171" t="n">
        <v>52</v>
      </c>
      <c r="F641" s="32" t="n">
        <v>215</v>
      </c>
      <c r="G641" s="30" t="n">
        <v>203</v>
      </c>
      <c r="H641" s="32" t="n">
        <v>66</v>
      </c>
      <c r="I641" s="236" t="n">
        <v>241</v>
      </c>
      <c r="J641" s="236" t="n">
        <v>240</v>
      </c>
      <c r="K641" s="30" t="n">
        <v>192</v>
      </c>
      <c r="L641" s="32" t="n">
        <v>80</v>
      </c>
      <c r="M641" s="30" t="n">
        <v>743</v>
      </c>
      <c r="N641" s="31" t="n">
        <v>43</v>
      </c>
      <c r="O641" s="31" t="n">
        <f aca="false">M641+N641</f>
        <v>786</v>
      </c>
      <c r="P641" s="31" t="n">
        <v>280</v>
      </c>
      <c r="Q641" s="172" t="n">
        <f aca="false">IF(O641&lt;&gt;0,P641/O641,"")</f>
        <v>0.356234096692112</v>
      </c>
    </row>
    <row r="642" customFormat="false" ht="12.75" hidden="false" customHeight="false" outlineLevel="0" collapsed="false">
      <c r="A642" s="29" t="s">
        <v>375</v>
      </c>
      <c r="B642" s="30" t="n">
        <v>191</v>
      </c>
      <c r="C642" s="31" t="n">
        <v>24</v>
      </c>
      <c r="D642" s="32" t="n">
        <v>37</v>
      </c>
      <c r="E642" s="171" t="n">
        <v>42</v>
      </c>
      <c r="F642" s="32" t="n">
        <v>202</v>
      </c>
      <c r="G642" s="30" t="n">
        <v>190</v>
      </c>
      <c r="H642" s="32" t="n">
        <v>52</v>
      </c>
      <c r="I642" s="236" t="n">
        <v>207</v>
      </c>
      <c r="J642" s="236" t="n">
        <v>208</v>
      </c>
      <c r="K642" s="30" t="n">
        <v>175</v>
      </c>
      <c r="L642" s="32" t="n">
        <v>72</v>
      </c>
      <c r="M642" s="30" t="n">
        <v>533</v>
      </c>
      <c r="N642" s="31" t="n">
        <v>30</v>
      </c>
      <c r="O642" s="31" t="n">
        <f aca="false">M642+N642</f>
        <v>563</v>
      </c>
      <c r="P642" s="31" t="n">
        <v>254</v>
      </c>
      <c r="Q642" s="172" t="n">
        <f aca="false">IF(O642&lt;&gt;0,P642/O642,"")</f>
        <v>0.451154529307282</v>
      </c>
    </row>
    <row r="643" customFormat="false" ht="12.75" hidden="false" customHeight="false" outlineLevel="0" collapsed="false">
      <c r="A643" s="29" t="s">
        <v>376</v>
      </c>
      <c r="B643" s="30" t="n">
        <v>505</v>
      </c>
      <c r="C643" s="31" t="n">
        <v>29</v>
      </c>
      <c r="D643" s="32" t="n">
        <v>59</v>
      </c>
      <c r="E643" s="171" t="n">
        <v>94</v>
      </c>
      <c r="F643" s="32" t="n">
        <v>484</v>
      </c>
      <c r="G643" s="30" t="n">
        <v>470</v>
      </c>
      <c r="H643" s="32" t="n">
        <v>103</v>
      </c>
      <c r="I643" s="236" t="n">
        <v>511</v>
      </c>
      <c r="J643" s="236" t="n">
        <v>512</v>
      </c>
      <c r="K643" s="30" t="n">
        <v>424</v>
      </c>
      <c r="L643" s="32" t="n">
        <v>163</v>
      </c>
      <c r="M643" s="30" t="n">
        <v>1342</v>
      </c>
      <c r="N643" s="31" t="n">
        <v>60</v>
      </c>
      <c r="O643" s="31" t="n">
        <f aca="false">M643+N643</f>
        <v>1402</v>
      </c>
      <c r="P643" s="31" t="n">
        <v>604</v>
      </c>
      <c r="Q643" s="172" t="n">
        <f aca="false">IF(O643&lt;&gt;0,P643/O643,"")</f>
        <v>0.430813124108417</v>
      </c>
    </row>
    <row r="644" customFormat="false" ht="12.75" hidden="false" customHeight="false" outlineLevel="0" collapsed="false">
      <c r="A644" s="29" t="s">
        <v>377</v>
      </c>
      <c r="B644" s="30" t="n">
        <v>359</v>
      </c>
      <c r="C644" s="31" t="n">
        <v>22</v>
      </c>
      <c r="D644" s="32" t="n">
        <v>43</v>
      </c>
      <c r="E644" s="171" t="n">
        <v>57</v>
      </c>
      <c r="F644" s="32" t="n">
        <v>363</v>
      </c>
      <c r="G644" s="30" t="n">
        <v>347</v>
      </c>
      <c r="H644" s="32" t="n">
        <v>69</v>
      </c>
      <c r="I644" s="236" t="n">
        <v>363</v>
      </c>
      <c r="J644" s="236" t="n">
        <v>360</v>
      </c>
      <c r="K644" s="30" t="n">
        <v>287</v>
      </c>
      <c r="L644" s="32" t="n">
        <v>128</v>
      </c>
      <c r="M644" s="30" t="n">
        <v>888</v>
      </c>
      <c r="N644" s="31" t="n">
        <v>34</v>
      </c>
      <c r="O644" s="31" t="n">
        <f aca="false">M644+N644</f>
        <v>922</v>
      </c>
      <c r="P644" s="31" t="n">
        <v>428</v>
      </c>
      <c r="Q644" s="172" t="n">
        <f aca="false">IF(O644&lt;&gt;0,P644/O644,"")</f>
        <v>0.464208242950109</v>
      </c>
    </row>
    <row r="645" customFormat="false" ht="12.75" hidden="false" customHeight="false" outlineLevel="0" collapsed="false">
      <c r="A645" s="29" t="s">
        <v>378</v>
      </c>
      <c r="B645" s="30" t="n">
        <v>364</v>
      </c>
      <c r="C645" s="31" t="n">
        <v>54</v>
      </c>
      <c r="D645" s="32" t="n">
        <v>61</v>
      </c>
      <c r="E645" s="171" t="n">
        <v>68</v>
      </c>
      <c r="F645" s="32" t="n">
        <v>394</v>
      </c>
      <c r="G645" s="30" t="n">
        <v>388</v>
      </c>
      <c r="H645" s="32" t="n">
        <v>73</v>
      </c>
      <c r="I645" s="236" t="n">
        <v>404</v>
      </c>
      <c r="J645" s="236" t="n">
        <v>400</v>
      </c>
      <c r="K645" s="30" t="n">
        <v>341</v>
      </c>
      <c r="L645" s="32" t="n">
        <v>124</v>
      </c>
      <c r="M645" s="30" t="n">
        <v>991</v>
      </c>
      <c r="N645" s="31" t="n">
        <v>44</v>
      </c>
      <c r="O645" s="31" t="n">
        <f aca="false">M645+N645</f>
        <v>1035</v>
      </c>
      <c r="P645" s="31" t="n">
        <v>485</v>
      </c>
      <c r="Q645" s="172" t="n">
        <f aca="false">IF(O645&lt;&gt;0,P645/O645,"")</f>
        <v>0.468599033816425</v>
      </c>
    </row>
    <row r="646" customFormat="false" ht="12.75" hidden="false" customHeight="false" outlineLevel="0" collapsed="false">
      <c r="A646" s="29" t="s">
        <v>379</v>
      </c>
      <c r="B646" s="30" t="n">
        <v>271</v>
      </c>
      <c r="C646" s="31" t="n">
        <v>29</v>
      </c>
      <c r="D646" s="32" t="n">
        <v>33</v>
      </c>
      <c r="E646" s="171" t="n">
        <v>42</v>
      </c>
      <c r="F646" s="32" t="n">
        <v>290</v>
      </c>
      <c r="G646" s="30" t="n">
        <v>270</v>
      </c>
      <c r="H646" s="32" t="n">
        <v>58</v>
      </c>
      <c r="I646" s="236" t="n">
        <v>283</v>
      </c>
      <c r="J646" s="236" t="n">
        <v>284</v>
      </c>
      <c r="K646" s="30" t="n">
        <v>256</v>
      </c>
      <c r="L646" s="32" t="n">
        <v>71</v>
      </c>
      <c r="M646" s="30" t="n">
        <v>660</v>
      </c>
      <c r="N646" s="31" t="n">
        <v>26</v>
      </c>
      <c r="O646" s="31" t="n">
        <f aca="false">M646+N646</f>
        <v>686</v>
      </c>
      <c r="P646" s="31" t="n">
        <v>343</v>
      </c>
      <c r="Q646" s="172" t="n">
        <f aca="false">IF(O646&lt;&gt;0,P646/O646,"")</f>
        <v>0.5</v>
      </c>
    </row>
    <row r="647" customFormat="false" ht="12.75" hidden="false" customHeight="false" outlineLevel="0" collapsed="false">
      <c r="A647" s="29" t="s">
        <v>380</v>
      </c>
      <c r="B647" s="30" t="n">
        <v>358</v>
      </c>
      <c r="C647" s="31" t="n">
        <v>18</v>
      </c>
      <c r="D647" s="32" t="n">
        <v>39</v>
      </c>
      <c r="E647" s="171" t="n">
        <v>54</v>
      </c>
      <c r="F647" s="32" t="n">
        <v>355</v>
      </c>
      <c r="G647" s="30" t="n">
        <v>347</v>
      </c>
      <c r="H647" s="32" t="n">
        <v>59</v>
      </c>
      <c r="I647" s="236" t="n">
        <v>362</v>
      </c>
      <c r="J647" s="236" t="n">
        <v>367</v>
      </c>
      <c r="K647" s="30" t="n">
        <v>308</v>
      </c>
      <c r="L647" s="32" t="n">
        <v>102</v>
      </c>
      <c r="M647" s="30" t="n">
        <v>806</v>
      </c>
      <c r="N647" s="31" t="n">
        <v>35</v>
      </c>
      <c r="O647" s="31" t="n">
        <f aca="false">M647+N647</f>
        <v>841</v>
      </c>
      <c r="P647" s="31" t="n">
        <v>418</v>
      </c>
      <c r="Q647" s="172" t="n">
        <f aca="false">IF(O647&lt;&gt;0,P647/O647,"")</f>
        <v>0.497027348394768</v>
      </c>
    </row>
    <row r="648" customFormat="false" ht="12.75" hidden="false" customHeight="false" outlineLevel="0" collapsed="false">
      <c r="A648" s="29" t="s">
        <v>381</v>
      </c>
      <c r="B648" s="30" t="n">
        <v>238</v>
      </c>
      <c r="C648" s="31" t="n">
        <v>6</v>
      </c>
      <c r="D648" s="32" t="n">
        <v>29</v>
      </c>
      <c r="E648" s="171" t="n">
        <v>39</v>
      </c>
      <c r="F648" s="32" t="n">
        <v>228</v>
      </c>
      <c r="G648" s="30" t="n">
        <v>208</v>
      </c>
      <c r="H648" s="32" t="n">
        <v>55</v>
      </c>
      <c r="I648" s="236" t="n">
        <v>233</v>
      </c>
      <c r="J648" s="236" t="n">
        <v>232</v>
      </c>
      <c r="K648" s="30" t="n">
        <v>191</v>
      </c>
      <c r="L648" s="32" t="n">
        <v>80</v>
      </c>
      <c r="M648" s="30" t="n">
        <v>552</v>
      </c>
      <c r="N648" s="31" t="n">
        <v>29</v>
      </c>
      <c r="O648" s="31" t="n">
        <f aca="false">M648+N648</f>
        <v>581</v>
      </c>
      <c r="P648" s="31" t="n">
        <v>276</v>
      </c>
      <c r="Q648" s="172" t="n">
        <f aca="false">IF(O648&lt;&gt;0,P648/O648,"")</f>
        <v>0.475043029259897</v>
      </c>
    </row>
    <row r="649" customFormat="false" ht="12.75" hidden="false" customHeight="false" outlineLevel="0" collapsed="false">
      <c r="A649" s="29" t="s">
        <v>382</v>
      </c>
      <c r="B649" s="30" t="n">
        <v>219</v>
      </c>
      <c r="C649" s="31" t="n">
        <v>15</v>
      </c>
      <c r="D649" s="32" t="n">
        <v>50</v>
      </c>
      <c r="E649" s="171" t="n">
        <v>57</v>
      </c>
      <c r="F649" s="32" t="n">
        <v>222</v>
      </c>
      <c r="G649" s="30" t="n">
        <v>209</v>
      </c>
      <c r="H649" s="32" t="n">
        <v>68</v>
      </c>
      <c r="I649" s="236" t="n">
        <v>222</v>
      </c>
      <c r="J649" s="236" t="n">
        <v>223</v>
      </c>
      <c r="K649" s="30" t="n">
        <v>192</v>
      </c>
      <c r="L649" s="32" t="n">
        <v>89</v>
      </c>
      <c r="M649" s="30" t="n">
        <v>492</v>
      </c>
      <c r="N649" s="31" t="n">
        <v>21</v>
      </c>
      <c r="O649" s="31" t="n">
        <f aca="false">M649+N649</f>
        <v>513</v>
      </c>
      <c r="P649" s="31" t="n">
        <v>289</v>
      </c>
      <c r="Q649" s="172" t="n">
        <f aca="false">IF(O649&lt;&gt;0,P649/O649,"")</f>
        <v>0.563352826510721</v>
      </c>
    </row>
    <row r="650" customFormat="false" ht="12.75" hidden="false" customHeight="false" outlineLevel="0" collapsed="false">
      <c r="A650" s="29" t="s">
        <v>383</v>
      </c>
      <c r="B650" s="30" t="n">
        <v>67</v>
      </c>
      <c r="C650" s="31" t="n">
        <v>1</v>
      </c>
      <c r="D650" s="32" t="n">
        <v>6</v>
      </c>
      <c r="E650" s="171" t="n">
        <v>9</v>
      </c>
      <c r="F650" s="32" t="n">
        <v>62</v>
      </c>
      <c r="G650" s="30" t="n">
        <v>61</v>
      </c>
      <c r="H650" s="32" t="n">
        <v>12</v>
      </c>
      <c r="I650" s="236" t="n">
        <v>62</v>
      </c>
      <c r="J650" s="236" t="n">
        <v>63</v>
      </c>
      <c r="K650" s="30" t="n">
        <v>52</v>
      </c>
      <c r="L650" s="32" t="n">
        <v>21</v>
      </c>
      <c r="M650" s="30" t="n">
        <v>105</v>
      </c>
      <c r="N650" s="31" t="n">
        <v>7</v>
      </c>
      <c r="O650" s="31" t="n">
        <f aca="false">M650+N650</f>
        <v>112</v>
      </c>
      <c r="P650" s="31" t="n">
        <v>75</v>
      </c>
      <c r="Q650" s="172" t="n">
        <f aca="false">IF(O650&lt;&gt;0,P650/O650,"")</f>
        <v>0.669642857142857</v>
      </c>
    </row>
    <row r="651" customFormat="false" ht="12.75" hidden="false" customHeight="false" outlineLevel="0" collapsed="false">
      <c r="A651" s="29" t="s">
        <v>173</v>
      </c>
      <c r="B651" s="70" t="n">
        <v>1068</v>
      </c>
      <c r="C651" s="71" t="n">
        <v>69</v>
      </c>
      <c r="D651" s="72" t="n">
        <v>181</v>
      </c>
      <c r="E651" s="216" t="n">
        <v>254</v>
      </c>
      <c r="F651" s="72" t="n">
        <v>1040</v>
      </c>
      <c r="G651" s="70" t="n">
        <v>997</v>
      </c>
      <c r="H651" s="72" t="n">
        <v>290</v>
      </c>
      <c r="I651" s="239" t="n">
        <v>1081</v>
      </c>
      <c r="J651" s="239" t="n">
        <v>1101</v>
      </c>
      <c r="K651" s="70" t="n">
        <v>878</v>
      </c>
      <c r="L651" s="72" t="n">
        <v>423</v>
      </c>
      <c r="M651" s="53"/>
      <c r="N651" s="54"/>
      <c r="O651" s="54"/>
      <c r="P651" s="71" t="n">
        <v>1336</v>
      </c>
      <c r="Q651" s="177"/>
    </row>
    <row r="652" customFormat="false" ht="13.5" hidden="false" customHeight="false" outlineLevel="0" collapsed="false">
      <c r="A652" s="57" t="s">
        <v>31</v>
      </c>
      <c r="B652" s="58" t="n">
        <f aca="false">SUM(B638:B651)</f>
        <v>4460</v>
      </c>
      <c r="C652" s="58" t="n">
        <f aca="false">SUM(C638:C651)</f>
        <v>312</v>
      </c>
      <c r="D652" s="58" t="n">
        <f aca="false">SUM(D638:D651)</f>
        <v>708</v>
      </c>
      <c r="E652" s="178" t="n">
        <f aca="false">SUM(E638:E651)</f>
        <v>927</v>
      </c>
      <c r="F652" s="58" t="n">
        <f aca="false">SUM(F638:F651)</f>
        <v>4430</v>
      </c>
      <c r="G652" s="58" t="n">
        <f aca="false">SUM(G638:G651)</f>
        <v>4248</v>
      </c>
      <c r="H652" s="58" t="n">
        <f aca="false">SUM(H638:H651)</f>
        <v>1080</v>
      </c>
      <c r="I652" s="58" t="n">
        <f aca="false">SUM(I638:I651)</f>
        <v>4609</v>
      </c>
      <c r="J652" s="58" t="n">
        <f aca="false">SUM(J638:J651)</f>
        <v>4625</v>
      </c>
      <c r="K652" s="58" t="n">
        <f aca="false">SUM(K638:K651)</f>
        <v>3767</v>
      </c>
      <c r="L652" s="58" t="n">
        <f aca="false">SUM(L638:L651)</f>
        <v>1626</v>
      </c>
      <c r="M652" s="58" t="n">
        <f aca="false">SUM(M638:M651)</f>
        <v>9027</v>
      </c>
      <c r="N652" s="58" t="n">
        <f aca="false">SUM(N638:N651)</f>
        <v>420</v>
      </c>
      <c r="O652" s="58" t="n">
        <f aca="false">SUM(O638:O651)</f>
        <v>9447</v>
      </c>
      <c r="P652" s="58" t="n">
        <f aca="false">SUM(P638:P651)</f>
        <v>5562</v>
      </c>
      <c r="Q652" s="179" t="n">
        <f aca="false">IF(O652&lt;&gt;0,P652/O652,"")</f>
        <v>0.588758335979676</v>
      </c>
    </row>
    <row r="653" customFormat="false" ht="13.5" hidden="false" customHeight="false" outlineLevel="0" collapsed="false">
      <c r="A653" s="14" t="s">
        <v>384</v>
      </c>
      <c r="B653" s="15"/>
      <c r="C653" s="15"/>
      <c r="D653" s="15"/>
      <c r="E653" s="63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89"/>
    </row>
    <row r="654" customFormat="false" ht="12.75" hidden="false" customHeight="false" outlineLevel="0" collapsed="false">
      <c r="A654" s="29" t="s">
        <v>385</v>
      </c>
      <c r="B654" s="65" t="n">
        <v>175</v>
      </c>
      <c r="C654" s="66" t="n">
        <v>20</v>
      </c>
      <c r="D654" s="122" t="n">
        <v>73</v>
      </c>
      <c r="E654" s="223" t="n">
        <v>67</v>
      </c>
      <c r="F654" s="67" t="n">
        <v>200</v>
      </c>
      <c r="G654" s="65" t="n">
        <v>190</v>
      </c>
      <c r="H654" s="67" t="n">
        <v>75</v>
      </c>
      <c r="I654" s="235" t="n">
        <v>236</v>
      </c>
      <c r="J654" s="235" t="n">
        <v>231</v>
      </c>
      <c r="K654" s="65" t="n">
        <v>143</v>
      </c>
      <c r="L654" s="67" t="n">
        <v>127</v>
      </c>
      <c r="M654" s="65" t="n">
        <v>529</v>
      </c>
      <c r="N654" s="66" t="n">
        <v>14</v>
      </c>
      <c r="O654" s="66" t="n">
        <f aca="false">M654+N654</f>
        <v>543</v>
      </c>
      <c r="P654" s="66" t="n">
        <v>275</v>
      </c>
      <c r="Q654" s="182" t="n">
        <f aca="false">IF(O654&lt;&gt;0,P654/O654,"")</f>
        <v>0.506445672191529</v>
      </c>
    </row>
    <row r="655" customFormat="false" ht="12.75" hidden="false" customHeight="false" outlineLevel="0" collapsed="false">
      <c r="A655" s="29" t="s">
        <v>386</v>
      </c>
      <c r="B655" s="30" t="n">
        <v>280</v>
      </c>
      <c r="C655" s="31" t="n">
        <v>14</v>
      </c>
      <c r="D655" s="34" t="n">
        <v>140</v>
      </c>
      <c r="E655" s="171" t="n">
        <v>114</v>
      </c>
      <c r="F655" s="32" t="n">
        <v>320</v>
      </c>
      <c r="G655" s="30" t="n">
        <v>291</v>
      </c>
      <c r="H655" s="32" t="n">
        <v>138</v>
      </c>
      <c r="I655" s="236" t="n">
        <v>373</v>
      </c>
      <c r="J655" s="236" t="n">
        <v>372</v>
      </c>
      <c r="K655" s="30" t="n">
        <v>197</v>
      </c>
      <c r="L655" s="32" t="n">
        <v>239</v>
      </c>
      <c r="M655" s="30" t="n">
        <v>846</v>
      </c>
      <c r="N655" s="31" t="n">
        <v>29</v>
      </c>
      <c r="O655" s="31" t="n">
        <f aca="false">M655+N655</f>
        <v>875</v>
      </c>
      <c r="P655" s="31" t="n">
        <v>444</v>
      </c>
      <c r="Q655" s="172" t="n">
        <f aca="false">IF(O655&lt;&gt;0,P655/O655,"")</f>
        <v>0.507428571428571</v>
      </c>
    </row>
    <row r="656" customFormat="false" ht="12.75" hidden="false" customHeight="false" outlineLevel="0" collapsed="false">
      <c r="A656" s="29" t="s">
        <v>387</v>
      </c>
      <c r="B656" s="30" t="n">
        <v>675</v>
      </c>
      <c r="C656" s="31" t="n">
        <v>54</v>
      </c>
      <c r="D656" s="34" t="n">
        <v>126</v>
      </c>
      <c r="E656" s="171" t="n">
        <v>121</v>
      </c>
      <c r="F656" s="32" t="n">
        <v>737</v>
      </c>
      <c r="G656" s="30" t="n">
        <v>711</v>
      </c>
      <c r="H656" s="32" t="n">
        <v>131</v>
      </c>
      <c r="I656" s="236" t="n">
        <v>768</v>
      </c>
      <c r="J656" s="236" t="n">
        <v>768</v>
      </c>
      <c r="K656" s="30" t="n">
        <v>484</v>
      </c>
      <c r="L656" s="32" t="n">
        <v>390</v>
      </c>
      <c r="M656" s="30" t="n">
        <v>1437</v>
      </c>
      <c r="N656" s="31" t="n">
        <v>30</v>
      </c>
      <c r="O656" s="31" t="n">
        <f aca="false">M656+N656</f>
        <v>1467</v>
      </c>
      <c r="P656" s="31" t="n">
        <v>894</v>
      </c>
      <c r="Q656" s="172" t="n">
        <f aca="false">IF(O656&lt;&gt;0,P656/O656,"")</f>
        <v>0.609406952965235</v>
      </c>
    </row>
    <row r="657" customFormat="false" ht="12.75" hidden="false" customHeight="false" outlineLevel="0" collapsed="false">
      <c r="A657" s="29" t="s">
        <v>388</v>
      </c>
      <c r="B657" s="30" t="n">
        <v>377</v>
      </c>
      <c r="C657" s="31" t="n">
        <v>23</v>
      </c>
      <c r="D657" s="34" t="n">
        <v>110</v>
      </c>
      <c r="E657" s="171" t="n">
        <v>94</v>
      </c>
      <c r="F657" s="32" t="n">
        <v>414</v>
      </c>
      <c r="G657" s="30" t="n">
        <v>397</v>
      </c>
      <c r="H657" s="32" t="n">
        <v>107</v>
      </c>
      <c r="I657" s="236" t="n">
        <v>459</v>
      </c>
      <c r="J657" s="236" t="n">
        <v>463</v>
      </c>
      <c r="K657" s="30" t="n">
        <v>319</v>
      </c>
      <c r="L657" s="32" t="n">
        <v>190</v>
      </c>
      <c r="M657" s="30" t="n">
        <v>1027</v>
      </c>
      <c r="N657" s="31" t="n">
        <v>23</v>
      </c>
      <c r="O657" s="31" t="n">
        <f aca="false">M657+N657</f>
        <v>1050</v>
      </c>
      <c r="P657" s="31" t="n">
        <v>524</v>
      </c>
      <c r="Q657" s="172" t="n">
        <f aca="false">IF(O657&lt;&gt;0,P657/O657,"")</f>
        <v>0.499047619047619</v>
      </c>
    </row>
    <row r="658" customFormat="false" ht="12.75" hidden="false" customHeight="false" outlineLevel="0" collapsed="false">
      <c r="A658" s="29" t="s">
        <v>389</v>
      </c>
      <c r="B658" s="30" t="n">
        <v>406</v>
      </c>
      <c r="C658" s="31" t="n">
        <v>26</v>
      </c>
      <c r="D658" s="34" t="n">
        <v>79</v>
      </c>
      <c r="E658" s="171" t="n">
        <v>72</v>
      </c>
      <c r="F658" s="32" t="n">
        <v>436</v>
      </c>
      <c r="G658" s="30" t="n">
        <v>436</v>
      </c>
      <c r="H658" s="32" t="n">
        <v>67</v>
      </c>
      <c r="I658" s="236" t="n">
        <v>460</v>
      </c>
      <c r="J658" s="236" t="n">
        <v>461</v>
      </c>
      <c r="K658" s="30" t="n">
        <v>374</v>
      </c>
      <c r="L658" s="32" t="n">
        <v>141</v>
      </c>
      <c r="M658" s="30" t="n">
        <v>965</v>
      </c>
      <c r="N658" s="31" t="n">
        <v>28</v>
      </c>
      <c r="O658" s="31" t="n">
        <f aca="false">M658+N658</f>
        <v>993</v>
      </c>
      <c r="P658" s="31" t="n">
        <v>524</v>
      </c>
      <c r="Q658" s="172" t="n">
        <f aca="false">IF(O658&lt;&gt;0,P658/O658,"")</f>
        <v>0.527693856998993</v>
      </c>
    </row>
    <row r="659" customFormat="false" ht="12.75" hidden="false" customHeight="false" outlineLevel="0" collapsed="false">
      <c r="A659" s="29" t="s">
        <v>390</v>
      </c>
      <c r="B659" s="30" t="n">
        <v>135</v>
      </c>
      <c r="C659" s="31" t="n">
        <v>16</v>
      </c>
      <c r="D659" s="34" t="n">
        <v>39</v>
      </c>
      <c r="E659" s="171" t="n">
        <v>47</v>
      </c>
      <c r="F659" s="32" t="n">
        <v>139</v>
      </c>
      <c r="G659" s="30" t="n">
        <v>145</v>
      </c>
      <c r="H659" s="32" t="n">
        <v>44</v>
      </c>
      <c r="I659" s="236" t="n">
        <v>160</v>
      </c>
      <c r="J659" s="236" t="n">
        <v>168</v>
      </c>
      <c r="K659" s="30" t="n">
        <v>120</v>
      </c>
      <c r="L659" s="32" t="n">
        <v>71</v>
      </c>
      <c r="M659" s="30" t="n">
        <v>324</v>
      </c>
      <c r="N659" s="31" t="n">
        <v>15</v>
      </c>
      <c r="O659" s="31" t="n">
        <f aca="false">M659+N659</f>
        <v>339</v>
      </c>
      <c r="P659" s="31" t="n">
        <v>194</v>
      </c>
      <c r="Q659" s="172" t="n">
        <f aca="false">IF(O659&lt;&gt;0,P659/O659,"")</f>
        <v>0.572271386430678</v>
      </c>
    </row>
    <row r="660" customFormat="false" ht="12.75" hidden="false" customHeight="false" outlineLevel="0" collapsed="false">
      <c r="A660" s="29" t="s">
        <v>391</v>
      </c>
      <c r="B660" s="30" t="n">
        <v>509</v>
      </c>
      <c r="C660" s="31" t="n">
        <v>35</v>
      </c>
      <c r="D660" s="34" t="n">
        <v>157</v>
      </c>
      <c r="E660" s="171" t="n">
        <v>148</v>
      </c>
      <c r="F660" s="32" t="n">
        <v>545</v>
      </c>
      <c r="G660" s="30" t="n">
        <v>527</v>
      </c>
      <c r="H660" s="32" t="n">
        <v>157</v>
      </c>
      <c r="I660" s="236" t="n">
        <v>614</v>
      </c>
      <c r="J660" s="236" t="n">
        <v>610</v>
      </c>
      <c r="K660" s="30" t="n">
        <v>450</v>
      </c>
      <c r="L660" s="32" t="n">
        <v>254</v>
      </c>
      <c r="M660" s="30" t="n">
        <v>1178</v>
      </c>
      <c r="N660" s="31" t="n">
        <v>63</v>
      </c>
      <c r="O660" s="31" t="n">
        <f aca="false">M660+N660</f>
        <v>1241</v>
      </c>
      <c r="P660" s="31" t="n">
        <v>717</v>
      </c>
      <c r="Q660" s="172" t="n">
        <f aca="false">IF(O660&lt;&gt;0,P660/O660,"")</f>
        <v>0.577759871071716</v>
      </c>
    </row>
    <row r="661" customFormat="false" ht="12.75" hidden="false" customHeight="false" outlineLevel="0" collapsed="false">
      <c r="A661" s="29" t="s">
        <v>173</v>
      </c>
      <c r="B661" s="70" t="n">
        <v>304</v>
      </c>
      <c r="C661" s="71" t="n">
        <v>21</v>
      </c>
      <c r="D661" s="123" t="n">
        <v>103</v>
      </c>
      <c r="E661" s="216" t="n">
        <v>93</v>
      </c>
      <c r="F661" s="72" t="n">
        <v>335</v>
      </c>
      <c r="G661" s="70" t="n">
        <v>318</v>
      </c>
      <c r="H661" s="72" t="n">
        <v>105</v>
      </c>
      <c r="I661" s="239" t="n">
        <v>357</v>
      </c>
      <c r="J661" s="239" t="n">
        <v>345</v>
      </c>
      <c r="K661" s="70" t="n">
        <v>248</v>
      </c>
      <c r="L661" s="72" t="n">
        <v>177</v>
      </c>
      <c r="M661" s="53"/>
      <c r="N661" s="54"/>
      <c r="O661" s="54"/>
      <c r="P661" s="71" t="n">
        <v>435</v>
      </c>
      <c r="Q661" s="177"/>
    </row>
    <row r="662" customFormat="false" ht="12.75" hidden="false" customHeight="false" outlineLevel="0" collapsed="false">
      <c r="A662" s="57" t="s">
        <v>31</v>
      </c>
      <c r="B662" s="58" t="n">
        <f aca="false">SUM(B654:B661)</f>
        <v>2861</v>
      </c>
      <c r="C662" s="58" t="n">
        <f aca="false">SUM(C654:C661)</f>
        <v>209</v>
      </c>
      <c r="D662" s="58" t="n">
        <f aca="false">SUM(D654:D661)</f>
        <v>827</v>
      </c>
      <c r="E662" s="58" t="n">
        <f aca="false">SUM(E654:E661)</f>
        <v>756</v>
      </c>
      <c r="F662" s="58" t="n">
        <f aca="false">SUM(F654:F661)</f>
        <v>3126</v>
      </c>
      <c r="G662" s="58" t="n">
        <f aca="false">SUM(G654:G661)</f>
        <v>3015</v>
      </c>
      <c r="H662" s="58" t="n">
        <f aca="false">SUM(H654:H661)</f>
        <v>824</v>
      </c>
      <c r="I662" s="58" t="n">
        <f aca="false">SUM(I654:I661)</f>
        <v>3427</v>
      </c>
      <c r="J662" s="58" t="n">
        <f aca="false">SUM(J654:J661)</f>
        <v>3418</v>
      </c>
      <c r="K662" s="58" t="n">
        <f aca="false">SUM(K654:K661)</f>
        <v>2335</v>
      </c>
      <c r="L662" s="58" t="n">
        <f aca="false">SUM(L654:L661)</f>
        <v>1589</v>
      </c>
      <c r="M662" s="58" t="n">
        <f aca="false">SUM(M654:M661)</f>
        <v>6306</v>
      </c>
      <c r="N662" s="58" t="n">
        <f aca="false">SUM(N654:N661)</f>
        <v>202</v>
      </c>
      <c r="O662" s="58" t="n">
        <f aca="false">SUM(O654:O661)</f>
        <v>6508</v>
      </c>
      <c r="P662" s="58" t="n">
        <f aca="false">SUM(P654:P661)</f>
        <v>4007</v>
      </c>
      <c r="Q662" s="179" t="n">
        <f aca="false">IF(O662&lt;&gt;0,P662/O662,"")</f>
        <v>0.615703749231715</v>
      </c>
    </row>
    <row r="663" customFormat="false" ht="13.5" hidden="false" customHeight="false" outlineLevel="0" collapsed="false">
      <c r="A663" s="127"/>
      <c r="B663" s="95"/>
      <c r="C663" s="95"/>
      <c r="D663" s="138"/>
      <c r="E663" s="128"/>
      <c r="F663" s="95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42"/>
    </row>
    <row r="664" customFormat="false" ht="13.5" hidden="false" customHeight="false" outlineLevel="0" collapsed="false">
      <c r="A664" s="14" t="s">
        <v>392</v>
      </c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180"/>
    </row>
    <row r="665" customFormat="false" ht="12.75" hidden="false" customHeight="false" outlineLevel="0" collapsed="false">
      <c r="A665" s="234" t="s">
        <v>393</v>
      </c>
      <c r="B665" s="65" t="n">
        <v>45</v>
      </c>
      <c r="C665" s="66" t="n">
        <v>4</v>
      </c>
      <c r="D665" s="67" t="n">
        <v>6</v>
      </c>
      <c r="E665" s="223" t="n">
        <v>5</v>
      </c>
      <c r="F665" s="252" t="n">
        <v>52</v>
      </c>
      <c r="G665" s="65" t="n">
        <v>51</v>
      </c>
      <c r="H665" s="67" t="n">
        <v>5</v>
      </c>
      <c r="I665" s="235" t="n">
        <v>52</v>
      </c>
      <c r="J665" s="235" t="n">
        <v>52</v>
      </c>
      <c r="K665" s="65" t="n">
        <v>43</v>
      </c>
      <c r="L665" s="67" t="n">
        <v>14</v>
      </c>
      <c r="M665" s="65" t="n">
        <v>77</v>
      </c>
      <c r="N665" s="66" t="n">
        <v>0</v>
      </c>
      <c r="O665" s="66" t="n">
        <f aca="false">M665+N665</f>
        <v>77</v>
      </c>
      <c r="P665" s="66" t="n">
        <v>60</v>
      </c>
      <c r="Q665" s="182" t="n">
        <f aca="false">IF(O665&lt;&gt;0,P665/O665,"")</f>
        <v>0.779220779220779</v>
      </c>
    </row>
    <row r="666" customFormat="false" ht="12.75" hidden="false" customHeight="false" outlineLevel="0" collapsed="false">
      <c r="A666" s="36" t="s">
        <v>394</v>
      </c>
      <c r="B666" s="30" t="n">
        <v>125</v>
      </c>
      <c r="C666" s="31" t="n">
        <v>18</v>
      </c>
      <c r="D666" s="32" t="n">
        <v>21</v>
      </c>
      <c r="E666" s="171" t="n">
        <v>15</v>
      </c>
      <c r="F666" s="253" t="n">
        <v>148</v>
      </c>
      <c r="G666" s="30" t="n">
        <v>144</v>
      </c>
      <c r="H666" s="32" t="n">
        <v>19</v>
      </c>
      <c r="I666" s="236" t="n">
        <v>150</v>
      </c>
      <c r="J666" s="236" t="n">
        <v>147</v>
      </c>
      <c r="K666" s="30" t="n">
        <v>133</v>
      </c>
      <c r="L666" s="32" t="n">
        <v>34</v>
      </c>
      <c r="M666" s="30" t="n">
        <v>288</v>
      </c>
      <c r="N666" s="31" t="n">
        <v>13</v>
      </c>
      <c r="O666" s="31" t="n">
        <f aca="false">M666+N666</f>
        <v>301</v>
      </c>
      <c r="P666" s="31" t="n">
        <v>209</v>
      </c>
      <c r="Q666" s="172" t="n">
        <f aca="false">IF(O666&lt;&gt;0,P666/O666,"")</f>
        <v>0.694352159468439</v>
      </c>
    </row>
    <row r="667" customFormat="false" ht="12.75" hidden="false" customHeight="false" outlineLevel="0" collapsed="false">
      <c r="A667" s="36" t="s">
        <v>395</v>
      </c>
      <c r="B667" s="30" t="n">
        <v>178</v>
      </c>
      <c r="C667" s="31" t="n">
        <v>9</v>
      </c>
      <c r="D667" s="32" t="n">
        <v>39</v>
      </c>
      <c r="E667" s="171" t="n">
        <v>33</v>
      </c>
      <c r="F667" s="253" t="n">
        <v>192</v>
      </c>
      <c r="G667" s="30" t="n">
        <v>188</v>
      </c>
      <c r="H667" s="32" t="n">
        <v>33</v>
      </c>
      <c r="I667" s="236" t="n">
        <v>205</v>
      </c>
      <c r="J667" s="236" t="n">
        <v>205</v>
      </c>
      <c r="K667" s="30" t="n">
        <v>163</v>
      </c>
      <c r="L667" s="32" t="n">
        <v>72</v>
      </c>
      <c r="M667" s="30" t="n">
        <v>384</v>
      </c>
      <c r="N667" s="31" t="n">
        <v>17</v>
      </c>
      <c r="O667" s="31" t="n">
        <f aca="false">M667+N667</f>
        <v>401</v>
      </c>
      <c r="P667" s="31" t="n">
        <v>244</v>
      </c>
      <c r="Q667" s="172" t="n">
        <f aca="false">IF(O667&lt;&gt;0,P667/O667,"")</f>
        <v>0.608478802992519</v>
      </c>
    </row>
    <row r="668" customFormat="false" ht="12.75" hidden="false" customHeight="false" outlineLevel="0" collapsed="false">
      <c r="A668" s="36" t="s">
        <v>396</v>
      </c>
      <c r="B668" s="30" t="n">
        <v>164</v>
      </c>
      <c r="C668" s="31" t="n">
        <v>9</v>
      </c>
      <c r="D668" s="32" t="n">
        <v>43</v>
      </c>
      <c r="E668" s="171" t="n">
        <v>37</v>
      </c>
      <c r="F668" s="253" t="n">
        <v>182</v>
      </c>
      <c r="G668" s="30" t="n">
        <v>173</v>
      </c>
      <c r="H668" s="32" t="n">
        <v>45</v>
      </c>
      <c r="I668" s="236" t="n">
        <v>193</v>
      </c>
      <c r="J668" s="236" t="n">
        <v>191</v>
      </c>
      <c r="K668" s="30" t="n">
        <v>135</v>
      </c>
      <c r="L668" s="32" t="n">
        <v>85</v>
      </c>
      <c r="M668" s="30" t="n">
        <v>364</v>
      </c>
      <c r="N668" s="31" t="n">
        <v>17</v>
      </c>
      <c r="O668" s="31" t="n">
        <f aca="false">M668+N668</f>
        <v>381</v>
      </c>
      <c r="P668" s="31" t="n">
        <v>232</v>
      </c>
      <c r="Q668" s="172" t="n">
        <f aca="false">IF(O668&lt;&gt;0,P668/O668,"")</f>
        <v>0.608923884514436</v>
      </c>
    </row>
    <row r="669" customFormat="false" ht="12.75" hidden="false" customHeight="false" outlineLevel="0" collapsed="false">
      <c r="A669" s="36" t="s">
        <v>397</v>
      </c>
      <c r="B669" s="30" t="n">
        <v>91</v>
      </c>
      <c r="C669" s="31" t="n">
        <v>8</v>
      </c>
      <c r="D669" s="32" t="n">
        <v>23</v>
      </c>
      <c r="E669" s="171" t="n">
        <v>23</v>
      </c>
      <c r="F669" s="253" t="n">
        <v>97</v>
      </c>
      <c r="G669" s="30" t="n">
        <v>91</v>
      </c>
      <c r="H669" s="32" t="n">
        <v>25</v>
      </c>
      <c r="I669" s="236" t="n">
        <v>101</v>
      </c>
      <c r="J669" s="236" t="n">
        <v>100</v>
      </c>
      <c r="K669" s="30" t="n">
        <v>96</v>
      </c>
      <c r="L669" s="32" t="n">
        <v>29</v>
      </c>
      <c r="M669" s="30" t="n">
        <v>297</v>
      </c>
      <c r="N669" s="31" t="n">
        <v>4</v>
      </c>
      <c r="O669" s="31" t="n">
        <f aca="false">M669+N669</f>
        <v>301</v>
      </c>
      <c r="P669" s="31" t="n">
        <v>129</v>
      </c>
      <c r="Q669" s="172" t="n">
        <f aca="false">IF(O669&lt;&gt;0,P669/O669,"")</f>
        <v>0.428571428571429</v>
      </c>
    </row>
    <row r="670" customFormat="false" ht="12.75" hidden="false" customHeight="false" outlineLevel="0" collapsed="false">
      <c r="A670" s="36" t="s">
        <v>398</v>
      </c>
      <c r="B670" s="30" t="n">
        <v>70</v>
      </c>
      <c r="C670" s="31" t="n">
        <v>2</v>
      </c>
      <c r="D670" s="32" t="n">
        <v>10</v>
      </c>
      <c r="E670" s="171" t="n">
        <v>8</v>
      </c>
      <c r="F670" s="253" t="n">
        <v>77</v>
      </c>
      <c r="G670" s="30" t="n">
        <v>70</v>
      </c>
      <c r="H670" s="32" t="n">
        <v>10</v>
      </c>
      <c r="I670" s="236" t="n">
        <v>77</v>
      </c>
      <c r="J670" s="236" t="n">
        <v>76</v>
      </c>
      <c r="K670" s="30" t="n">
        <v>69</v>
      </c>
      <c r="L670" s="32" t="n">
        <v>17</v>
      </c>
      <c r="M670" s="30" t="n">
        <v>158</v>
      </c>
      <c r="N670" s="31" t="n">
        <v>5</v>
      </c>
      <c r="O670" s="31" t="n">
        <f aca="false">M670+N670</f>
        <v>163</v>
      </c>
      <c r="P670" s="31" t="n">
        <v>91</v>
      </c>
      <c r="Q670" s="172" t="n">
        <f aca="false">IF(O670&lt;&gt;0,P670/O670,"")</f>
        <v>0.558282208588957</v>
      </c>
    </row>
    <row r="671" customFormat="false" ht="12.75" hidden="false" customHeight="false" outlineLevel="0" collapsed="false">
      <c r="A671" s="36" t="s">
        <v>399</v>
      </c>
      <c r="B671" s="30" t="n">
        <v>108</v>
      </c>
      <c r="C671" s="31" t="n">
        <v>6</v>
      </c>
      <c r="D671" s="32" t="n">
        <v>26</v>
      </c>
      <c r="E671" s="171" t="n">
        <v>23</v>
      </c>
      <c r="F671" s="253" t="n">
        <v>121</v>
      </c>
      <c r="G671" s="30" t="n">
        <v>120</v>
      </c>
      <c r="H671" s="32" t="n">
        <v>28</v>
      </c>
      <c r="I671" s="236" t="n">
        <v>128</v>
      </c>
      <c r="J671" s="236" t="n">
        <v>130</v>
      </c>
      <c r="K671" s="30" t="n">
        <v>100</v>
      </c>
      <c r="L671" s="32" t="n">
        <v>44</v>
      </c>
      <c r="M671" s="30" t="n">
        <v>220</v>
      </c>
      <c r="N671" s="31" t="n">
        <v>6</v>
      </c>
      <c r="O671" s="31" t="n">
        <f aca="false">M671+N671</f>
        <v>226</v>
      </c>
      <c r="P671" s="31" t="n">
        <v>153</v>
      </c>
      <c r="Q671" s="172" t="n">
        <f aca="false">IF(O671&lt;&gt;0,P671/O671,"")</f>
        <v>0.676991150442478</v>
      </c>
    </row>
    <row r="672" customFormat="false" ht="12.75" hidden="false" customHeight="false" outlineLevel="0" collapsed="false">
      <c r="A672" s="36" t="s">
        <v>400</v>
      </c>
      <c r="B672" s="30" t="n">
        <v>103</v>
      </c>
      <c r="C672" s="31" t="n">
        <v>3</v>
      </c>
      <c r="D672" s="32" t="n">
        <v>33</v>
      </c>
      <c r="E672" s="171" t="n">
        <v>31</v>
      </c>
      <c r="F672" s="253" t="n">
        <v>108</v>
      </c>
      <c r="G672" s="30" t="n">
        <v>86</v>
      </c>
      <c r="H672" s="32" t="n">
        <v>43</v>
      </c>
      <c r="I672" s="236" t="n">
        <v>117</v>
      </c>
      <c r="J672" s="236" t="n">
        <v>112</v>
      </c>
      <c r="K672" s="30" t="n">
        <v>74</v>
      </c>
      <c r="L672" s="32" t="n">
        <v>68</v>
      </c>
      <c r="M672" s="30" t="n">
        <v>199</v>
      </c>
      <c r="N672" s="31" t="n">
        <v>12</v>
      </c>
      <c r="O672" s="31" t="n">
        <f aca="false">M672+N672</f>
        <v>211</v>
      </c>
      <c r="P672" s="31" t="n">
        <v>154</v>
      </c>
      <c r="Q672" s="172" t="n">
        <f aca="false">IF(O672&lt;&gt;0,P672/O672,"")</f>
        <v>0.729857819905213</v>
      </c>
    </row>
    <row r="673" customFormat="false" ht="12.75" hidden="false" customHeight="false" outlineLevel="0" collapsed="false">
      <c r="A673" s="36" t="s">
        <v>401</v>
      </c>
      <c r="B673" s="30" t="n">
        <v>73</v>
      </c>
      <c r="C673" s="31" t="n">
        <v>23</v>
      </c>
      <c r="D673" s="32" t="n">
        <v>11</v>
      </c>
      <c r="E673" s="171" t="n">
        <v>10</v>
      </c>
      <c r="F673" s="253" t="n">
        <v>96</v>
      </c>
      <c r="G673" s="30" t="n">
        <v>92</v>
      </c>
      <c r="H673" s="32" t="n">
        <v>11</v>
      </c>
      <c r="I673" s="236" t="n">
        <v>97</v>
      </c>
      <c r="J673" s="236" t="n">
        <v>98</v>
      </c>
      <c r="K673" s="30" t="n">
        <v>97</v>
      </c>
      <c r="L673" s="32" t="n">
        <v>15</v>
      </c>
      <c r="M673" s="30" t="n">
        <v>176</v>
      </c>
      <c r="N673" s="31" t="n">
        <v>10</v>
      </c>
      <c r="O673" s="31" t="n">
        <f aca="false">M673+N673</f>
        <v>186</v>
      </c>
      <c r="P673" s="31" t="n">
        <v>109</v>
      </c>
      <c r="Q673" s="172" t="n">
        <f aca="false">IF(O673&lt;&gt;0,P673/O673,"")</f>
        <v>0.586021505376344</v>
      </c>
    </row>
    <row r="674" customFormat="false" ht="12.75" hidden="false" customHeight="false" outlineLevel="0" collapsed="false">
      <c r="A674" s="36" t="s">
        <v>402</v>
      </c>
      <c r="B674" s="30" t="n">
        <v>195</v>
      </c>
      <c r="C674" s="31" t="n">
        <v>22</v>
      </c>
      <c r="D674" s="32" t="n">
        <v>52</v>
      </c>
      <c r="E674" s="171" t="n">
        <v>56</v>
      </c>
      <c r="F674" s="253" t="n">
        <v>218</v>
      </c>
      <c r="G674" s="30" t="n">
        <v>212</v>
      </c>
      <c r="H674" s="32" t="n">
        <v>53</v>
      </c>
      <c r="I674" s="236" t="n">
        <v>237</v>
      </c>
      <c r="J674" s="236" t="n">
        <v>238</v>
      </c>
      <c r="K674" s="30" t="n">
        <v>202</v>
      </c>
      <c r="L674" s="32" t="n">
        <v>67</v>
      </c>
      <c r="M674" s="30" t="n">
        <v>535</v>
      </c>
      <c r="N674" s="31" t="n">
        <v>27</v>
      </c>
      <c r="O674" s="31" t="n">
        <f aca="false">M674+N674</f>
        <v>562</v>
      </c>
      <c r="P674" s="31" t="n">
        <v>285</v>
      </c>
      <c r="Q674" s="172" t="n">
        <f aca="false">IF(O674&lt;&gt;0,P674/O674,"")</f>
        <v>0.50711743772242</v>
      </c>
    </row>
    <row r="675" customFormat="false" ht="12.75" hidden="false" customHeight="false" outlineLevel="0" collapsed="false">
      <c r="A675" s="36" t="s">
        <v>403</v>
      </c>
      <c r="B675" s="30" t="n">
        <v>166</v>
      </c>
      <c r="C675" s="31" t="n">
        <v>18</v>
      </c>
      <c r="D675" s="32" t="n">
        <v>51</v>
      </c>
      <c r="E675" s="171" t="n">
        <v>54</v>
      </c>
      <c r="F675" s="253" t="n">
        <v>182</v>
      </c>
      <c r="G675" s="30" t="n">
        <v>188</v>
      </c>
      <c r="H675" s="32" t="n">
        <v>48</v>
      </c>
      <c r="I675" s="236" t="n">
        <v>213</v>
      </c>
      <c r="J675" s="236" t="n">
        <v>211</v>
      </c>
      <c r="K675" s="30" t="n">
        <v>173</v>
      </c>
      <c r="L675" s="32" t="n">
        <v>67</v>
      </c>
      <c r="M675" s="30" t="n">
        <v>500</v>
      </c>
      <c r="N675" s="31" t="n">
        <v>20</v>
      </c>
      <c r="O675" s="31" t="n">
        <f aca="false">M675+N675</f>
        <v>520</v>
      </c>
      <c r="P675" s="31" t="n">
        <v>253</v>
      </c>
      <c r="Q675" s="172" t="n">
        <f aca="false">IF(O675&lt;&gt;0,P675/O675,"")</f>
        <v>0.486538461538462</v>
      </c>
    </row>
    <row r="676" customFormat="false" ht="12.75" hidden="false" customHeight="false" outlineLevel="0" collapsed="false">
      <c r="A676" s="36" t="s">
        <v>404</v>
      </c>
      <c r="B676" s="30" t="n">
        <v>174</v>
      </c>
      <c r="C676" s="31" t="n">
        <v>11</v>
      </c>
      <c r="D676" s="32" t="n">
        <v>58</v>
      </c>
      <c r="E676" s="171" t="n">
        <v>48</v>
      </c>
      <c r="F676" s="253" t="n">
        <v>198</v>
      </c>
      <c r="G676" s="30" t="n">
        <v>187</v>
      </c>
      <c r="H676" s="32" t="n">
        <v>54</v>
      </c>
      <c r="I676" s="236" t="n">
        <v>218</v>
      </c>
      <c r="J676" s="236" t="n">
        <v>218</v>
      </c>
      <c r="K676" s="30" t="n">
        <v>178</v>
      </c>
      <c r="L676" s="32" t="n">
        <v>68</v>
      </c>
      <c r="M676" s="30" t="n">
        <v>560</v>
      </c>
      <c r="N676" s="31" t="n">
        <v>13</v>
      </c>
      <c r="O676" s="31" t="n">
        <f aca="false">M676+N676</f>
        <v>573</v>
      </c>
      <c r="P676" s="31" t="n">
        <v>266</v>
      </c>
      <c r="Q676" s="172" t="n">
        <f aca="false">IF(O676&lt;&gt;0,P676/O676,"")</f>
        <v>0.464223385689354</v>
      </c>
    </row>
    <row r="677" customFormat="false" ht="12.75" hidden="false" customHeight="false" outlineLevel="0" collapsed="false">
      <c r="A677" s="36" t="s">
        <v>405</v>
      </c>
      <c r="B677" s="30" t="n">
        <v>313</v>
      </c>
      <c r="C677" s="31" t="n">
        <v>14</v>
      </c>
      <c r="D677" s="32" t="n">
        <v>86</v>
      </c>
      <c r="E677" s="171" t="n">
        <v>80</v>
      </c>
      <c r="F677" s="253" t="n">
        <v>336</v>
      </c>
      <c r="G677" s="30" t="n">
        <v>327</v>
      </c>
      <c r="H677" s="32" t="n">
        <v>86</v>
      </c>
      <c r="I677" s="236" t="n">
        <v>370</v>
      </c>
      <c r="J677" s="236" t="n">
        <v>370</v>
      </c>
      <c r="K677" s="30" t="n">
        <v>310</v>
      </c>
      <c r="L677" s="32" t="n">
        <v>110</v>
      </c>
      <c r="M677" s="30" t="n">
        <v>781</v>
      </c>
      <c r="N677" s="31" t="n">
        <v>34</v>
      </c>
      <c r="O677" s="31" t="n">
        <f aca="false">M677+N677</f>
        <v>815</v>
      </c>
      <c r="P677" s="31" t="n">
        <v>437</v>
      </c>
      <c r="Q677" s="172" t="n">
        <f aca="false">IF(O677&lt;&gt;0,P677/O677,"")</f>
        <v>0.536196319018405</v>
      </c>
    </row>
    <row r="678" customFormat="false" ht="12.75" hidden="false" customHeight="false" outlineLevel="0" collapsed="false">
      <c r="A678" s="36" t="s">
        <v>406</v>
      </c>
      <c r="B678" s="30" t="n">
        <v>338</v>
      </c>
      <c r="C678" s="31" t="n">
        <v>17</v>
      </c>
      <c r="D678" s="32" t="n">
        <v>85</v>
      </c>
      <c r="E678" s="171" t="n">
        <v>67</v>
      </c>
      <c r="F678" s="253" t="n">
        <v>369</v>
      </c>
      <c r="G678" s="30" t="n">
        <v>350</v>
      </c>
      <c r="H678" s="32" t="n">
        <v>83</v>
      </c>
      <c r="I678" s="236" t="n">
        <v>398</v>
      </c>
      <c r="J678" s="236" t="n">
        <v>392</v>
      </c>
      <c r="K678" s="30" t="n">
        <v>331</v>
      </c>
      <c r="L678" s="32" t="n">
        <v>116</v>
      </c>
      <c r="M678" s="30" t="n">
        <v>848</v>
      </c>
      <c r="N678" s="31" t="n">
        <v>27</v>
      </c>
      <c r="O678" s="31" t="n">
        <f aca="false">M678+N678</f>
        <v>875</v>
      </c>
      <c r="P678" s="31" t="n">
        <v>471</v>
      </c>
      <c r="Q678" s="172" t="n">
        <f aca="false">IF(O678&lt;&gt;0,P678/O678,"")</f>
        <v>0.538285714285714</v>
      </c>
    </row>
    <row r="679" customFormat="false" ht="12.75" hidden="false" customHeight="false" outlineLevel="0" collapsed="false">
      <c r="A679" s="36" t="s">
        <v>407</v>
      </c>
      <c r="B679" s="30" t="n">
        <v>105</v>
      </c>
      <c r="C679" s="31" t="n">
        <v>29</v>
      </c>
      <c r="D679" s="32" t="n">
        <v>32</v>
      </c>
      <c r="E679" s="171" t="n">
        <v>30</v>
      </c>
      <c r="F679" s="253" t="n">
        <v>136</v>
      </c>
      <c r="G679" s="30" t="n">
        <v>122</v>
      </c>
      <c r="H679" s="32" t="n">
        <v>41</v>
      </c>
      <c r="I679" s="236" t="n">
        <v>130</v>
      </c>
      <c r="J679" s="236" t="n">
        <v>127</v>
      </c>
      <c r="K679" s="30" t="n">
        <v>122</v>
      </c>
      <c r="L679" s="32" t="n">
        <v>40</v>
      </c>
      <c r="M679" s="30" t="n">
        <v>280</v>
      </c>
      <c r="N679" s="31" t="n">
        <v>15</v>
      </c>
      <c r="O679" s="31" t="n">
        <f aca="false">M679+N679</f>
        <v>295</v>
      </c>
      <c r="P679" s="31" t="n">
        <v>173</v>
      </c>
      <c r="Q679" s="172" t="n">
        <f aca="false">IF(O679&lt;&gt;0,P679/O679,"")</f>
        <v>0.586440677966102</v>
      </c>
    </row>
    <row r="680" customFormat="false" ht="12.75" hidden="false" customHeight="false" outlineLevel="0" collapsed="false">
      <c r="A680" s="36" t="s">
        <v>408</v>
      </c>
      <c r="B680" s="30" t="n">
        <v>6</v>
      </c>
      <c r="C680" s="31" t="n">
        <v>3</v>
      </c>
      <c r="D680" s="32" t="n">
        <v>3</v>
      </c>
      <c r="E680" s="171" t="n">
        <v>3</v>
      </c>
      <c r="F680" s="253" t="n">
        <v>8</v>
      </c>
      <c r="G680" s="30" t="n">
        <v>7</v>
      </c>
      <c r="H680" s="32" t="n">
        <v>4</v>
      </c>
      <c r="I680" s="236" t="n">
        <v>9</v>
      </c>
      <c r="J680" s="236" t="n">
        <v>9</v>
      </c>
      <c r="K680" s="30" t="n">
        <v>7</v>
      </c>
      <c r="L680" s="32" t="n">
        <v>5</v>
      </c>
      <c r="M680" s="30" t="n">
        <v>22</v>
      </c>
      <c r="N680" s="31" t="n">
        <v>0</v>
      </c>
      <c r="O680" s="31" t="n">
        <f aca="false">M680+N680</f>
        <v>22</v>
      </c>
      <c r="P680" s="31" t="n">
        <v>12</v>
      </c>
      <c r="Q680" s="172" t="n">
        <f aca="false">IF(O680&lt;&gt;0,P680/O680,"")</f>
        <v>0.545454545454545</v>
      </c>
    </row>
    <row r="681" customFormat="false" ht="13.5" hidden="false" customHeight="false" outlineLevel="0" collapsed="false">
      <c r="A681" s="36" t="s">
        <v>409</v>
      </c>
      <c r="B681" s="30" t="n">
        <v>364</v>
      </c>
      <c r="C681" s="31" t="n">
        <v>44</v>
      </c>
      <c r="D681" s="32" t="n">
        <v>111</v>
      </c>
      <c r="E681" s="171" t="n">
        <v>120</v>
      </c>
      <c r="F681" s="253" t="n">
        <v>399</v>
      </c>
      <c r="G681" s="30" t="n">
        <v>397</v>
      </c>
      <c r="H681" s="32" t="n">
        <v>118</v>
      </c>
      <c r="I681" s="236" t="n">
        <v>437</v>
      </c>
      <c r="J681" s="236" t="n">
        <v>437</v>
      </c>
      <c r="K681" s="30" t="n">
        <v>362</v>
      </c>
      <c r="L681" s="32" t="n">
        <v>163</v>
      </c>
      <c r="M681" s="30" t="n">
        <v>894</v>
      </c>
      <c r="N681" s="31" t="n">
        <v>51</v>
      </c>
      <c r="O681" s="31" t="n">
        <f aca="false">M681+N681</f>
        <v>945</v>
      </c>
      <c r="P681" s="31" t="n">
        <v>536</v>
      </c>
      <c r="Q681" s="172" t="n">
        <f aca="false">IF(O681&lt;&gt;0,P681/O681,"")</f>
        <v>0.567195767195767</v>
      </c>
    </row>
    <row r="682" customFormat="false" ht="13.5" hidden="false" customHeight="false" outlineLevel="0" collapsed="false">
      <c r="A682" s="14" t="s">
        <v>410</v>
      </c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</row>
    <row r="683" customFormat="false" ht="12.75" hidden="false" customHeight="false" outlineLevel="0" collapsed="false">
      <c r="A683" s="36" t="s">
        <v>411</v>
      </c>
      <c r="B683" s="30" t="n">
        <v>98</v>
      </c>
      <c r="C683" s="31" t="n">
        <v>3</v>
      </c>
      <c r="D683" s="32" t="n">
        <v>28</v>
      </c>
      <c r="E683" s="171" t="n">
        <v>17</v>
      </c>
      <c r="F683" s="253" t="n">
        <v>113</v>
      </c>
      <c r="G683" s="30" t="n">
        <v>101</v>
      </c>
      <c r="H683" s="32" t="n">
        <v>26</v>
      </c>
      <c r="I683" s="236" t="n">
        <v>123</v>
      </c>
      <c r="J683" s="236" t="n">
        <v>122</v>
      </c>
      <c r="K683" s="30" t="n">
        <v>87</v>
      </c>
      <c r="L683" s="32" t="n">
        <v>44</v>
      </c>
      <c r="M683" s="30" t="n">
        <v>219</v>
      </c>
      <c r="N683" s="31" t="n">
        <v>2</v>
      </c>
      <c r="O683" s="31" t="n">
        <f aca="false">M683+N683</f>
        <v>221</v>
      </c>
      <c r="P683" s="31" t="n">
        <v>137</v>
      </c>
      <c r="Q683" s="172" t="n">
        <f aca="false">IF(O683&lt;&gt;0,P683/O683,"")</f>
        <v>0.619909502262443</v>
      </c>
    </row>
    <row r="684" customFormat="false" ht="12.75" hidden="false" customHeight="false" outlineLevel="0" collapsed="false">
      <c r="A684" s="36" t="s">
        <v>412</v>
      </c>
      <c r="B684" s="30" t="n">
        <v>369</v>
      </c>
      <c r="C684" s="31" t="n">
        <v>84</v>
      </c>
      <c r="D684" s="32" t="n">
        <v>111</v>
      </c>
      <c r="E684" s="171" t="n">
        <v>112</v>
      </c>
      <c r="F684" s="253" t="n">
        <v>454</v>
      </c>
      <c r="G684" s="30" t="n">
        <v>447</v>
      </c>
      <c r="H684" s="32" t="n">
        <v>120</v>
      </c>
      <c r="I684" s="236" t="n">
        <v>477</v>
      </c>
      <c r="J684" s="236" t="n">
        <v>475</v>
      </c>
      <c r="K684" s="30" t="n">
        <v>415</v>
      </c>
      <c r="L684" s="32" t="n">
        <v>146</v>
      </c>
      <c r="M684" s="30" t="n">
        <v>1122</v>
      </c>
      <c r="N684" s="31" t="n">
        <v>37</v>
      </c>
      <c r="O684" s="31" t="n">
        <f aca="false">M684+N684</f>
        <v>1159</v>
      </c>
      <c r="P684" s="31" t="n">
        <v>589</v>
      </c>
      <c r="Q684" s="172" t="n">
        <f aca="false">IF(O684&lt;&gt;0,P684/O684,"")</f>
        <v>0.508196721311475</v>
      </c>
    </row>
    <row r="685" customFormat="false" ht="12.75" hidden="false" customHeight="false" outlineLevel="0" collapsed="false">
      <c r="A685" s="36" t="s">
        <v>413</v>
      </c>
      <c r="B685" s="30" t="n">
        <v>48</v>
      </c>
      <c r="C685" s="31" t="n">
        <v>6</v>
      </c>
      <c r="D685" s="32" t="n">
        <v>24</v>
      </c>
      <c r="E685" s="171" t="n">
        <v>24</v>
      </c>
      <c r="F685" s="253" t="n">
        <v>52</v>
      </c>
      <c r="G685" s="30" t="n">
        <v>58</v>
      </c>
      <c r="H685" s="32" t="n">
        <v>20</v>
      </c>
      <c r="I685" s="236" t="n">
        <v>62</v>
      </c>
      <c r="J685" s="236" t="n">
        <v>60</v>
      </c>
      <c r="K685" s="30" t="n">
        <v>53</v>
      </c>
      <c r="L685" s="32" t="n">
        <v>23</v>
      </c>
      <c r="M685" s="30" t="n">
        <v>107</v>
      </c>
      <c r="N685" s="31" t="n">
        <v>0</v>
      </c>
      <c r="O685" s="31" t="n">
        <f aca="false">M685+N685</f>
        <v>107</v>
      </c>
      <c r="P685" s="31" t="n">
        <v>78</v>
      </c>
      <c r="Q685" s="172" t="n">
        <f aca="false">IF(O685&lt;&gt;0,P685/O685,"")</f>
        <v>0.728971962616822</v>
      </c>
    </row>
    <row r="686" customFormat="false" ht="12.75" hidden="false" customHeight="false" outlineLevel="0" collapsed="false">
      <c r="A686" s="36" t="s">
        <v>414</v>
      </c>
      <c r="B686" s="30" t="n">
        <v>108</v>
      </c>
      <c r="C686" s="31" t="n">
        <v>23</v>
      </c>
      <c r="D686" s="32" t="n">
        <v>32</v>
      </c>
      <c r="E686" s="171" t="n">
        <v>33</v>
      </c>
      <c r="F686" s="253" t="n">
        <v>128</v>
      </c>
      <c r="G686" s="30" t="n">
        <v>130</v>
      </c>
      <c r="H686" s="32" t="n">
        <v>32</v>
      </c>
      <c r="I686" s="236" t="n">
        <v>146</v>
      </c>
      <c r="J686" s="236" t="n">
        <v>143</v>
      </c>
      <c r="K686" s="30" t="n">
        <v>118</v>
      </c>
      <c r="L686" s="32" t="n">
        <v>46</v>
      </c>
      <c r="M686" s="30" t="n">
        <v>344</v>
      </c>
      <c r="N686" s="31" t="n">
        <v>6</v>
      </c>
      <c r="O686" s="31" t="n">
        <f aca="false">M686+N686</f>
        <v>350</v>
      </c>
      <c r="P686" s="31" t="n">
        <v>170</v>
      </c>
      <c r="Q686" s="172" t="n">
        <f aca="false">IF(O686&lt;&gt;0,P686/O686,"")</f>
        <v>0.485714285714286</v>
      </c>
    </row>
    <row r="687" customFormat="false" ht="12.75" hidden="false" customHeight="false" outlineLevel="0" collapsed="false">
      <c r="A687" s="36" t="s">
        <v>415</v>
      </c>
      <c r="B687" s="30" t="n">
        <v>195</v>
      </c>
      <c r="C687" s="31" t="n">
        <v>22</v>
      </c>
      <c r="D687" s="32" t="n">
        <v>60</v>
      </c>
      <c r="E687" s="171" t="n">
        <v>62</v>
      </c>
      <c r="F687" s="253" t="n">
        <v>215</v>
      </c>
      <c r="G687" s="30" t="n">
        <v>216</v>
      </c>
      <c r="H687" s="32" t="n">
        <v>59</v>
      </c>
      <c r="I687" s="236" t="n">
        <v>239</v>
      </c>
      <c r="J687" s="236" t="n">
        <v>243</v>
      </c>
      <c r="K687" s="30" t="n">
        <v>196</v>
      </c>
      <c r="L687" s="32" t="n">
        <v>81</v>
      </c>
      <c r="M687" s="30" t="n">
        <v>518</v>
      </c>
      <c r="N687" s="31" t="n">
        <v>15</v>
      </c>
      <c r="O687" s="31" t="n">
        <f aca="false">M687+N687</f>
        <v>533</v>
      </c>
      <c r="P687" s="31" t="n">
        <v>286</v>
      </c>
      <c r="Q687" s="172" t="n">
        <f aca="false">IF(O687&lt;&gt;0,P687/O687,"")</f>
        <v>0.536585365853659</v>
      </c>
    </row>
    <row r="688" customFormat="false" ht="12.75" hidden="false" customHeight="false" outlineLevel="0" collapsed="false">
      <c r="A688" s="36" t="s">
        <v>416</v>
      </c>
      <c r="B688" s="30" t="n">
        <v>85</v>
      </c>
      <c r="C688" s="31" t="n">
        <v>7</v>
      </c>
      <c r="D688" s="32" t="n">
        <v>14</v>
      </c>
      <c r="E688" s="171" t="n">
        <v>18</v>
      </c>
      <c r="F688" s="253" t="n">
        <v>88</v>
      </c>
      <c r="G688" s="30" t="n">
        <v>89</v>
      </c>
      <c r="H688" s="32" t="n">
        <v>18</v>
      </c>
      <c r="I688" s="236" t="n">
        <v>94</v>
      </c>
      <c r="J688" s="236" t="n">
        <v>95</v>
      </c>
      <c r="K688" s="30" t="n">
        <v>75</v>
      </c>
      <c r="L688" s="32" t="n">
        <v>31</v>
      </c>
      <c r="M688" s="30" t="n">
        <v>161</v>
      </c>
      <c r="N688" s="31" t="n">
        <v>0</v>
      </c>
      <c r="O688" s="31" t="n">
        <f aca="false">M688+N688</f>
        <v>161</v>
      </c>
      <c r="P688" s="31" t="n">
        <v>106</v>
      </c>
      <c r="Q688" s="172" t="n">
        <f aca="false">IF(O688&lt;&gt;0,P688/O688,"")</f>
        <v>0.658385093167702</v>
      </c>
    </row>
    <row r="689" customFormat="false" ht="12.75" hidden="false" customHeight="false" outlineLevel="0" collapsed="false">
      <c r="A689" s="36" t="s">
        <v>417</v>
      </c>
      <c r="B689" s="30" t="n">
        <v>120</v>
      </c>
      <c r="C689" s="31" t="n">
        <v>20</v>
      </c>
      <c r="D689" s="32" t="n">
        <v>29</v>
      </c>
      <c r="E689" s="171" t="n">
        <v>23</v>
      </c>
      <c r="F689" s="253" t="n">
        <v>144</v>
      </c>
      <c r="G689" s="30" t="n">
        <v>141</v>
      </c>
      <c r="H689" s="32" t="n">
        <v>27</v>
      </c>
      <c r="I689" s="236" t="n">
        <v>149</v>
      </c>
      <c r="J689" s="236" t="n">
        <v>148</v>
      </c>
      <c r="K689" s="30" t="n">
        <v>137</v>
      </c>
      <c r="L689" s="32" t="n">
        <v>34</v>
      </c>
      <c r="M689" s="30" t="n">
        <v>338</v>
      </c>
      <c r="N689" s="31" t="n">
        <v>5</v>
      </c>
      <c r="O689" s="31" t="n">
        <f aca="false">M689+N689</f>
        <v>343</v>
      </c>
      <c r="P689" s="31" t="n">
        <v>178</v>
      </c>
      <c r="Q689" s="172" t="n">
        <f aca="false">IF(O689&lt;&gt;0,P689/O689,"")</f>
        <v>0.518950437317784</v>
      </c>
    </row>
    <row r="690" customFormat="false" ht="12.75" hidden="false" customHeight="false" outlineLevel="0" collapsed="false">
      <c r="A690" s="36" t="s">
        <v>418</v>
      </c>
      <c r="B690" s="30" t="n">
        <v>131</v>
      </c>
      <c r="C690" s="31" t="n">
        <v>8</v>
      </c>
      <c r="D690" s="32" t="n">
        <v>28</v>
      </c>
      <c r="E690" s="171" t="n">
        <v>33</v>
      </c>
      <c r="F690" s="253" t="n">
        <v>131</v>
      </c>
      <c r="G690" s="30" t="n">
        <v>128</v>
      </c>
      <c r="H690" s="32" t="n">
        <v>36</v>
      </c>
      <c r="I690" s="236" t="n">
        <v>148</v>
      </c>
      <c r="J690" s="236" t="n">
        <v>146</v>
      </c>
      <c r="K690" s="30" t="n">
        <v>129</v>
      </c>
      <c r="L690" s="32" t="n">
        <v>34</v>
      </c>
      <c r="M690" s="30" t="n">
        <v>328</v>
      </c>
      <c r="N690" s="31" t="n">
        <v>6</v>
      </c>
      <c r="O690" s="31" t="n">
        <f aca="false">M690+N690</f>
        <v>334</v>
      </c>
      <c r="P690" s="31" t="n">
        <v>173</v>
      </c>
      <c r="Q690" s="172" t="n">
        <f aca="false">IF(O690&lt;&gt;0,P690/O690,"")</f>
        <v>0.517964071856287</v>
      </c>
    </row>
    <row r="691" customFormat="false" ht="12.75" hidden="false" customHeight="false" outlineLevel="0" collapsed="false">
      <c r="A691" s="36" t="s">
        <v>419</v>
      </c>
      <c r="B691" s="30" t="n">
        <v>69</v>
      </c>
      <c r="C691" s="31" t="n">
        <v>21</v>
      </c>
      <c r="D691" s="32" t="n">
        <v>11</v>
      </c>
      <c r="E691" s="171" t="n">
        <v>11</v>
      </c>
      <c r="F691" s="253" t="n">
        <v>90</v>
      </c>
      <c r="G691" s="30" t="n">
        <v>78</v>
      </c>
      <c r="H691" s="32" t="n">
        <v>18</v>
      </c>
      <c r="I691" s="236" t="n">
        <v>83</v>
      </c>
      <c r="J691" s="236" t="n">
        <v>80</v>
      </c>
      <c r="K691" s="30" t="n">
        <v>83</v>
      </c>
      <c r="L691" s="32" t="n">
        <v>15</v>
      </c>
      <c r="M691" s="30" t="n">
        <v>184</v>
      </c>
      <c r="N691" s="31" t="n">
        <v>3</v>
      </c>
      <c r="O691" s="31" t="n">
        <f aca="false">M691+N691</f>
        <v>187</v>
      </c>
      <c r="P691" s="31" t="n">
        <v>106</v>
      </c>
      <c r="Q691" s="172" t="n">
        <f aca="false">IF(O691&lt;&gt;0,P691/O691,"")</f>
        <v>0.566844919786096</v>
      </c>
    </row>
    <row r="692" customFormat="false" ht="12.75" hidden="false" customHeight="false" outlineLevel="0" collapsed="false">
      <c r="A692" s="238" t="s">
        <v>173</v>
      </c>
      <c r="B692" s="70" t="n">
        <v>730</v>
      </c>
      <c r="C692" s="71" t="n">
        <v>87</v>
      </c>
      <c r="D692" s="72" t="n">
        <v>255</v>
      </c>
      <c r="E692" s="216" t="n">
        <v>223</v>
      </c>
      <c r="F692" s="254" t="n">
        <v>839</v>
      </c>
      <c r="G692" s="70" t="n">
        <v>813</v>
      </c>
      <c r="H692" s="72" t="n">
        <v>241</v>
      </c>
      <c r="I692" s="239" t="n">
        <v>887</v>
      </c>
      <c r="J692" s="239" t="n">
        <v>884</v>
      </c>
      <c r="K692" s="70" t="n">
        <v>753</v>
      </c>
      <c r="L692" s="72" t="n">
        <v>305</v>
      </c>
      <c r="M692" s="53"/>
      <c r="N692" s="54"/>
      <c r="O692" s="54"/>
      <c r="P692" s="248" t="n">
        <v>1123</v>
      </c>
      <c r="Q692" s="177"/>
    </row>
    <row r="693" customFormat="false" ht="12.75" hidden="false" customHeight="false" outlineLevel="0" collapsed="false">
      <c r="A693" s="57" t="s">
        <v>31</v>
      </c>
      <c r="B693" s="58" t="n">
        <f aca="false">SUM(B665:B692)</f>
        <v>4571</v>
      </c>
      <c r="C693" s="58" t="n">
        <f aca="false">SUM(C665:C692)</f>
        <v>521</v>
      </c>
      <c r="D693" s="58" t="n">
        <f aca="false">SUM(D665:D692)</f>
        <v>1282</v>
      </c>
      <c r="E693" s="178" t="n">
        <f aca="false">SUM(E665:E692)</f>
        <v>1199</v>
      </c>
      <c r="F693" s="58" t="n">
        <f aca="false">SUM(F665:F692)</f>
        <v>5173</v>
      </c>
      <c r="G693" s="58" t="n">
        <f aca="false">SUM(G665:G692)</f>
        <v>5006</v>
      </c>
      <c r="H693" s="58" t="n">
        <f aca="false">SUM(H665:H692)</f>
        <v>1303</v>
      </c>
      <c r="I693" s="58" t="n">
        <f aca="false">SUM(I665:I692)</f>
        <v>5540</v>
      </c>
      <c r="J693" s="58" t="n">
        <f aca="false">SUM(J665:J692)</f>
        <v>5509</v>
      </c>
      <c r="K693" s="58" t="n">
        <f aca="false">SUM(K665:K692)</f>
        <v>4641</v>
      </c>
      <c r="L693" s="58" t="n">
        <f aca="false">SUM(L665:L692)</f>
        <v>1773</v>
      </c>
      <c r="M693" s="255" t="n">
        <f aca="false">SUM(M665:M692)</f>
        <v>9904</v>
      </c>
      <c r="N693" s="255" t="n">
        <f aca="false">SUM(N665:N692)</f>
        <v>345</v>
      </c>
      <c r="O693" s="255" t="n">
        <f aca="false">SUM(O665:O692)</f>
        <v>10249</v>
      </c>
      <c r="P693" s="58" t="n">
        <f aca="false">SUM(P665:P692)</f>
        <v>6760</v>
      </c>
      <c r="Q693" s="179" t="n">
        <f aca="false">IF(O693&lt;&gt;0,P693/O693,"")</f>
        <v>0.659576544053078</v>
      </c>
    </row>
    <row r="694" customFormat="false" ht="13.5" hidden="false" customHeight="false" outlineLevel="0" collapsed="false">
      <c r="A694" s="59"/>
      <c r="B694" s="60"/>
      <c r="C694" s="60"/>
      <c r="D694" s="137"/>
      <c r="E694" s="256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243"/>
    </row>
    <row r="695" customFormat="false" ht="13.5" hidden="false" customHeight="false" outlineLevel="0" collapsed="false">
      <c r="A695" s="14" t="s">
        <v>420</v>
      </c>
      <c r="B695" s="15"/>
      <c r="C695" s="15"/>
      <c r="D695" s="15"/>
      <c r="E695" s="63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89"/>
    </row>
    <row r="696" customFormat="false" ht="12.75" hidden="false" customHeight="false" outlineLevel="0" collapsed="false">
      <c r="A696" s="29" t="s">
        <v>421</v>
      </c>
      <c r="B696" s="65" t="n">
        <v>162</v>
      </c>
      <c r="C696" s="66" t="n">
        <v>9</v>
      </c>
      <c r="D696" s="67" t="n">
        <v>13</v>
      </c>
      <c r="E696" s="223" t="n">
        <v>13</v>
      </c>
      <c r="F696" s="67" t="n">
        <v>171</v>
      </c>
      <c r="G696" s="65" t="n">
        <v>169</v>
      </c>
      <c r="H696" s="67" t="n">
        <v>17</v>
      </c>
      <c r="I696" s="235" t="n">
        <v>168</v>
      </c>
      <c r="J696" s="235" t="n">
        <v>170</v>
      </c>
      <c r="K696" s="65" t="n">
        <v>135</v>
      </c>
      <c r="L696" s="67" t="n">
        <v>51</v>
      </c>
      <c r="M696" s="65" t="n">
        <v>300</v>
      </c>
      <c r="N696" s="66" t="n">
        <v>13</v>
      </c>
      <c r="O696" s="66" t="n">
        <f aca="false">M696+N696</f>
        <v>313</v>
      </c>
      <c r="P696" s="66" t="n">
        <v>190</v>
      </c>
      <c r="Q696" s="182" t="n">
        <f aca="false">IF(O696&lt;&gt;0,P696/O696,"")</f>
        <v>0.60702875399361</v>
      </c>
    </row>
    <row r="697" customFormat="false" ht="12.75" hidden="false" customHeight="false" outlineLevel="0" collapsed="false">
      <c r="A697" s="29" t="s">
        <v>422</v>
      </c>
      <c r="B697" s="30" t="n">
        <v>407</v>
      </c>
      <c r="C697" s="31" t="n">
        <v>36</v>
      </c>
      <c r="D697" s="32" t="n">
        <v>88</v>
      </c>
      <c r="E697" s="171" t="n">
        <v>86</v>
      </c>
      <c r="F697" s="32" t="n">
        <v>444</v>
      </c>
      <c r="G697" s="30" t="n">
        <v>442</v>
      </c>
      <c r="H697" s="32" t="n">
        <v>81</v>
      </c>
      <c r="I697" s="236" t="n">
        <v>473</v>
      </c>
      <c r="J697" s="236" t="n">
        <v>475</v>
      </c>
      <c r="K697" s="30" t="n">
        <v>362</v>
      </c>
      <c r="L697" s="32" t="n">
        <v>175</v>
      </c>
      <c r="M697" s="30" t="n">
        <v>885</v>
      </c>
      <c r="N697" s="31" t="n">
        <v>57</v>
      </c>
      <c r="O697" s="31" t="n">
        <f aca="false">M697+N697</f>
        <v>942</v>
      </c>
      <c r="P697" s="31" t="n">
        <v>542</v>
      </c>
      <c r="Q697" s="172" t="n">
        <f aca="false">IF(O697&lt;&gt;0,P697/O697,"")</f>
        <v>0.575371549893843</v>
      </c>
    </row>
    <row r="698" customFormat="false" ht="12.75" hidden="false" customHeight="false" outlineLevel="0" collapsed="false">
      <c r="A698" s="29" t="s">
        <v>423</v>
      </c>
      <c r="B698" s="30" t="n">
        <v>583</v>
      </c>
      <c r="C698" s="31" t="n">
        <v>71</v>
      </c>
      <c r="D698" s="32" t="n">
        <v>97</v>
      </c>
      <c r="E698" s="171" t="n">
        <v>101</v>
      </c>
      <c r="F698" s="32" t="n">
        <v>653</v>
      </c>
      <c r="G698" s="30" t="n">
        <v>646</v>
      </c>
      <c r="H698" s="32" t="n">
        <v>95</v>
      </c>
      <c r="I698" s="236" t="n">
        <v>694</v>
      </c>
      <c r="J698" s="236" t="n">
        <v>700</v>
      </c>
      <c r="K698" s="30" t="n">
        <v>511</v>
      </c>
      <c r="L698" s="32" t="n">
        <v>246</v>
      </c>
      <c r="M698" s="30" t="n">
        <v>1356</v>
      </c>
      <c r="N698" s="31" t="n">
        <v>67</v>
      </c>
      <c r="O698" s="31" t="n">
        <f aca="false">M698+N698</f>
        <v>1423</v>
      </c>
      <c r="P698" s="31" t="n">
        <v>770</v>
      </c>
      <c r="Q698" s="172" t="n">
        <f aca="false">IF(O698&lt;&gt;0,P698/O698,"")</f>
        <v>0.541110330288124</v>
      </c>
    </row>
    <row r="699" customFormat="false" ht="12.75" hidden="false" customHeight="false" outlineLevel="0" collapsed="false">
      <c r="A699" s="29" t="s">
        <v>424</v>
      </c>
      <c r="B699" s="30" t="n">
        <v>318</v>
      </c>
      <c r="C699" s="31" t="n">
        <v>32</v>
      </c>
      <c r="D699" s="32" t="n">
        <v>48</v>
      </c>
      <c r="E699" s="171" t="n">
        <v>56</v>
      </c>
      <c r="F699" s="32" t="n">
        <v>344</v>
      </c>
      <c r="G699" s="30" t="n">
        <v>349</v>
      </c>
      <c r="H699" s="32" t="n">
        <v>50</v>
      </c>
      <c r="I699" s="236" t="n">
        <v>361</v>
      </c>
      <c r="J699" s="236" t="n">
        <v>361</v>
      </c>
      <c r="K699" s="30" t="n">
        <v>294</v>
      </c>
      <c r="L699" s="32" t="n">
        <v>108</v>
      </c>
      <c r="M699" s="30" t="n">
        <v>618</v>
      </c>
      <c r="N699" s="31" t="n">
        <v>34</v>
      </c>
      <c r="O699" s="31" t="n">
        <f aca="false">M699+N699</f>
        <v>652</v>
      </c>
      <c r="P699" s="31" t="n">
        <v>409</v>
      </c>
      <c r="Q699" s="172" t="n">
        <f aca="false">IF(O699&lt;&gt;0,P699/O699,"")</f>
        <v>0.627300613496933</v>
      </c>
    </row>
    <row r="700" customFormat="false" ht="12.75" hidden="false" customHeight="false" outlineLevel="0" collapsed="false">
      <c r="A700" s="29" t="s">
        <v>425</v>
      </c>
      <c r="B700" s="30" t="n">
        <v>157</v>
      </c>
      <c r="C700" s="31" t="n">
        <v>11</v>
      </c>
      <c r="D700" s="32" t="n">
        <v>16</v>
      </c>
      <c r="E700" s="171" t="n">
        <v>17</v>
      </c>
      <c r="F700" s="32" t="n">
        <v>166</v>
      </c>
      <c r="G700" s="30" t="n">
        <v>169</v>
      </c>
      <c r="H700" s="32" t="n">
        <v>15</v>
      </c>
      <c r="I700" s="236" t="n">
        <v>168</v>
      </c>
      <c r="J700" s="236" t="n">
        <v>172</v>
      </c>
      <c r="K700" s="30" t="n">
        <v>156</v>
      </c>
      <c r="L700" s="32" t="n">
        <v>29</v>
      </c>
      <c r="M700" s="30" t="n">
        <v>286</v>
      </c>
      <c r="N700" s="31" t="n">
        <v>6</v>
      </c>
      <c r="O700" s="31" t="n">
        <f aca="false">M700+N700</f>
        <v>292</v>
      </c>
      <c r="P700" s="31" t="n">
        <v>187</v>
      </c>
      <c r="Q700" s="172" t="n">
        <f aca="false">IF(O700&lt;&gt;0,P700/O700,"")</f>
        <v>0.64041095890411</v>
      </c>
    </row>
    <row r="701" customFormat="false" ht="12.75" hidden="false" customHeight="false" outlineLevel="0" collapsed="false">
      <c r="A701" s="29" t="s">
        <v>426</v>
      </c>
      <c r="B701" s="30" t="n">
        <v>357</v>
      </c>
      <c r="C701" s="31" t="n">
        <v>17</v>
      </c>
      <c r="D701" s="32" t="n">
        <v>75</v>
      </c>
      <c r="E701" s="171" t="n">
        <v>65</v>
      </c>
      <c r="F701" s="32" t="n">
        <v>382</v>
      </c>
      <c r="G701" s="30" t="n">
        <v>374</v>
      </c>
      <c r="H701" s="32" t="n">
        <v>72</v>
      </c>
      <c r="I701" s="236" t="n">
        <v>395</v>
      </c>
      <c r="J701" s="236" t="n">
        <v>399</v>
      </c>
      <c r="K701" s="30" t="n">
        <v>325</v>
      </c>
      <c r="L701" s="32" t="n">
        <v>131</v>
      </c>
      <c r="M701" s="30" t="n">
        <v>687</v>
      </c>
      <c r="N701" s="31" t="n">
        <v>30</v>
      </c>
      <c r="O701" s="31" t="n">
        <f aca="false">M701+N701</f>
        <v>717</v>
      </c>
      <c r="P701" s="31" t="n">
        <v>462</v>
      </c>
      <c r="Q701" s="172" t="n">
        <f aca="false">IF(O701&lt;&gt;0,P701/O701,"")</f>
        <v>0.644351464435146</v>
      </c>
    </row>
    <row r="702" customFormat="false" ht="12.75" hidden="false" customHeight="false" outlineLevel="0" collapsed="false">
      <c r="A702" s="29" t="s">
        <v>427</v>
      </c>
      <c r="B702" s="30" t="n">
        <v>268</v>
      </c>
      <c r="C702" s="31" t="n">
        <v>24</v>
      </c>
      <c r="D702" s="32" t="n">
        <v>51</v>
      </c>
      <c r="E702" s="171" t="n">
        <v>56</v>
      </c>
      <c r="F702" s="32" t="n">
        <v>287</v>
      </c>
      <c r="G702" s="30" t="n">
        <v>287</v>
      </c>
      <c r="H702" s="32" t="n">
        <v>49</v>
      </c>
      <c r="I702" s="236" t="n">
        <v>309</v>
      </c>
      <c r="J702" s="236" t="n">
        <v>303</v>
      </c>
      <c r="K702" s="30" t="n">
        <v>244</v>
      </c>
      <c r="L702" s="32" t="n">
        <v>99</v>
      </c>
      <c r="M702" s="30" t="n">
        <v>673</v>
      </c>
      <c r="N702" s="31" t="n">
        <v>21</v>
      </c>
      <c r="O702" s="31" t="n">
        <f aca="false">M702+N702</f>
        <v>694</v>
      </c>
      <c r="P702" s="31" t="n">
        <v>349</v>
      </c>
      <c r="Q702" s="172" t="n">
        <f aca="false">IF(O702&lt;&gt;0,P702/O702,"")</f>
        <v>0.502881844380403</v>
      </c>
    </row>
    <row r="703" customFormat="false" ht="12.75" hidden="false" customHeight="false" outlineLevel="0" collapsed="false">
      <c r="A703" s="29" t="s">
        <v>428</v>
      </c>
      <c r="B703" s="30" t="n">
        <v>114</v>
      </c>
      <c r="C703" s="31" t="n">
        <v>14</v>
      </c>
      <c r="D703" s="32" t="n">
        <v>25</v>
      </c>
      <c r="E703" s="171" t="n">
        <v>25</v>
      </c>
      <c r="F703" s="32" t="n">
        <v>128</v>
      </c>
      <c r="G703" s="30" t="n">
        <v>123</v>
      </c>
      <c r="H703" s="32" t="n">
        <v>24</v>
      </c>
      <c r="I703" s="236" t="n">
        <v>131</v>
      </c>
      <c r="J703" s="236" t="n">
        <v>134</v>
      </c>
      <c r="K703" s="30" t="n">
        <v>116</v>
      </c>
      <c r="L703" s="32" t="n">
        <v>35</v>
      </c>
      <c r="M703" s="30" t="n">
        <v>224</v>
      </c>
      <c r="N703" s="31" t="n">
        <v>14</v>
      </c>
      <c r="O703" s="31" t="n">
        <f aca="false">M703+N703</f>
        <v>238</v>
      </c>
      <c r="P703" s="31" t="n">
        <v>154</v>
      </c>
      <c r="Q703" s="172" t="n">
        <f aca="false">IF(O703&lt;&gt;0,P703/O703,"")</f>
        <v>0.647058823529412</v>
      </c>
    </row>
    <row r="704" customFormat="false" ht="12.75" hidden="false" customHeight="false" outlineLevel="0" collapsed="false">
      <c r="A704" s="29" t="s">
        <v>429</v>
      </c>
      <c r="B704" s="30" t="n">
        <v>390</v>
      </c>
      <c r="C704" s="31" t="n">
        <v>31</v>
      </c>
      <c r="D704" s="32" t="n">
        <v>59</v>
      </c>
      <c r="E704" s="171" t="n">
        <v>62</v>
      </c>
      <c r="F704" s="32" t="n">
        <v>414</v>
      </c>
      <c r="G704" s="30" t="n">
        <v>408</v>
      </c>
      <c r="H704" s="32" t="n">
        <v>62</v>
      </c>
      <c r="I704" s="236" t="n">
        <v>429</v>
      </c>
      <c r="J704" s="236" t="n">
        <v>434</v>
      </c>
      <c r="K704" s="30" t="n">
        <v>354</v>
      </c>
      <c r="L704" s="32" t="n">
        <v>128</v>
      </c>
      <c r="M704" s="30" t="n">
        <v>762</v>
      </c>
      <c r="N704" s="31" t="n">
        <v>24</v>
      </c>
      <c r="O704" s="31" t="n">
        <f aca="false">M704+N704</f>
        <v>786</v>
      </c>
      <c r="P704" s="31" t="n">
        <v>486</v>
      </c>
      <c r="Q704" s="172" t="n">
        <f aca="false">IF(O704&lt;&gt;0,P704/O704,"")</f>
        <v>0.618320610687023</v>
      </c>
    </row>
    <row r="705" customFormat="false" ht="12.75" hidden="false" customHeight="false" outlineLevel="0" collapsed="false">
      <c r="A705" s="29" t="s">
        <v>430</v>
      </c>
      <c r="B705" s="30" t="n">
        <v>124</v>
      </c>
      <c r="C705" s="31" t="n">
        <v>8</v>
      </c>
      <c r="D705" s="32" t="n">
        <v>9</v>
      </c>
      <c r="E705" s="171" t="n">
        <v>12</v>
      </c>
      <c r="F705" s="32" t="n">
        <v>128</v>
      </c>
      <c r="G705" s="30" t="n">
        <v>128</v>
      </c>
      <c r="H705" s="32" t="n">
        <v>12</v>
      </c>
      <c r="I705" s="236" t="n">
        <v>126</v>
      </c>
      <c r="J705" s="236" t="n">
        <v>127</v>
      </c>
      <c r="K705" s="30" t="n">
        <v>115</v>
      </c>
      <c r="L705" s="32" t="n">
        <v>27</v>
      </c>
      <c r="M705" s="30" t="n">
        <v>228</v>
      </c>
      <c r="N705" s="31" t="n">
        <v>5</v>
      </c>
      <c r="O705" s="31" t="n">
        <f aca="false">M705+N705</f>
        <v>233</v>
      </c>
      <c r="P705" s="31" t="n">
        <v>146</v>
      </c>
      <c r="Q705" s="172" t="n">
        <f aca="false">IF(O705&lt;&gt;0,P705/O705,"")</f>
        <v>0.626609442060086</v>
      </c>
    </row>
    <row r="706" customFormat="false" ht="12.75" hidden="false" customHeight="false" outlineLevel="0" collapsed="false">
      <c r="A706" s="29" t="s">
        <v>431</v>
      </c>
      <c r="B706" s="30" t="n">
        <v>251</v>
      </c>
      <c r="C706" s="31" t="n">
        <v>24</v>
      </c>
      <c r="D706" s="32" t="n">
        <v>64</v>
      </c>
      <c r="E706" s="171" t="n">
        <v>58</v>
      </c>
      <c r="F706" s="32" t="n">
        <v>275</v>
      </c>
      <c r="G706" s="30" t="n">
        <v>273</v>
      </c>
      <c r="H706" s="32" t="n">
        <v>62</v>
      </c>
      <c r="I706" s="236" t="n">
        <v>295</v>
      </c>
      <c r="J706" s="236" t="n">
        <v>296</v>
      </c>
      <c r="K706" s="30" t="n">
        <v>211</v>
      </c>
      <c r="L706" s="32" t="n">
        <v>127</v>
      </c>
      <c r="M706" s="30" t="n">
        <v>624</v>
      </c>
      <c r="N706" s="31" t="n">
        <v>30</v>
      </c>
      <c r="O706" s="31" t="n">
        <f aca="false">M706+N706</f>
        <v>654</v>
      </c>
      <c r="P706" s="31" t="n">
        <v>343</v>
      </c>
      <c r="Q706" s="172" t="n">
        <f aca="false">IF(O706&lt;&gt;0,P706/O706,"")</f>
        <v>0.524464831804281</v>
      </c>
    </row>
    <row r="707" customFormat="false" ht="12.75" hidden="false" customHeight="false" outlineLevel="0" collapsed="false">
      <c r="A707" s="29" t="s">
        <v>432</v>
      </c>
      <c r="B707" s="30" t="n">
        <v>147</v>
      </c>
      <c r="C707" s="31" t="n">
        <v>13</v>
      </c>
      <c r="D707" s="32" t="n">
        <v>52</v>
      </c>
      <c r="E707" s="171" t="n">
        <v>44</v>
      </c>
      <c r="F707" s="32" t="n">
        <v>167</v>
      </c>
      <c r="G707" s="30" t="n">
        <v>166</v>
      </c>
      <c r="H707" s="32" t="n">
        <v>46</v>
      </c>
      <c r="I707" s="236" t="n">
        <v>191</v>
      </c>
      <c r="J707" s="236" t="n">
        <v>195</v>
      </c>
      <c r="K707" s="30" t="n">
        <v>135</v>
      </c>
      <c r="L707" s="32" t="n">
        <v>81</v>
      </c>
      <c r="M707" s="30" t="n">
        <v>423</v>
      </c>
      <c r="N707" s="31" t="n">
        <v>23</v>
      </c>
      <c r="O707" s="31" t="n">
        <f aca="false">M707+N707</f>
        <v>446</v>
      </c>
      <c r="P707" s="31" t="n">
        <v>220</v>
      </c>
      <c r="Q707" s="172" t="n">
        <f aca="false">IF(O707&lt;&gt;0,P707/O707,"")</f>
        <v>0.493273542600897</v>
      </c>
    </row>
    <row r="708" customFormat="false" ht="12.75" hidden="false" customHeight="false" outlineLevel="0" collapsed="false">
      <c r="A708" s="29" t="s">
        <v>433</v>
      </c>
      <c r="B708" s="30" t="n">
        <v>813</v>
      </c>
      <c r="C708" s="31" t="n">
        <v>73</v>
      </c>
      <c r="D708" s="32" t="n">
        <v>134</v>
      </c>
      <c r="E708" s="171" t="n">
        <v>162</v>
      </c>
      <c r="F708" s="32" t="n">
        <v>846</v>
      </c>
      <c r="G708" s="30" t="n">
        <v>870</v>
      </c>
      <c r="H708" s="32" t="n">
        <v>137</v>
      </c>
      <c r="I708" s="236" t="n">
        <v>931</v>
      </c>
      <c r="J708" s="236" t="n">
        <v>945</v>
      </c>
      <c r="K708" s="30" t="n">
        <v>701</v>
      </c>
      <c r="L708" s="32" t="n">
        <v>318</v>
      </c>
      <c r="M708" s="30" t="n">
        <v>1968</v>
      </c>
      <c r="N708" s="31" t="n">
        <v>94</v>
      </c>
      <c r="O708" s="31" t="n">
        <f aca="false">M708+N708</f>
        <v>2062</v>
      </c>
      <c r="P708" s="31" t="n">
        <v>1034</v>
      </c>
      <c r="Q708" s="172" t="n">
        <f aca="false">IF(O708&lt;&gt;0,P708/O708,"")</f>
        <v>0.501454898157129</v>
      </c>
    </row>
    <row r="709" customFormat="false" ht="12.75" hidden="false" customHeight="false" outlineLevel="0" collapsed="false">
      <c r="A709" s="29" t="s">
        <v>434</v>
      </c>
      <c r="B709" s="30" t="n">
        <v>372</v>
      </c>
      <c r="C709" s="31" t="n">
        <v>48</v>
      </c>
      <c r="D709" s="32" t="n">
        <v>104</v>
      </c>
      <c r="E709" s="171" t="n">
        <v>107</v>
      </c>
      <c r="F709" s="32" t="n">
        <v>416</v>
      </c>
      <c r="G709" s="30" t="n">
        <v>420</v>
      </c>
      <c r="H709" s="32" t="n">
        <v>99</v>
      </c>
      <c r="I709" s="236" t="n">
        <v>458</v>
      </c>
      <c r="J709" s="236" t="n">
        <v>461</v>
      </c>
      <c r="K709" s="30" t="n">
        <v>326</v>
      </c>
      <c r="L709" s="32" t="n">
        <v>200</v>
      </c>
      <c r="M709" s="30" t="n">
        <v>966</v>
      </c>
      <c r="N709" s="31" t="n">
        <v>52</v>
      </c>
      <c r="O709" s="31" t="n">
        <f aca="false">M709+N709</f>
        <v>1018</v>
      </c>
      <c r="P709" s="31" t="n">
        <v>535</v>
      </c>
      <c r="Q709" s="172" t="n">
        <f aca="false">IF(O709&lt;&gt;0,P709/O709,"")</f>
        <v>0.525540275049116</v>
      </c>
    </row>
    <row r="710" customFormat="false" ht="13.5" hidden="false" customHeight="false" outlineLevel="0" collapsed="false">
      <c r="A710" s="29" t="s">
        <v>435</v>
      </c>
      <c r="B710" s="30" t="n">
        <v>357</v>
      </c>
      <c r="C710" s="31" t="n">
        <v>31</v>
      </c>
      <c r="D710" s="32" t="n">
        <v>77</v>
      </c>
      <c r="E710" s="171" t="n">
        <v>74</v>
      </c>
      <c r="F710" s="32" t="n">
        <v>395</v>
      </c>
      <c r="G710" s="30" t="n">
        <v>381</v>
      </c>
      <c r="H710" s="32" t="n">
        <v>80</v>
      </c>
      <c r="I710" s="236" t="n">
        <v>427</v>
      </c>
      <c r="J710" s="236" t="n">
        <v>431</v>
      </c>
      <c r="K710" s="30" t="n">
        <v>309</v>
      </c>
      <c r="L710" s="32" t="n">
        <v>166</v>
      </c>
      <c r="M710" s="30" t="n">
        <v>816</v>
      </c>
      <c r="N710" s="31" t="n">
        <v>29</v>
      </c>
      <c r="O710" s="31" t="n">
        <f aca="false">M710+N710</f>
        <v>845</v>
      </c>
      <c r="P710" s="31" t="n">
        <v>478</v>
      </c>
      <c r="Q710" s="172" t="n">
        <f aca="false">IF(O710&lt;&gt;0,P710/O710,"")</f>
        <v>0.565680473372781</v>
      </c>
    </row>
    <row r="711" customFormat="false" ht="13.5" hidden="false" customHeight="false" outlineLevel="0" collapsed="false">
      <c r="A711" s="14" t="s">
        <v>436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 customFormat="false" ht="12.75" hidden="false" customHeight="false" outlineLevel="0" collapsed="false">
      <c r="A712" s="29" t="s">
        <v>437</v>
      </c>
      <c r="B712" s="30" t="n">
        <v>224</v>
      </c>
      <c r="C712" s="31" t="n">
        <v>13</v>
      </c>
      <c r="D712" s="32" t="n">
        <v>50</v>
      </c>
      <c r="E712" s="171" t="n">
        <v>48</v>
      </c>
      <c r="F712" s="32" t="n">
        <v>238</v>
      </c>
      <c r="G712" s="30" t="n">
        <v>231</v>
      </c>
      <c r="H712" s="32" t="n">
        <v>51</v>
      </c>
      <c r="I712" s="236" t="n">
        <v>260</v>
      </c>
      <c r="J712" s="236" t="n">
        <v>256</v>
      </c>
      <c r="K712" s="30" t="n">
        <v>208</v>
      </c>
      <c r="L712" s="32" t="n">
        <v>84</v>
      </c>
      <c r="M712" s="30" t="n">
        <v>547</v>
      </c>
      <c r="N712" s="31" t="n">
        <v>28</v>
      </c>
      <c r="O712" s="31" t="n">
        <f aca="false">M712+N712</f>
        <v>575</v>
      </c>
      <c r="P712" s="31" t="n">
        <v>297</v>
      </c>
      <c r="Q712" s="172" t="n">
        <f aca="false">IF(O712&lt;&gt;0,P712/O712,"")</f>
        <v>0.516521739130435</v>
      </c>
    </row>
    <row r="713" customFormat="false" ht="12.75" hidden="false" customHeight="false" outlineLevel="0" collapsed="false">
      <c r="A713" s="29" t="s">
        <v>438</v>
      </c>
      <c r="B713" s="30" t="n">
        <v>288</v>
      </c>
      <c r="C713" s="31" t="n">
        <v>12</v>
      </c>
      <c r="D713" s="32" t="n">
        <v>23</v>
      </c>
      <c r="E713" s="171" t="n">
        <v>32</v>
      </c>
      <c r="F713" s="32" t="n">
        <v>290</v>
      </c>
      <c r="G713" s="30" t="n">
        <v>292</v>
      </c>
      <c r="H713" s="32" t="n">
        <v>32</v>
      </c>
      <c r="I713" s="236" t="n">
        <v>305</v>
      </c>
      <c r="J713" s="236" t="n">
        <v>306</v>
      </c>
      <c r="K713" s="30" t="n">
        <v>252</v>
      </c>
      <c r="L713" s="32" t="n">
        <v>73</v>
      </c>
      <c r="M713" s="30" t="n">
        <v>531</v>
      </c>
      <c r="N713" s="31" t="n">
        <v>18</v>
      </c>
      <c r="O713" s="31" t="n">
        <f aca="false">M713+N713</f>
        <v>549</v>
      </c>
      <c r="P713" s="31" t="n">
        <v>329</v>
      </c>
      <c r="Q713" s="172" t="n">
        <f aca="false">IF(O713&lt;&gt;0,P713/O713,"")</f>
        <v>0.599271402550091</v>
      </c>
    </row>
    <row r="714" customFormat="false" ht="12.75" hidden="false" customHeight="false" outlineLevel="0" collapsed="false">
      <c r="A714" s="29" t="s">
        <v>173</v>
      </c>
      <c r="B714" s="70" t="n">
        <v>495</v>
      </c>
      <c r="C714" s="71" t="n">
        <v>28</v>
      </c>
      <c r="D714" s="72" t="n">
        <v>101</v>
      </c>
      <c r="E714" s="216" t="n">
        <v>97</v>
      </c>
      <c r="F714" s="72" t="n">
        <v>526</v>
      </c>
      <c r="G714" s="70" t="n">
        <v>527</v>
      </c>
      <c r="H714" s="72" t="n">
        <v>96</v>
      </c>
      <c r="I714" s="239" t="n">
        <v>553</v>
      </c>
      <c r="J714" s="239" t="n">
        <v>556</v>
      </c>
      <c r="K714" s="70" t="n">
        <v>453</v>
      </c>
      <c r="L714" s="72" t="n">
        <v>175</v>
      </c>
      <c r="M714" s="53"/>
      <c r="N714" s="54"/>
      <c r="O714" s="54"/>
      <c r="P714" s="248" t="n">
        <v>639</v>
      </c>
      <c r="Q714" s="177"/>
    </row>
    <row r="715" customFormat="false" ht="12.75" hidden="false" customHeight="false" outlineLevel="0" collapsed="false">
      <c r="A715" s="57" t="s">
        <v>31</v>
      </c>
      <c r="B715" s="58" t="n">
        <f aca="false">SUM(B696:B714)</f>
        <v>5827</v>
      </c>
      <c r="C715" s="58" t="n">
        <f aca="false">SUM(C696:C714)</f>
        <v>495</v>
      </c>
      <c r="D715" s="58" t="n">
        <f aca="false">SUM(D696:D714)</f>
        <v>1086</v>
      </c>
      <c r="E715" s="58" t="n">
        <f aca="false">SUM(E696:E714)</f>
        <v>1115</v>
      </c>
      <c r="F715" s="58" t="n">
        <f aca="false">SUM(F696:F714)</f>
        <v>6270</v>
      </c>
      <c r="G715" s="58" t="n">
        <f aca="false">SUM(G696:G714)</f>
        <v>6255</v>
      </c>
      <c r="H715" s="58" t="n">
        <f aca="false">SUM(H696:H714)</f>
        <v>1080</v>
      </c>
      <c r="I715" s="58" t="n">
        <f aca="false">SUM(I696:I714)</f>
        <v>6674</v>
      </c>
      <c r="J715" s="58" t="n">
        <f aca="false">SUM(J696:J714)</f>
        <v>6721</v>
      </c>
      <c r="K715" s="58" t="n">
        <f aca="false">SUM(K696:K714)</f>
        <v>5207</v>
      </c>
      <c r="L715" s="58" t="n">
        <f aca="false">SUM(L696:L714)</f>
        <v>2253</v>
      </c>
      <c r="M715" s="58" t="n">
        <f aca="false">SUM(M696:M714)</f>
        <v>11894</v>
      </c>
      <c r="N715" s="58" t="n">
        <f aca="false">SUM(N696:N714)</f>
        <v>545</v>
      </c>
      <c r="O715" s="58" t="n">
        <f aca="false">SUM(O696:O714)</f>
        <v>12439</v>
      </c>
      <c r="P715" s="58" t="n">
        <f aca="false">SUM(P696:P714)</f>
        <v>7570</v>
      </c>
      <c r="Q715" s="179" t="n">
        <f aca="false">IF(O715&lt;&gt;0,P715/O715,"")</f>
        <v>0.608569820725139</v>
      </c>
    </row>
    <row r="716" customFormat="false" ht="13.5" hidden="false" customHeight="false" outlineLevel="0" collapsed="false">
      <c r="A716" s="93"/>
      <c r="B716" s="60"/>
      <c r="C716" s="60"/>
      <c r="D716" s="137"/>
      <c r="E716" s="222"/>
      <c r="F716" s="186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243"/>
    </row>
    <row r="717" customFormat="false" ht="13.5" hidden="false" customHeight="false" outlineLevel="0" collapsed="false">
      <c r="A717" s="14" t="s">
        <v>439</v>
      </c>
      <c r="B717" s="15"/>
      <c r="C717" s="15"/>
      <c r="D717" s="15"/>
      <c r="E717" s="63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89"/>
    </row>
    <row r="718" customFormat="false" ht="12.75" hidden="false" customHeight="false" outlineLevel="0" collapsed="false">
      <c r="A718" s="29" t="s">
        <v>440</v>
      </c>
      <c r="B718" s="65" t="n">
        <v>215</v>
      </c>
      <c r="C718" s="66" t="n">
        <v>21</v>
      </c>
      <c r="D718" s="67" t="n">
        <v>78</v>
      </c>
      <c r="E718" s="223" t="n">
        <v>68</v>
      </c>
      <c r="F718" s="67" t="n">
        <v>244</v>
      </c>
      <c r="G718" s="65" t="n">
        <v>234</v>
      </c>
      <c r="H718" s="67" t="n">
        <v>80</v>
      </c>
      <c r="I718" s="235" t="n">
        <v>283</v>
      </c>
      <c r="J718" s="235" t="n">
        <v>281</v>
      </c>
      <c r="K718" s="65" t="n">
        <v>206</v>
      </c>
      <c r="L718" s="67" t="n">
        <v>111</v>
      </c>
      <c r="M718" s="65" t="n">
        <v>703</v>
      </c>
      <c r="N718" s="66" t="n">
        <v>14</v>
      </c>
      <c r="O718" s="66" t="n">
        <f aca="false">M718+N718</f>
        <v>717</v>
      </c>
      <c r="P718" s="66" t="n">
        <v>325</v>
      </c>
      <c r="Q718" s="182" t="n">
        <f aca="false">IF(O718&lt;&gt;0,P718/O718,"")</f>
        <v>0.453277545327755</v>
      </c>
    </row>
    <row r="719" customFormat="false" ht="12.75" hidden="false" customHeight="false" outlineLevel="0" collapsed="false">
      <c r="A719" s="29" t="s">
        <v>441</v>
      </c>
      <c r="B719" s="30" t="n">
        <v>622</v>
      </c>
      <c r="C719" s="31" t="n">
        <v>17</v>
      </c>
      <c r="D719" s="32" t="n">
        <v>154</v>
      </c>
      <c r="E719" s="171" t="n">
        <v>133</v>
      </c>
      <c r="F719" s="32" t="n">
        <v>662</v>
      </c>
      <c r="G719" s="30" t="n">
        <v>633</v>
      </c>
      <c r="H719" s="32" t="n">
        <v>158</v>
      </c>
      <c r="I719" s="236" t="n">
        <v>736</v>
      </c>
      <c r="J719" s="236" t="n">
        <v>737</v>
      </c>
      <c r="K719" s="30" t="n">
        <v>551</v>
      </c>
      <c r="L719" s="32" t="n">
        <v>256</v>
      </c>
      <c r="M719" s="30" t="n">
        <v>1612</v>
      </c>
      <c r="N719" s="31" t="n">
        <v>61</v>
      </c>
      <c r="O719" s="31" t="n">
        <f aca="false">M719+N719</f>
        <v>1673</v>
      </c>
      <c r="P719" s="31" t="n">
        <v>818</v>
      </c>
      <c r="Q719" s="172" t="n">
        <f aca="false">IF(O719&lt;&gt;0,P719/O719,"")</f>
        <v>0.488942020322773</v>
      </c>
    </row>
    <row r="720" customFormat="false" ht="12.75" hidden="false" customHeight="false" outlineLevel="0" collapsed="false">
      <c r="A720" s="29" t="s">
        <v>442</v>
      </c>
      <c r="B720" s="30" t="n">
        <v>190</v>
      </c>
      <c r="C720" s="31" t="n">
        <v>9</v>
      </c>
      <c r="D720" s="32" t="n">
        <v>47</v>
      </c>
      <c r="E720" s="171" t="n">
        <v>48</v>
      </c>
      <c r="F720" s="32" t="n">
        <v>197</v>
      </c>
      <c r="G720" s="30" t="n">
        <v>197</v>
      </c>
      <c r="H720" s="32" t="n">
        <v>46</v>
      </c>
      <c r="I720" s="236" t="n">
        <v>225</v>
      </c>
      <c r="J720" s="236" t="n">
        <v>232</v>
      </c>
      <c r="K720" s="30" t="n">
        <v>156</v>
      </c>
      <c r="L720" s="32" t="n">
        <v>91</v>
      </c>
      <c r="M720" s="30" t="n">
        <v>475</v>
      </c>
      <c r="N720" s="31" t="n">
        <v>17</v>
      </c>
      <c r="O720" s="31" t="n">
        <f aca="false">M720+N720</f>
        <v>492</v>
      </c>
      <c r="P720" s="31" t="n">
        <v>254</v>
      </c>
      <c r="Q720" s="172" t="n">
        <f aca="false">IF(O720&lt;&gt;0,P720/O720,"")</f>
        <v>0.516260162601626</v>
      </c>
    </row>
    <row r="721" customFormat="false" ht="12.75" hidden="false" customHeight="false" outlineLevel="0" collapsed="false">
      <c r="A721" s="29" t="s">
        <v>443</v>
      </c>
      <c r="B721" s="30" t="n">
        <v>196</v>
      </c>
      <c r="C721" s="31" t="n">
        <v>17</v>
      </c>
      <c r="D721" s="32" t="n">
        <v>47</v>
      </c>
      <c r="E721" s="171" t="n">
        <v>46</v>
      </c>
      <c r="F721" s="32" t="n">
        <v>212</v>
      </c>
      <c r="G721" s="30" t="n">
        <v>205</v>
      </c>
      <c r="H721" s="32" t="n">
        <v>51</v>
      </c>
      <c r="I721" s="236" t="n">
        <v>227</v>
      </c>
      <c r="J721" s="236" t="n">
        <v>227</v>
      </c>
      <c r="K721" s="30" t="n">
        <v>181</v>
      </c>
      <c r="L721" s="32" t="n">
        <v>84</v>
      </c>
      <c r="M721" s="30" t="n">
        <v>470</v>
      </c>
      <c r="N721" s="31" t="n">
        <v>22</v>
      </c>
      <c r="O721" s="31" t="n">
        <f aca="false">M721+N721</f>
        <v>492</v>
      </c>
      <c r="P721" s="31" t="n">
        <v>271</v>
      </c>
      <c r="Q721" s="172" t="n">
        <f aca="false">IF(O721&lt;&gt;0,P721/O721,"")</f>
        <v>0.550813008130081</v>
      </c>
    </row>
    <row r="722" customFormat="false" ht="12.75" hidden="false" customHeight="false" outlineLevel="0" collapsed="false">
      <c r="A722" s="29" t="s">
        <v>444</v>
      </c>
      <c r="B722" s="30" t="n">
        <v>337</v>
      </c>
      <c r="C722" s="31" t="n">
        <v>25</v>
      </c>
      <c r="D722" s="32" t="n">
        <v>63</v>
      </c>
      <c r="E722" s="171" t="n">
        <v>61</v>
      </c>
      <c r="F722" s="32" t="n">
        <v>361</v>
      </c>
      <c r="G722" s="30" t="n">
        <v>349</v>
      </c>
      <c r="H722" s="32" t="n">
        <v>70</v>
      </c>
      <c r="I722" s="236" t="n">
        <v>399</v>
      </c>
      <c r="J722" s="236" t="n">
        <v>401</v>
      </c>
      <c r="K722" s="30" t="n">
        <v>301</v>
      </c>
      <c r="L722" s="32" t="n">
        <v>125</v>
      </c>
      <c r="M722" s="30" t="n">
        <v>839</v>
      </c>
      <c r="N722" s="31" t="n">
        <v>30</v>
      </c>
      <c r="O722" s="31" t="n">
        <f aca="false">M722+N722</f>
        <v>869</v>
      </c>
      <c r="P722" s="31" t="n">
        <v>438</v>
      </c>
      <c r="Q722" s="172" t="n">
        <f aca="false">IF(O722&lt;&gt;0,P722/O722,"")</f>
        <v>0.504027617951669</v>
      </c>
    </row>
    <row r="723" customFormat="false" ht="12.75" hidden="false" customHeight="false" outlineLevel="0" collapsed="false">
      <c r="A723" s="29" t="s">
        <v>445</v>
      </c>
      <c r="B723" s="30" t="n">
        <v>372</v>
      </c>
      <c r="C723" s="31" t="n">
        <v>26</v>
      </c>
      <c r="D723" s="32" t="n">
        <v>110</v>
      </c>
      <c r="E723" s="171" t="n">
        <v>96</v>
      </c>
      <c r="F723" s="32" t="n">
        <v>409</v>
      </c>
      <c r="G723" s="30" t="n">
        <v>392</v>
      </c>
      <c r="H723" s="32" t="n">
        <v>114</v>
      </c>
      <c r="I723" s="236" t="n">
        <v>458</v>
      </c>
      <c r="J723" s="236" t="n">
        <v>463</v>
      </c>
      <c r="K723" s="30" t="n">
        <v>328</v>
      </c>
      <c r="L723" s="32" t="n">
        <v>185</v>
      </c>
      <c r="M723" s="30" t="n">
        <v>1056</v>
      </c>
      <c r="N723" s="31" t="n">
        <v>43</v>
      </c>
      <c r="O723" s="31" t="n">
        <f aca="false">M723+N723</f>
        <v>1099</v>
      </c>
      <c r="P723" s="31" t="n">
        <v>528</v>
      </c>
      <c r="Q723" s="172" t="n">
        <f aca="false">IF(O723&lt;&gt;0,P723/O723,"")</f>
        <v>0.480436760691538</v>
      </c>
    </row>
    <row r="724" customFormat="false" ht="12.75" hidden="false" customHeight="false" outlineLevel="0" collapsed="false">
      <c r="A724" s="29" t="s">
        <v>446</v>
      </c>
      <c r="B724" s="30" t="n">
        <v>213</v>
      </c>
      <c r="C724" s="31" t="n">
        <v>22</v>
      </c>
      <c r="D724" s="32" t="n">
        <v>87</v>
      </c>
      <c r="E724" s="171" t="n">
        <v>76</v>
      </c>
      <c r="F724" s="32" t="n">
        <v>243</v>
      </c>
      <c r="G724" s="30" t="n">
        <v>237</v>
      </c>
      <c r="H724" s="32" t="n">
        <v>81</v>
      </c>
      <c r="I724" s="236" t="n">
        <v>297</v>
      </c>
      <c r="J724" s="236" t="n">
        <v>292</v>
      </c>
      <c r="K724" s="30" t="n">
        <v>205</v>
      </c>
      <c r="L724" s="32" t="n">
        <v>119</v>
      </c>
      <c r="M724" s="30" t="n">
        <v>721</v>
      </c>
      <c r="N724" s="31" t="n">
        <v>32</v>
      </c>
      <c r="O724" s="31" t="n">
        <f aca="false">M724+N724</f>
        <v>753</v>
      </c>
      <c r="P724" s="31" t="n">
        <v>329</v>
      </c>
      <c r="Q724" s="172" t="n">
        <f aca="false">IF(O724&lt;&gt;0,P724/O724,"")</f>
        <v>0.436918990703851</v>
      </c>
    </row>
    <row r="725" customFormat="false" ht="12.75" hidden="false" customHeight="false" outlineLevel="0" collapsed="false">
      <c r="A725" s="29" t="s">
        <v>447</v>
      </c>
      <c r="B725" s="30" t="n">
        <v>375</v>
      </c>
      <c r="C725" s="31" t="n">
        <v>15</v>
      </c>
      <c r="D725" s="32" t="n">
        <v>99</v>
      </c>
      <c r="E725" s="171" t="n">
        <v>89</v>
      </c>
      <c r="F725" s="32" t="n">
        <v>400</v>
      </c>
      <c r="G725" s="30" t="n">
        <v>390</v>
      </c>
      <c r="H725" s="32" t="n">
        <v>98</v>
      </c>
      <c r="I725" s="236" t="n">
        <v>448</v>
      </c>
      <c r="J725" s="236" t="n">
        <v>448</v>
      </c>
      <c r="K725" s="30" t="n">
        <v>315</v>
      </c>
      <c r="L725" s="32" t="n">
        <v>180</v>
      </c>
      <c r="M725" s="30" t="n">
        <v>975</v>
      </c>
      <c r="N725" s="31" t="n">
        <v>39</v>
      </c>
      <c r="O725" s="31" t="n">
        <f aca="false">M725+N725</f>
        <v>1014</v>
      </c>
      <c r="P725" s="31" t="n">
        <v>510</v>
      </c>
      <c r="Q725" s="172" t="n">
        <f aca="false">IF(O725&lt;&gt;0,P725/O725,"")</f>
        <v>0.502958579881657</v>
      </c>
    </row>
    <row r="726" customFormat="false" ht="12.75" hidden="false" customHeight="false" outlineLevel="0" collapsed="false">
      <c r="A726" s="29" t="s">
        <v>448</v>
      </c>
      <c r="B726" s="30" t="n">
        <v>146</v>
      </c>
      <c r="C726" s="31" t="n">
        <v>9</v>
      </c>
      <c r="D726" s="32" t="n">
        <v>53</v>
      </c>
      <c r="E726" s="171" t="n">
        <v>51</v>
      </c>
      <c r="F726" s="32" t="n">
        <v>156</v>
      </c>
      <c r="G726" s="30" t="n">
        <v>147</v>
      </c>
      <c r="H726" s="32" t="n">
        <v>57</v>
      </c>
      <c r="I726" s="236" t="n">
        <v>182</v>
      </c>
      <c r="J726" s="236" t="n">
        <v>184</v>
      </c>
      <c r="K726" s="30" t="n">
        <v>127</v>
      </c>
      <c r="L726" s="32" t="n">
        <v>77</v>
      </c>
      <c r="M726" s="30" t="n">
        <v>456</v>
      </c>
      <c r="N726" s="31" t="n">
        <v>24</v>
      </c>
      <c r="O726" s="31" t="n">
        <f aca="false">M726+N726</f>
        <v>480</v>
      </c>
      <c r="P726" s="31" t="n">
        <v>216</v>
      </c>
      <c r="Q726" s="172" t="n">
        <f aca="false">IF(O726&lt;&gt;0,P726/O726,"")</f>
        <v>0.45</v>
      </c>
    </row>
    <row r="727" customFormat="false" ht="12.75" hidden="false" customHeight="false" outlineLevel="0" collapsed="false">
      <c r="A727" s="29" t="s">
        <v>449</v>
      </c>
      <c r="B727" s="30" t="n">
        <v>303</v>
      </c>
      <c r="C727" s="31" t="n">
        <v>15</v>
      </c>
      <c r="D727" s="32" t="n">
        <v>77</v>
      </c>
      <c r="E727" s="171" t="n">
        <v>75</v>
      </c>
      <c r="F727" s="32" t="n">
        <v>317</v>
      </c>
      <c r="G727" s="30" t="n">
        <v>315</v>
      </c>
      <c r="H727" s="32" t="n">
        <v>79</v>
      </c>
      <c r="I727" s="236" t="n">
        <v>348</v>
      </c>
      <c r="J727" s="236" t="n">
        <v>355</v>
      </c>
      <c r="K727" s="30" t="n">
        <v>260</v>
      </c>
      <c r="L727" s="32" t="n">
        <v>136</v>
      </c>
      <c r="M727" s="30" t="n">
        <v>938</v>
      </c>
      <c r="N727" s="31" t="n">
        <v>31</v>
      </c>
      <c r="O727" s="31" t="n">
        <f aca="false">M727+N727</f>
        <v>969</v>
      </c>
      <c r="P727" s="31" t="n">
        <v>401</v>
      </c>
      <c r="Q727" s="172" t="n">
        <f aca="false">IF(O727&lt;&gt;0,P727/O727,"")</f>
        <v>0.413828689370485</v>
      </c>
    </row>
    <row r="728" customFormat="false" ht="12.75" hidden="false" customHeight="false" outlineLevel="0" collapsed="false">
      <c r="A728" s="29" t="s">
        <v>173</v>
      </c>
      <c r="B728" s="70" t="n">
        <v>479</v>
      </c>
      <c r="C728" s="71" t="n">
        <v>31</v>
      </c>
      <c r="D728" s="72" t="n">
        <v>108</v>
      </c>
      <c r="E728" s="216" t="n">
        <v>97</v>
      </c>
      <c r="F728" s="72" t="n">
        <v>527</v>
      </c>
      <c r="G728" s="70" t="n">
        <v>508</v>
      </c>
      <c r="H728" s="72" t="n">
        <v>112</v>
      </c>
      <c r="I728" s="239" t="n">
        <v>547</v>
      </c>
      <c r="J728" s="239" t="n">
        <v>557</v>
      </c>
      <c r="K728" s="70" t="n">
        <v>423</v>
      </c>
      <c r="L728" s="72" t="n">
        <v>199</v>
      </c>
      <c r="M728" s="53"/>
      <c r="N728" s="54"/>
      <c r="O728" s="54"/>
      <c r="P728" s="71" t="n">
        <v>652</v>
      </c>
      <c r="Q728" s="177"/>
    </row>
    <row r="729" customFormat="false" ht="12.75" hidden="false" customHeight="false" outlineLevel="0" collapsed="false">
      <c r="A729" s="57" t="s">
        <v>31</v>
      </c>
      <c r="B729" s="58" t="n">
        <f aca="false">SUM(B718:B728)</f>
        <v>3448</v>
      </c>
      <c r="C729" s="58" t="n">
        <f aca="false">SUM(C718:C728)</f>
        <v>207</v>
      </c>
      <c r="D729" s="58" t="n">
        <f aca="false">SUM(D718:D728)</f>
        <v>923</v>
      </c>
      <c r="E729" s="178" t="n">
        <f aca="false">SUM(E718:E728)</f>
        <v>840</v>
      </c>
      <c r="F729" s="58" t="n">
        <f aca="false">SUM(F718:F728)</f>
        <v>3728</v>
      </c>
      <c r="G729" s="58" t="n">
        <f aca="false">SUM(G718:G728)</f>
        <v>3607</v>
      </c>
      <c r="H729" s="58" t="n">
        <f aca="false">SUM(H718:H728)</f>
        <v>946</v>
      </c>
      <c r="I729" s="58" t="n">
        <f aca="false">SUM(I718:I728)</f>
        <v>4150</v>
      </c>
      <c r="J729" s="58" t="n">
        <f aca="false">SUM(J718:J728)</f>
        <v>4177</v>
      </c>
      <c r="K729" s="58" t="n">
        <f aca="false">SUM(K718:K728)</f>
        <v>3053</v>
      </c>
      <c r="L729" s="58" t="n">
        <f aca="false">SUM(L718:L728)</f>
        <v>1563</v>
      </c>
      <c r="M729" s="58" t="n">
        <f aca="false">SUM(M718:M728)</f>
        <v>8245</v>
      </c>
      <c r="N729" s="58" t="n">
        <f aca="false">SUM(N718:N728)</f>
        <v>313</v>
      </c>
      <c r="O729" s="58" t="n">
        <f aca="false">SUM(O718:O728)</f>
        <v>8558</v>
      </c>
      <c r="P729" s="58" t="n">
        <f aca="false">SUM(P718:P728)</f>
        <v>4742</v>
      </c>
      <c r="Q729" s="179" t="n">
        <f aca="false">IF(O729&lt;&gt;0,P729/O729,"")</f>
        <v>0.554101425566721</v>
      </c>
    </row>
    <row r="730" customFormat="false" ht="13.5" hidden="false" customHeight="false" outlineLevel="0" collapsed="false">
      <c r="A730" s="256"/>
      <c r="B730" s="137"/>
      <c r="C730" s="137"/>
      <c r="D730" s="137"/>
      <c r="E730" s="256"/>
      <c r="F730" s="137"/>
      <c r="G730" s="137"/>
      <c r="H730" s="137"/>
      <c r="I730" s="60"/>
      <c r="J730" s="60"/>
      <c r="K730" s="60"/>
      <c r="L730" s="60"/>
      <c r="M730" s="60"/>
      <c r="N730" s="60"/>
      <c r="O730" s="60"/>
      <c r="P730" s="60"/>
      <c r="Q730" s="243"/>
    </row>
    <row r="731" customFormat="false" ht="13.5" hidden="false" customHeight="false" outlineLevel="0" collapsed="false">
      <c r="A731" s="14" t="s">
        <v>450</v>
      </c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180"/>
    </row>
    <row r="732" customFormat="false" ht="12.75" hidden="false" customHeight="false" outlineLevel="0" collapsed="false">
      <c r="A732" s="234" t="n">
        <v>1</v>
      </c>
      <c r="B732" s="65" t="n">
        <v>361</v>
      </c>
      <c r="C732" s="66" t="n">
        <v>37</v>
      </c>
      <c r="D732" s="67" t="n">
        <v>103</v>
      </c>
      <c r="E732" s="223" t="n">
        <v>115</v>
      </c>
      <c r="F732" s="67" t="n">
        <v>382</v>
      </c>
      <c r="G732" s="65" t="n">
        <v>371</v>
      </c>
      <c r="H732" s="67" t="n">
        <v>122</v>
      </c>
      <c r="I732" s="235" t="n">
        <v>427</v>
      </c>
      <c r="J732" s="235" t="n">
        <v>426</v>
      </c>
      <c r="K732" s="65" t="n">
        <v>361</v>
      </c>
      <c r="L732" s="67" t="n">
        <v>138</v>
      </c>
      <c r="M732" s="65" t="n">
        <v>1108</v>
      </c>
      <c r="N732" s="66" t="n">
        <v>37</v>
      </c>
      <c r="O732" s="66" t="n">
        <f aca="false">M732+N732</f>
        <v>1145</v>
      </c>
      <c r="P732" s="66" t="n">
        <v>529</v>
      </c>
      <c r="Q732" s="182" t="n">
        <f aca="false">IF(O732&lt;&gt;0,P732/O732,"")</f>
        <v>0.462008733624454</v>
      </c>
    </row>
    <row r="733" customFormat="false" ht="12.75" hidden="false" customHeight="false" outlineLevel="0" collapsed="false">
      <c r="A733" s="36" t="n">
        <v>2</v>
      </c>
      <c r="B733" s="30" t="n">
        <v>426</v>
      </c>
      <c r="C733" s="31" t="n">
        <v>17</v>
      </c>
      <c r="D733" s="32" t="n">
        <v>74</v>
      </c>
      <c r="E733" s="171" t="n">
        <v>75</v>
      </c>
      <c r="F733" s="32" t="n">
        <v>438</v>
      </c>
      <c r="G733" s="30" t="n">
        <v>434</v>
      </c>
      <c r="H733" s="32" t="n">
        <v>80</v>
      </c>
      <c r="I733" s="236" t="n">
        <v>454</v>
      </c>
      <c r="J733" s="236" t="n">
        <v>457</v>
      </c>
      <c r="K733" s="30" t="n">
        <v>426</v>
      </c>
      <c r="L733" s="32" t="n">
        <v>91</v>
      </c>
      <c r="M733" s="30" t="n">
        <v>1123</v>
      </c>
      <c r="N733" s="31" t="n">
        <v>51</v>
      </c>
      <c r="O733" s="31" t="n">
        <f aca="false">M733+N733</f>
        <v>1174</v>
      </c>
      <c r="P733" s="31" t="n">
        <v>531</v>
      </c>
      <c r="Q733" s="172" t="n">
        <f aca="false">IF(O733&lt;&gt;0,P733/O733,"")</f>
        <v>0.452299829642249</v>
      </c>
    </row>
    <row r="734" customFormat="false" ht="12.75" hidden="false" customHeight="false" outlineLevel="0" collapsed="false">
      <c r="A734" s="36" t="n">
        <v>3</v>
      </c>
      <c r="B734" s="30" t="n">
        <v>444</v>
      </c>
      <c r="C734" s="31" t="n">
        <v>29</v>
      </c>
      <c r="D734" s="32" t="n">
        <v>106</v>
      </c>
      <c r="E734" s="171" t="n">
        <v>107</v>
      </c>
      <c r="F734" s="32" t="n">
        <v>472</v>
      </c>
      <c r="G734" s="30" t="n">
        <v>461</v>
      </c>
      <c r="H734" s="32" t="n">
        <v>115</v>
      </c>
      <c r="I734" s="236" t="n">
        <v>520</v>
      </c>
      <c r="J734" s="236" t="n">
        <v>512</v>
      </c>
      <c r="K734" s="30" t="n">
        <v>453</v>
      </c>
      <c r="L734" s="32" t="n">
        <v>127</v>
      </c>
      <c r="M734" s="30" t="n">
        <v>1172</v>
      </c>
      <c r="N734" s="31" t="n">
        <v>56</v>
      </c>
      <c r="O734" s="31" t="n">
        <f aca="false">M734+N734</f>
        <v>1228</v>
      </c>
      <c r="P734" s="31" t="n">
        <v>601</v>
      </c>
      <c r="Q734" s="172" t="n">
        <f aca="false">IF(O734&lt;&gt;0,P734/O734,"")</f>
        <v>0.489413680781759</v>
      </c>
    </row>
    <row r="735" customFormat="false" ht="12.75" hidden="false" customHeight="false" outlineLevel="0" collapsed="false">
      <c r="A735" s="36" t="n">
        <v>4</v>
      </c>
      <c r="B735" s="30" t="n">
        <v>300</v>
      </c>
      <c r="C735" s="31" t="n">
        <v>21</v>
      </c>
      <c r="D735" s="32" t="n">
        <v>121</v>
      </c>
      <c r="E735" s="171" t="n">
        <v>119</v>
      </c>
      <c r="F735" s="32" t="n">
        <v>320</v>
      </c>
      <c r="G735" s="30" t="n">
        <v>306</v>
      </c>
      <c r="H735" s="32" t="n">
        <v>127</v>
      </c>
      <c r="I735" s="236" t="n">
        <v>367</v>
      </c>
      <c r="J735" s="236" t="n">
        <v>371</v>
      </c>
      <c r="K735" s="30" t="n">
        <v>304</v>
      </c>
      <c r="L735" s="32" t="n">
        <v>137</v>
      </c>
      <c r="M735" s="30" t="n">
        <v>823</v>
      </c>
      <c r="N735" s="31" t="n">
        <v>44</v>
      </c>
      <c r="O735" s="31" t="n">
        <f aca="false">M735+N735</f>
        <v>867</v>
      </c>
      <c r="P735" s="31" t="n">
        <v>457</v>
      </c>
      <c r="Q735" s="172" t="n">
        <f aca="false">IF(O735&lt;&gt;0,P735/O735,"")</f>
        <v>0.527104959630911</v>
      </c>
    </row>
    <row r="736" customFormat="false" ht="12.75" hidden="false" customHeight="false" outlineLevel="0" collapsed="false">
      <c r="A736" s="36" t="n">
        <v>5</v>
      </c>
      <c r="B736" s="30" t="n">
        <v>397</v>
      </c>
      <c r="C736" s="31" t="n">
        <v>28</v>
      </c>
      <c r="D736" s="32" t="n">
        <v>115</v>
      </c>
      <c r="E736" s="171" t="n">
        <v>114</v>
      </c>
      <c r="F736" s="32" t="n">
        <v>426</v>
      </c>
      <c r="G736" s="30" t="n">
        <v>413</v>
      </c>
      <c r="H736" s="32" t="n">
        <v>121</v>
      </c>
      <c r="I736" s="236" t="n">
        <v>476</v>
      </c>
      <c r="J736" s="236" t="n">
        <v>470</v>
      </c>
      <c r="K736" s="30" t="n">
        <v>397</v>
      </c>
      <c r="L736" s="32" t="n">
        <v>142</v>
      </c>
      <c r="M736" s="30" t="n">
        <v>1330</v>
      </c>
      <c r="N736" s="31" t="n">
        <v>45</v>
      </c>
      <c r="O736" s="31" t="n">
        <f aca="false">M736+N736</f>
        <v>1375</v>
      </c>
      <c r="P736" s="31" t="n">
        <v>554</v>
      </c>
      <c r="Q736" s="172" t="n">
        <f aca="false">IF(O736&lt;&gt;0,P736/O736,"")</f>
        <v>0.402909090909091</v>
      </c>
    </row>
    <row r="737" customFormat="false" ht="12.75" hidden="false" customHeight="false" outlineLevel="0" collapsed="false">
      <c r="A737" s="36" t="n">
        <v>6</v>
      </c>
      <c r="B737" s="30" t="n">
        <v>600</v>
      </c>
      <c r="C737" s="31" t="n">
        <v>44</v>
      </c>
      <c r="D737" s="32" t="n">
        <v>101</v>
      </c>
      <c r="E737" s="171" t="n">
        <v>114</v>
      </c>
      <c r="F737" s="32" t="n">
        <v>620</v>
      </c>
      <c r="G737" s="30" t="n">
        <v>609</v>
      </c>
      <c r="H737" s="32" t="n">
        <v>118</v>
      </c>
      <c r="I737" s="236" t="n">
        <v>674</v>
      </c>
      <c r="J737" s="236" t="n">
        <v>667</v>
      </c>
      <c r="K737" s="30" t="n">
        <v>600</v>
      </c>
      <c r="L737" s="32" t="n">
        <v>139</v>
      </c>
      <c r="M737" s="30" t="n">
        <v>1605</v>
      </c>
      <c r="N737" s="31" t="n">
        <v>57</v>
      </c>
      <c r="O737" s="31" t="n">
        <f aca="false">M737+N737</f>
        <v>1662</v>
      </c>
      <c r="P737" s="31" t="n">
        <v>765</v>
      </c>
      <c r="Q737" s="172" t="n">
        <f aca="false">IF(O737&lt;&gt;0,P737/O737,"")</f>
        <v>0.46028880866426</v>
      </c>
    </row>
    <row r="738" customFormat="false" ht="12.75" hidden="false" customHeight="false" outlineLevel="0" collapsed="false">
      <c r="A738" s="36" t="n">
        <v>7</v>
      </c>
      <c r="B738" s="30" t="n">
        <v>469</v>
      </c>
      <c r="C738" s="31" t="n">
        <v>40</v>
      </c>
      <c r="D738" s="32" t="n">
        <v>151</v>
      </c>
      <c r="E738" s="171" t="n">
        <v>153</v>
      </c>
      <c r="F738" s="32" t="n">
        <v>507</v>
      </c>
      <c r="G738" s="30" t="n">
        <v>495</v>
      </c>
      <c r="H738" s="32" t="n">
        <v>160</v>
      </c>
      <c r="I738" s="236" t="n">
        <v>557</v>
      </c>
      <c r="J738" s="236" t="n">
        <v>561</v>
      </c>
      <c r="K738" s="30" t="n">
        <v>487</v>
      </c>
      <c r="L738" s="32" t="n">
        <v>173</v>
      </c>
      <c r="M738" s="30" t="n">
        <v>1316</v>
      </c>
      <c r="N738" s="31" t="n">
        <v>55</v>
      </c>
      <c r="O738" s="31" t="n">
        <f aca="false">M738+N738</f>
        <v>1371</v>
      </c>
      <c r="P738" s="31" t="n">
        <v>680</v>
      </c>
      <c r="Q738" s="172" t="n">
        <f aca="false">IF(O738&lt;&gt;0,P738/O738,"")</f>
        <v>0.49598832968636</v>
      </c>
    </row>
    <row r="739" customFormat="false" ht="13.5" hidden="false" customHeight="false" outlineLevel="0" collapsed="false">
      <c r="A739" s="36" t="n">
        <v>8</v>
      </c>
      <c r="B739" s="30" t="n">
        <v>598</v>
      </c>
      <c r="C739" s="31" t="n">
        <v>38</v>
      </c>
      <c r="D739" s="32" t="n">
        <v>163</v>
      </c>
      <c r="E739" s="171" t="n">
        <v>157</v>
      </c>
      <c r="F739" s="32" t="n">
        <v>638</v>
      </c>
      <c r="G739" s="30" t="n">
        <v>607</v>
      </c>
      <c r="H739" s="32" t="n">
        <v>185</v>
      </c>
      <c r="I739" s="236" t="n">
        <v>718</v>
      </c>
      <c r="J739" s="236" t="n">
        <v>706</v>
      </c>
      <c r="K739" s="30" t="n">
        <v>595</v>
      </c>
      <c r="L739" s="32" t="n">
        <v>206</v>
      </c>
      <c r="M739" s="30" t="n">
        <v>1775</v>
      </c>
      <c r="N739" s="31" t="n">
        <v>105</v>
      </c>
      <c r="O739" s="31" t="n">
        <f aca="false">M739+N739</f>
        <v>1880</v>
      </c>
      <c r="P739" s="31" t="n">
        <v>824</v>
      </c>
      <c r="Q739" s="172" t="n">
        <f aca="false">IF(O739&lt;&gt;0,P739/O739,"")</f>
        <v>0.438297872340426</v>
      </c>
    </row>
    <row r="740" customFormat="false" ht="13.5" hidden="false" customHeight="false" outlineLevel="0" collapsed="false">
      <c r="A740" s="14" t="s">
        <v>451</v>
      </c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</row>
    <row r="741" customFormat="false" ht="12.75" hidden="false" customHeight="false" outlineLevel="0" collapsed="false">
      <c r="A741" s="36" t="n">
        <v>9</v>
      </c>
      <c r="B741" s="30" t="n">
        <v>429</v>
      </c>
      <c r="C741" s="31" t="n">
        <v>36</v>
      </c>
      <c r="D741" s="32" t="n">
        <v>127</v>
      </c>
      <c r="E741" s="171" t="n">
        <v>134</v>
      </c>
      <c r="F741" s="32" t="n">
        <v>455</v>
      </c>
      <c r="G741" s="30" t="n">
        <v>447</v>
      </c>
      <c r="H741" s="32" t="n">
        <v>140</v>
      </c>
      <c r="I741" s="236" t="n">
        <v>519</v>
      </c>
      <c r="J741" s="236" t="n">
        <v>513</v>
      </c>
      <c r="K741" s="30" t="n">
        <v>410</v>
      </c>
      <c r="L741" s="32" t="n">
        <v>182</v>
      </c>
      <c r="M741" s="30" t="n">
        <v>1401</v>
      </c>
      <c r="N741" s="31" t="n">
        <v>90</v>
      </c>
      <c r="O741" s="31" t="n">
        <f aca="false">M741+N741</f>
        <v>1491</v>
      </c>
      <c r="P741" s="31" t="n">
        <v>607</v>
      </c>
      <c r="Q741" s="172" t="n">
        <f aca="false">IF(O741&lt;&gt;0,P741/O741,"")</f>
        <v>0.40710932260228</v>
      </c>
    </row>
    <row r="742" customFormat="false" ht="12.75" hidden="false" customHeight="false" outlineLevel="0" collapsed="false">
      <c r="A742" s="36" t="n">
        <v>10</v>
      </c>
      <c r="B742" s="30" t="n">
        <v>175</v>
      </c>
      <c r="C742" s="31" t="n">
        <v>13</v>
      </c>
      <c r="D742" s="32" t="n">
        <v>60</v>
      </c>
      <c r="E742" s="171" t="n">
        <v>62</v>
      </c>
      <c r="F742" s="32" t="n">
        <v>186</v>
      </c>
      <c r="G742" s="30" t="n">
        <v>179</v>
      </c>
      <c r="H742" s="32" t="n">
        <v>62</v>
      </c>
      <c r="I742" s="236" t="n">
        <v>206</v>
      </c>
      <c r="J742" s="236" t="n">
        <v>208</v>
      </c>
      <c r="K742" s="30" t="n">
        <v>176</v>
      </c>
      <c r="L742" s="32" t="n">
        <v>71</v>
      </c>
      <c r="M742" s="30" t="n">
        <v>655</v>
      </c>
      <c r="N742" s="31" t="n">
        <v>10</v>
      </c>
      <c r="O742" s="31" t="n">
        <f aca="false">M742+N742</f>
        <v>665</v>
      </c>
      <c r="P742" s="31" t="n">
        <v>255</v>
      </c>
      <c r="Q742" s="172" t="n">
        <f aca="false">IF(O742&lt;&gt;0,P742/O742,"")</f>
        <v>0.383458646616541</v>
      </c>
    </row>
    <row r="743" customFormat="false" ht="12.75" hidden="false" customHeight="false" outlineLevel="0" collapsed="false">
      <c r="A743" s="36" t="n">
        <v>11</v>
      </c>
      <c r="B743" s="30" t="n">
        <v>298</v>
      </c>
      <c r="C743" s="31" t="n">
        <v>31</v>
      </c>
      <c r="D743" s="32" t="n">
        <v>93</v>
      </c>
      <c r="E743" s="171" t="n">
        <v>106</v>
      </c>
      <c r="F743" s="32" t="n">
        <v>318</v>
      </c>
      <c r="G743" s="30" t="n">
        <v>316</v>
      </c>
      <c r="H743" s="32" t="n">
        <v>102</v>
      </c>
      <c r="I743" s="236" t="n">
        <v>366</v>
      </c>
      <c r="J743" s="236" t="n">
        <v>363</v>
      </c>
      <c r="K743" s="30" t="n">
        <v>290</v>
      </c>
      <c r="L743" s="32" t="n">
        <v>139</v>
      </c>
      <c r="M743" s="30" t="n">
        <v>1018</v>
      </c>
      <c r="N743" s="31" t="n">
        <v>43</v>
      </c>
      <c r="O743" s="31" t="n">
        <f aca="false">M743+N743</f>
        <v>1061</v>
      </c>
      <c r="P743" s="31" t="n">
        <v>433</v>
      </c>
      <c r="Q743" s="172" t="n">
        <f aca="false">IF(O743&lt;&gt;0,P743/O743,"")</f>
        <v>0.408105560791706</v>
      </c>
    </row>
    <row r="744" customFormat="false" ht="12.75" hidden="false" customHeight="false" outlineLevel="0" collapsed="false">
      <c r="A744" s="36" t="n">
        <v>12</v>
      </c>
      <c r="B744" s="30" t="n">
        <v>189</v>
      </c>
      <c r="C744" s="31" t="n">
        <v>8</v>
      </c>
      <c r="D744" s="32" t="n">
        <v>47</v>
      </c>
      <c r="E744" s="171" t="n">
        <v>44</v>
      </c>
      <c r="F744" s="32" t="n">
        <v>198</v>
      </c>
      <c r="G744" s="30" t="n">
        <v>186</v>
      </c>
      <c r="H744" s="32" t="n">
        <v>59</v>
      </c>
      <c r="I744" s="236" t="n">
        <v>221</v>
      </c>
      <c r="J744" s="236" t="n">
        <v>222</v>
      </c>
      <c r="K744" s="30" t="n">
        <v>184</v>
      </c>
      <c r="L744" s="32" t="n">
        <v>61</v>
      </c>
      <c r="M744" s="30" t="n">
        <v>568</v>
      </c>
      <c r="N744" s="31" t="n">
        <v>33</v>
      </c>
      <c r="O744" s="31" t="n">
        <f aca="false">M744+N744</f>
        <v>601</v>
      </c>
      <c r="P744" s="31" t="n">
        <v>251</v>
      </c>
      <c r="Q744" s="172" t="n">
        <f aca="false">IF(O744&lt;&gt;0,P744/O744,"")</f>
        <v>0.417637271214642</v>
      </c>
    </row>
    <row r="745" customFormat="false" ht="12.75" hidden="false" customHeight="false" outlineLevel="0" collapsed="false">
      <c r="A745" s="36" t="n">
        <v>13</v>
      </c>
      <c r="B745" s="30" t="n">
        <v>195</v>
      </c>
      <c r="C745" s="31" t="n">
        <v>5</v>
      </c>
      <c r="D745" s="32" t="n">
        <v>40</v>
      </c>
      <c r="E745" s="171" t="n">
        <v>37</v>
      </c>
      <c r="F745" s="32" t="n">
        <v>199</v>
      </c>
      <c r="G745" s="30" t="n">
        <v>193</v>
      </c>
      <c r="H745" s="32" t="n">
        <v>44</v>
      </c>
      <c r="I745" s="236" t="n">
        <v>212</v>
      </c>
      <c r="J745" s="236" t="n">
        <v>205</v>
      </c>
      <c r="K745" s="30" t="n">
        <v>188</v>
      </c>
      <c r="L745" s="32" t="n">
        <v>48</v>
      </c>
      <c r="M745" s="30" t="n">
        <v>574</v>
      </c>
      <c r="N745" s="31" t="n">
        <v>16</v>
      </c>
      <c r="O745" s="31" t="n">
        <f aca="false">M745+N745</f>
        <v>590</v>
      </c>
      <c r="P745" s="31" t="n">
        <v>246</v>
      </c>
      <c r="Q745" s="172" t="n">
        <f aca="false">IF(O745&lt;&gt;0,P745/O745,"")</f>
        <v>0.416949152542373</v>
      </c>
    </row>
    <row r="746" customFormat="false" ht="12.75" hidden="false" customHeight="false" outlineLevel="0" collapsed="false">
      <c r="A746" s="36" t="n">
        <v>14</v>
      </c>
      <c r="B746" s="30" t="n">
        <v>303</v>
      </c>
      <c r="C746" s="31" t="n">
        <v>23</v>
      </c>
      <c r="D746" s="32" t="n">
        <v>95</v>
      </c>
      <c r="E746" s="171" t="n">
        <v>95</v>
      </c>
      <c r="F746" s="32" t="n">
        <v>322</v>
      </c>
      <c r="G746" s="30" t="n">
        <v>324</v>
      </c>
      <c r="H746" s="32" t="n">
        <v>98</v>
      </c>
      <c r="I746" s="236" t="n">
        <v>358</v>
      </c>
      <c r="J746" s="236" t="n">
        <v>357</v>
      </c>
      <c r="K746" s="30" t="n">
        <v>315</v>
      </c>
      <c r="L746" s="32" t="n">
        <v>107</v>
      </c>
      <c r="M746" s="30" t="n">
        <v>1059</v>
      </c>
      <c r="N746" s="31" t="n">
        <v>59</v>
      </c>
      <c r="O746" s="31" t="n">
        <f aca="false">M746+N746</f>
        <v>1118</v>
      </c>
      <c r="P746" s="31" t="n">
        <v>433</v>
      </c>
      <c r="Q746" s="172" t="n">
        <f aca="false">IF(O746&lt;&gt;0,P746/O746,"")</f>
        <v>0.387298747763864</v>
      </c>
    </row>
    <row r="747" customFormat="false" ht="12.75" hidden="false" customHeight="false" outlineLevel="0" collapsed="false">
      <c r="A747" s="36" t="n">
        <v>15</v>
      </c>
      <c r="B747" s="30" t="n">
        <v>468</v>
      </c>
      <c r="C747" s="31" t="n">
        <v>17</v>
      </c>
      <c r="D747" s="32" t="n">
        <v>125</v>
      </c>
      <c r="E747" s="171" t="n">
        <v>136</v>
      </c>
      <c r="F747" s="32" t="n">
        <v>471</v>
      </c>
      <c r="G747" s="30" t="n">
        <v>467</v>
      </c>
      <c r="H747" s="32" t="n">
        <v>131</v>
      </c>
      <c r="I747" s="236" t="n">
        <v>524</v>
      </c>
      <c r="J747" s="236" t="n">
        <v>523</v>
      </c>
      <c r="K747" s="30" t="n">
        <v>454</v>
      </c>
      <c r="L747" s="32" t="n">
        <v>153</v>
      </c>
      <c r="M747" s="30" t="n">
        <v>1385</v>
      </c>
      <c r="N747" s="31" t="n">
        <v>57</v>
      </c>
      <c r="O747" s="31" t="n">
        <f aca="false">M747+N747</f>
        <v>1442</v>
      </c>
      <c r="P747" s="31" t="n">
        <v>619</v>
      </c>
      <c r="Q747" s="172" t="n">
        <f aca="false">IF(O747&lt;&gt;0,P747/O747,"")</f>
        <v>0.429264909847434</v>
      </c>
    </row>
    <row r="748" customFormat="false" ht="12.75" hidden="false" customHeight="false" outlineLevel="0" collapsed="false">
      <c r="A748" s="36" t="n">
        <v>16</v>
      </c>
      <c r="B748" s="30" t="n">
        <v>500</v>
      </c>
      <c r="C748" s="31" t="n">
        <v>18</v>
      </c>
      <c r="D748" s="32" t="n">
        <v>140</v>
      </c>
      <c r="E748" s="171" t="n">
        <v>139</v>
      </c>
      <c r="F748" s="32" t="n">
        <v>515</v>
      </c>
      <c r="G748" s="30" t="n">
        <v>487</v>
      </c>
      <c r="H748" s="32" t="n">
        <v>161</v>
      </c>
      <c r="I748" s="236" t="n">
        <v>558</v>
      </c>
      <c r="J748" s="236" t="n">
        <v>553</v>
      </c>
      <c r="K748" s="30" t="n">
        <v>484</v>
      </c>
      <c r="L748" s="32" t="n">
        <v>172</v>
      </c>
      <c r="M748" s="30" t="n">
        <v>1482</v>
      </c>
      <c r="N748" s="31" t="n">
        <v>49</v>
      </c>
      <c r="O748" s="31" t="n">
        <f aca="false">M748+N748</f>
        <v>1531</v>
      </c>
      <c r="P748" s="31" t="n">
        <v>681</v>
      </c>
      <c r="Q748" s="172" t="n">
        <f aca="false">IF(O748&lt;&gt;0,P748/O748,"")</f>
        <v>0.444807315480078</v>
      </c>
    </row>
    <row r="749" customFormat="false" ht="12.75" hidden="false" customHeight="false" outlineLevel="0" collapsed="false">
      <c r="A749" s="36" t="n">
        <v>17</v>
      </c>
      <c r="B749" s="30" t="n">
        <v>298</v>
      </c>
      <c r="C749" s="31" t="n">
        <v>24</v>
      </c>
      <c r="D749" s="32" t="n">
        <v>66</v>
      </c>
      <c r="E749" s="171" t="n">
        <v>68</v>
      </c>
      <c r="F749" s="32" t="n">
        <v>319</v>
      </c>
      <c r="G749" s="30" t="n">
        <v>306</v>
      </c>
      <c r="H749" s="32" t="n">
        <v>77</v>
      </c>
      <c r="I749" s="236" t="n">
        <v>348</v>
      </c>
      <c r="J749" s="236" t="n">
        <v>344</v>
      </c>
      <c r="K749" s="30" t="n">
        <v>300</v>
      </c>
      <c r="L749" s="32" t="n">
        <v>92</v>
      </c>
      <c r="M749" s="30" t="n">
        <v>838</v>
      </c>
      <c r="N749" s="31" t="n">
        <v>49</v>
      </c>
      <c r="O749" s="31" t="n">
        <f aca="false">M749+N749</f>
        <v>887</v>
      </c>
      <c r="P749" s="31" t="n">
        <v>396</v>
      </c>
      <c r="Q749" s="172" t="n">
        <f aca="false">IF(O749&lt;&gt;0,P749/O749,"")</f>
        <v>0.446448703494927</v>
      </c>
    </row>
    <row r="750" customFormat="false" ht="12.75" hidden="false" customHeight="false" outlineLevel="0" collapsed="false">
      <c r="A750" s="36" t="n">
        <v>18</v>
      </c>
      <c r="B750" s="30" t="n">
        <v>458</v>
      </c>
      <c r="C750" s="31" t="n">
        <v>34</v>
      </c>
      <c r="D750" s="32" t="n">
        <v>152</v>
      </c>
      <c r="E750" s="171" t="n">
        <v>153</v>
      </c>
      <c r="F750" s="32" t="n">
        <v>491</v>
      </c>
      <c r="G750" s="30" t="n">
        <v>476</v>
      </c>
      <c r="H750" s="32" t="n">
        <v>159</v>
      </c>
      <c r="I750" s="236" t="n">
        <v>564</v>
      </c>
      <c r="J750" s="236" t="n">
        <v>561</v>
      </c>
      <c r="K750" s="30" t="n">
        <v>465</v>
      </c>
      <c r="L750" s="32" t="n">
        <v>185</v>
      </c>
      <c r="M750" s="30" t="n">
        <v>1619</v>
      </c>
      <c r="N750" s="31" t="n">
        <v>95</v>
      </c>
      <c r="O750" s="31" t="n">
        <f aca="false">M750+N750</f>
        <v>1714</v>
      </c>
      <c r="P750" s="31" t="n">
        <v>662</v>
      </c>
      <c r="Q750" s="172" t="n">
        <f aca="false">IF(O750&lt;&gt;0,P750/O750,"")</f>
        <v>0.386231038506418</v>
      </c>
    </row>
    <row r="751" customFormat="false" ht="12.75" hidden="false" customHeight="false" outlineLevel="0" collapsed="false">
      <c r="A751" s="36" t="n">
        <v>19</v>
      </c>
      <c r="B751" s="30" t="n">
        <v>345</v>
      </c>
      <c r="C751" s="31" t="n">
        <v>12</v>
      </c>
      <c r="D751" s="32" t="n">
        <v>114</v>
      </c>
      <c r="E751" s="171" t="n">
        <v>105</v>
      </c>
      <c r="F751" s="32" t="n">
        <v>363</v>
      </c>
      <c r="G751" s="30" t="n">
        <v>352</v>
      </c>
      <c r="H751" s="32" t="n">
        <v>113</v>
      </c>
      <c r="I751" s="236" t="n">
        <v>408</v>
      </c>
      <c r="J751" s="236" t="n">
        <v>399</v>
      </c>
      <c r="K751" s="30" t="n">
        <v>331</v>
      </c>
      <c r="L751" s="32" t="n">
        <v>134</v>
      </c>
      <c r="M751" s="30" t="n">
        <v>1164</v>
      </c>
      <c r="N751" s="31" t="n">
        <v>51</v>
      </c>
      <c r="O751" s="31" t="n">
        <f aca="false">M751+N751</f>
        <v>1215</v>
      </c>
      <c r="P751" s="31" t="n">
        <v>488</v>
      </c>
      <c r="Q751" s="172" t="n">
        <f aca="false">IF(O751&lt;&gt;0,P751/O751,"")</f>
        <v>0.401646090534979</v>
      </c>
    </row>
    <row r="752" customFormat="false" ht="12.75" hidden="false" customHeight="false" outlineLevel="0" collapsed="false">
      <c r="A752" s="36" t="n">
        <v>20</v>
      </c>
      <c r="B752" s="30" t="n">
        <v>347</v>
      </c>
      <c r="C752" s="31" t="n">
        <v>30</v>
      </c>
      <c r="D752" s="32" t="n">
        <v>121</v>
      </c>
      <c r="E752" s="171" t="n">
        <v>114</v>
      </c>
      <c r="F752" s="32" t="n">
        <v>376</v>
      </c>
      <c r="G752" s="30" t="n">
        <v>359</v>
      </c>
      <c r="H752" s="32" t="n">
        <v>127</v>
      </c>
      <c r="I752" s="236" t="n">
        <v>424</v>
      </c>
      <c r="J752" s="236" t="n">
        <v>424</v>
      </c>
      <c r="K752" s="30" t="n">
        <v>339</v>
      </c>
      <c r="L752" s="32" t="n">
        <v>148</v>
      </c>
      <c r="M752" s="30" t="n">
        <v>1488</v>
      </c>
      <c r="N752" s="31" t="n">
        <v>90</v>
      </c>
      <c r="O752" s="31" t="n">
        <f aca="false">M752+N752</f>
        <v>1578</v>
      </c>
      <c r="P752" s="31" t="n">
        <v>519</v>
      </c>
      <c r="Q752" s="172" t="n">
        <f aca="false">IF(O752&lt;&gt;0,P752/O752,"")</f>
        <v>0.328897338403042</v>
      </c>
    </row>
    <row r="753" customFormat="false" ht="12.75" hidden="false" customHeight="false" outlineLevel="0" collapsed="false">
      <c r="A753" s="36" t="n">
        <v>21</v>
      </c>
      <c r="B753" s="30" t="n">
        <v>275</v>
      </c>
      <c r="C753" s="31" t="n">
        <v>20</v>
      </c>
      <c r="D753" s="32" t="n">
        <v>104</v>
      </c>
      <c r="E753" s="171" t="n">
        <v>99</v>
      </c>
      <c r="F753" s="32" t="n">
        <v>296</v>
      </c>
      <c r="G753" s="30" t="n">
        <v>279</v>
      </c>
      <c r="H753" s="32" t="n">
        <v>112</v>
      </c>
      <c r="I753" s="236" t="n">
        <v>332</v>
      </c>
      <c r="J753" s="236" t="n">
        <v>324</v>
      </c>
      <c r="K753" s="30" t="n">
        <v>267</v>
      </c>
      <c r="L753" s="32" t="n">
        <v>134</v>
      </c>
      <c r="M753" s="30" t="n">
        <v>966</v>
      </c>
      <c r="N753" s="31" t="n">
        <v>22</v>
      </c>
      <c r="O753" s="31" t="n">
        <f aca="false">M753+N753</f>
        <v>988</v>
      </c>
      <c r="P753" s="31" t="n">
        <v>412</v>
      </c>
      <c r="Q753" s="172" t="n">
        <f aca="false">IF(O753&lt;&gt;0,P753/O753,"")</f>
        <v>0.417004048582996</v>
      </c>
    </row>
    <row r="754" customFormat="false" ht="12.75" hidden="false" customHeight="false" outlineLevel="0" collapsed="false">
      <c r="A754" s="36" t="n">
        <v>22</v>
      </c>
      <c r="B754" s="30" t="n">
        <v>448</v>
      </c>
      <c r="C754" s="31" t="n">
        <v>11</v>
      </c>
      <c r="D754" s="32" t="n">
        <v>142</v>
      </c>
      <c r="E754" s="171" t="n">
        <v>129</v>
      </c>
      <c r="F754" s="32" t="n">
        <v>469</v>
      </c>
      <c r="G754" s="30" t="n">
        <v>457</v>
      </c>
      <c r="H754" s="32" t="n">
        <v>138</v>
      </c>
      <c r="I754" s="236" t="n">
        <v>514</v>
      </c>
      <c r="J754" s="236" t="n">
        <v>507</v>
      </c>
      <c r="K754" s="30" t="n">
        <v>426</v>
      </c>
      <c r="L754" s="32" t="n">
        <v>176</v>
      </c>
      <c r="M754" s="30" t="n">
        <v>1444</v>
      </c>
      <c r="N754" s="31" t="n">
        <v>33</v>
      </c>
      <c r="O754" s="31" t="n">
        <f aca="false">M754+N754</f>
        <v>1477</v>
      </c>
      <c r="P754" s="31" t="n">
        <v>619</v>
      </c>
      <c r="Q754" s="172" t="n">
        <f aca="false">IF(O754&lt;&gt;0,P754/O754,"")</f>
        <v>0.419092755585647</v>
      </c>
    </row>
    <row r="755" customFormat="false" ht="12.75" hidden="false" customHeight="false" outlineLevel="0" collapsed="false">
      <c r="A755" s="36" t="n">
        <v>23</v>
      </c>
      <c r="B755" s="30" t="n">
        <v>270</v>
      </c>
      <c r="C755" s="31" t="n">
        <v>31</v>
      </c>
      <c r="D755" s="32" t="n">
        <v>74</v>
      </c>
      <c r="E755" s="171" t="n">
        <v>83</v>
      </c>
      <c r="F755" s="32" t="n">
        <v>286</v>
      </c>
      <c r="G755" s="30" t="n">
        <v>280</v>
      </c>
      <c r="H755" s="32" t="n">
        <v>89</v>
      </c>
      <c r="I755" s="236" t="n">
        <v>327</v>
      </c>
      <c r="J755" s="236" t="n">
        <v>328</v>
      </c>
      <c r="K755" s="30" t="n">
        <v>282</v>
      </c>
      <c r="L755" s="32" t="n">
        <v>90</v>
      </c>
      <c r="M755" s="30" t="n">
        <v>1005</v>
      </c>
      <c r="N755" s="31" t="n">
        <v>52</v>
      </c>
      <c r="O755" s="31" t="n">
        <f aca="false">M755+N755</f>
        <v>1057</v>
      </c>
      <c r="P755" s="31" t="n">
        <v>378</v>
      </c>
      <c r="Q755" s="172" t="n">
        <f aca="false">IF(O755&lt;&gt;0,P755/O755,"")</f>
        <v>0.357615894039735</v>
      </c>
    </row>
    <row r="756" customFormat="false" ht="12.75" hidden="false" customHeight="false" outlineLevel="0" collapsed="false">
      <c r="A756" s="36" t="n">
        <v>24</v>
      </c>
      <c r="B756" s="30" t="n">
        <v>236</v>
      </c>
      <c r="C756" s="31" t="n">
        <v>10</v>
      </c>
      <c r="D756" s="32" t="n">
        <v>69</v>
      </c>
      <c r="E756" s="171" t="n">
        <v>75</v>
      </c>
      <c r="F756" s="32" t="n">
        <v>238</v>
      </c>
      <c r="G756" s="30" t="n">
        <v>239</v>
      </c>
      <c r="H756" s="32" t="n">
        <v>74</v>
      </c>
      <c r="I756" s="236" t="n">
        <v>283</v>
      </c>
      <c r="J756" s="236" t="n">
        <v>278</v>
      </c>
      <c r="K756" s="30" t="n">
        <v>219</v>
      </c>
      <c r="L756" s="32" t="n">
        <v>92</v>
      </c>
      <c r="M756" s="30" t="n">
        <v>766</v>
      </c>
      <c r="N756" s="31" t="n">
        <v>43</v>
      </c>
      <c r="O756" s="31" t="n">
        <f aca="false">M756+N756</f>
        <v>809</v>
      </c>
      <c r="P756" s="31" t="n">
        <v>321</v>
      </c>
      <c r="Q756" s="172" t="n">
        <f aca="false">IF(O756&lt;&gt;0,P756/O756,"")</f>
        <v>0.396786155747837</v>
      </c>
    </row>
    <row r="757" customFormat="false" ht="12.75" hidden="false" customHeight="false" outlineLevel="0" collapsed="false">
      <c r="A757" s="36" t="n">
        <v>25</v>
      </c>
      <c r="B757" s="30" t="n">
        <v>347</v>
      </c>
      <c r="C757" s="31" t="n">
        <v>34</v>
      </c>
      <c r="D757" s="32" t="n">
        <v>146</v>
      </c>
      <c r="E757" s="171" t="n">
        <v>146</v>
      </c>
      <c r="F757" s="32" t="n">
        <v>373</v>
      </c>
      <c r="G757" s="30" t="n">
        <v>366</v>
      </c>
      <c r="H757" s="32" t="n">
        <v>148</v>
      </c>
      <c r="I757" s="236" t="n">
        <v>443</v>
      </c>
      <c r="J757" s="236" t="n">
        <v>444</v>
      </c>
      <c r="K757" s="30" t="n">
        <v>350</v>
      </c>
      <c r="L757" s="32" t="n">
        <v>177</v>
      </c>
      <c r="M757" s="30" t="n">
        <v>1321</v>
      </c>
      <c r="N757" s="31" t="n">
        <v>83</v>
      </c>
      <c r="O757" s="31" t="n">
        <f aca="false">M757+N757</f>
        <v>1404</v>
      </c>
      <c r="P757" s="31" t="n">
        <v>539</v>
      </c>
      <c r="Q757" s="172" t="n">
        <f aca="false">IF(O757&lt;&gt;0,P757/O757,"")</f>
        <v>0.383903133903134</v>
      </c>
    </row>
    <row r="758" customFormat="false" ht="12.75" hidden="false" customHeight="false" outlineLevel="0" collapsed="false">
      <c r="A758" s="36" t="n">
        <v>26</v>
      </c>
      <c r="B758" s="30" t="n">
        <v>204</v>
      </c>
      <c r="C758" s="31" t="n">
        <v>17</v>
      </c>
      <c r="D758" s="32" t="n">
        <v>67</v>
      </c>
      <c r="E758" s="171" t="n">
        <v>78</v>
      </c>
      <c r="F758" s="32" t="n">
        <v>211</v>
      </c>
      <c r="G758" s="30" t="n">
        <v>214</v>
      </c>
      <c r="H758" s="32" t="n">
        <v>71</v>
      </c>
      <c r="I758" s="236" t="n">
        <v>253</v>
      </c>
      <c r="J758" s="236" t="n">
        <v>255</v>
      </c>
      <c r="K758" s="30" t="n">
        <v>202</v>
      </c>
      <c r="L758" s="32" t="n">
        <v>87</v>
      </c>
      <c r="M758" s="30" t="n">
        <v>703</v>
      </c>
      <c r="N758" s="31" t="n">
        <v>32</v>
      </c>
      <c r="O758" s="31" t="n">
        <f aca="false">M758+N758</f>
        <v>735</v>
      </c>
      <c r="P758" s="31" t="n">
        <v>297</v>
      </c>
      <c r="Q758" s="172" t="n">
        <f aca="false">IF(O758&lt;&gt;0,P758/O758,"")</f>
        <v>0.404081632653061</v>
      </c>
    </row>
    <row r="759" customFormat="false" ht="12.75" hidden="false" customHeight="false" outlineLevel="0" collapsed="false">
      <c r="A759" s="36" t="n">
        <v>27</v>
      </c>
      <c r="B759" s="30" t="n">
        <v>176</v>
      </c>
      <c r="C759" s="31" t="n">
        <v>18</v>
      </c>
      <c r="D759" s="32" t="n">
        <v>66</v>
      </c>
      <c r="E759" s="171" t="n">
        <v>67</v>
      </c>
      <c r="F759" s="32" t="n">
        <v>190</v>
      </c>
      <c r="G759" s="30" t="n">
        <v>191</v>
      </c>
      <c r="H759" s="32" t="n">
        <v>65</v>
      </c>
      <c r="I759" s="236" t="n">
        <v>238</v>
      </c>
      <c r="J759" s="236" t="n">
        <v>233</v>
      </c>
      <c r="K759" s="30" t="n">
        <v>181</v>
      </c>
      <c r="L759" s="32" t="n">
        <v>83</v>
      </c>
      <c r="M759" s="30" t="n">
        <v>733</v>
      </c>
      <c r="N759" s="31" t="n">
        <v>35</v>
      </c>
      <c r="O759" s="31" t="n">
        <f aca="false">M759+N759</f>
        <v>768</v>
      </c>
      <c r="P759" s="31" t="n">
        <v>267</v>
      </c>
      <c r="Q759" s="172" t="n">
        <f aca="false">IF(O759&lt;&gt;0,P759/O759,"")</f>
        <v>0.34765625</v>
      </c>
    </row>
    <row r="760" customFormat="false" ht="12.75" hidden="false" customHeight="false" outlineLevel="0" collapsed="false">
      <c r="A760" s="36" t="n">
        <v>28</v>
      </c>
      <c r="B760" s="30" t="n">
        <v>537</v>
      </c>
      <c r="C760" s="31" t="n">
        <v>36</v>
      </c>
      <c r="D760" s="32" t="n">
        <v>150</v>
      </c>
      <c r="E760" s="171" t="n">
        <v>158</v>
      </c>
      <c r="F760" s="32" t="n">
        <v>555</v>
      </c>
      <c r="G760" s="30" t="n">
        <v>551</v>
      </c>
      <c r="H760" s="32" t="n">
        <v>163</v>
      </c>
      <c r="I760" s="236" t="n">
        <v>645</v>
      </c>
      <c r="J760" s="236" t="n">
        <v>645</v>
      </c>
      <c r="K760" s="30" t="n">
        <v>539</v>
      </c>
      <c r="L760" s="32" t="n">
        <v>179</v>
      </c>
      <c r="M760" s="30" t="n">
        <v>1647</v>
      </c>
      <c r="N760" s="31" t="n">
        <v>143</v>
      </c>
      <c r="O760" s="31" t="n">
        <f aca="false">M760+N760</f>
        <v>1790</v>
      </c>
      <c r="P760" s="31" t="n">
        <v>739</v>
      </c>
      <c r="Q760" s="172" t="n">
        <f aca="false">IF(O760&lt;&gt;0,P760/O760,"")</f>
        <v>0.412849162011173</v>
      </c>
    </row>
    <row r="761" customFormat="false" ht="12.75" hidden="false" customHeight="false" outlineLevel="0" collapsed="false">
      <c r="A761" s="36" t="n">
        <v>29</v>
      </c>
      <c r="B761" s="30" t="n">
        <v>226</v>
      </c>
      <c r="C761" s="31" t="n">
        <v>17</v>
      </c>
      <c r="D761" s="32" t="n">
        <v>80</v>
      </c>
      <c r="E761" s="171" t="n">
        <v>90</v>
      </c>
      <c r="F761" s="32" t="n">
        <v>232</v>
      </c>
      <c r="G761" s="30" t="n">
        <v>239</v>
      </c>
      <c r="H761" s="32" t="n">
        <v>83</v>
      </c>
      <c r="I761" s="236" t="n">
        <v>295</v>
      </c>
      <c r="J761" s="236" t="n">
        <v>293</v>
      </c>
      <c r="K761" s="30" t="n">
        <v>235</v>
      </c>
      <c r="L761" s="32" t="n">
        <v>92</v>
      </c>
      <c r="M761" s="30" t="n">
        <v>762</v>
      </c>
      <c r="N761" s="31" t="n">
        <v>54</v>
      </c>
      <c r="O761" s="31" t="n">
        <f aca="false">M761+N761</f>
        <v>816</v>
      </c>
      <c r="P761" s="31" t="n">
        <v>333</v>
      </c>
      <c r="Q761" s="172" t="n">
        <f aca="false">IF(O761&lt;&gt;0,P761/O761,"")</f>
        <v>0.408088235294118</v>
      </c>
    </row>
    <row r="762" customFormat="false" ht="12.75" hidden="false" customHeight="false" outlineLevel="0" collapsed="false">
      <c r="A762" s="36" t="n">
        <v>30</v>
      </c>
      <c r="B762" s="30" t="n">
        <v>329</v>
      </c>
      <c r="C762" s="31" t="n">
        <v>27</v>
      </c>
      <c r="D762" s="32" t="n">
        <v>80</v>
      </c>
      <c r="E762" s="171" t="n">
        <v>94</v>
      </c>
      <c r="F762" s="32" t="n">
        <v>343</v>
      </c>
      <c r="G762" s="30" t="n">
        <v>352</v>
      </c>
      <c r="H762" s="32" t="n">
        <v>84</v>
      </c>
      <c r="I762" s="236" t="n">
        <v>391</v>
      </c>
      <c r="J762" s="236" t="n">
        <v>389</v>
      </c>
      <c r="K762" s="30" t="n">
        <v>325</v>
      </c>
      <c r="L762" s="32" t="n">
        <v>116</v>
      </c>
      <c r="M762" s="30" t="n">
        <v>1210</v>
      </c>
      <c r="N762" s="31" t="n">
        <v>70</v>
      </c>
      <c r="O762" s="31" t="n">
        <f aca="false">M762+N762</f>
        <v>1280</v>
      </c>
      <c r="P762" s="31" t="n">
        <v>443</v>
      </c>
      <c r="Q762" s="172" t="n">
        <f aca="false">IF(O762&lt;&gt;0,P762/O762,"")</f>
        <v>0.34609375</v>
      </c>
    </row>
    <row r="763" customFormat="false" ht="12.75" hidden="false" customHeight="false" outlineLevel="0" collapsed="false">
      <c r="A763" s="36" t="n">
        <v>31</v>
      </c>
      <c r="B763" s="30" t="n">
        <v>94</v>
      </c>
      <c r="C763" s="31" t="n">
        <v>10</v>
      </c>
      <c r="D763" s="32" t="n">
        <v>35</v>
      </c>
      <c r="E763" s="171" t="n">
        <v>37</v>
      </c>
      <c r="F763" s="32" t="n">
        <v>98</v>
      </c>
      <c r="G763" s="30" t="n">
        <v>101</v>
      </c>
      <c r="H763" s="32" t="n">
        <v>33</v>
      </c>
      <c r="I763" s="236" t="n">
        <v>117</v>
      </c>
      <c r="J763" s="236" t="n">
        <v>118</v>
      </c>
      <c r="K763" s="30" t="n">
        <v>95</v>
      </c>
      <c r="L763" s="32" t="n">
        <v>45</v>
      </c>
      <c r="M763" s="30" t="n">
        <v>410</v>
      </c>
      <c r="N763" s="31" t="n">
        <v>43</v>
      </c>
      <c r="O763" s="31" t="n">
        <f aca="false">M763+N763</f>
        <v>453</v>
      </c>
      <c r="P763" s="31" t="n">
        <v>147</v>
      </c>
      <c r="Q763" s="172" t="n">
        <f aca="false">IF(O763&lt;&gt;0,P763/O763,"")</f>
        <v>0.324503311258278</v>
      </c>
    </row>
    <row r="764" customFormat="false" ht="12.75" hidden="false" customHeight="false" outlineLevel="0" collapsed="false">
      <c r="A764" s="36" t="n">
        <v>32</v>
      </c>
      <c r="B764" s="30" t="n">
        <v>244</v>
      </c>
      <c r="C764" s="31" t="n">
        <v>26</v>
      </c>
      <c r="D764" s="32" t="n">
        <v>111</v>
      </c>
      <c r="E764" s="171" t="n">
        <v>104</v>
      </c>
      <c r="F764" s="32" t="n">
        <v>269</v>
      </c>
      <c r="G764" s="30" t="n">
        <v>269</v>
      </c>
      <c r="H764" s="32" t="n">
        <v>106</v>
      </c>
      <c r="I764" s="236" t="n">
        <v>337</v>
      </c>
      <c r="J764" s="236" t="n">
        <v>336</v>
      </c>
      <c r="K764" s="30" t="n">
        <v>260</v>
      </c>
      <c r="L764" s="32" t="n">
        <v>119</v>
      </c>
      <c r="M764" s="30" t="n">
        <v>1010</v>
      </c>
      <c r="N764" s="31" t="n">
        <v>42</v>
      </c>
      <c r="O764" s="31" t="n">
        <f aca="false">M764+N764</f>
        <v>1052</v>
      </c>
      <c r="P764" s="31" t="n">
        <v>387</v>
      </c>
      <c r="Q764" s="172" t="n">
        <f aca="false">IF(O764&lt;&gt;0,P764/O764,"")</f>
        <v>0.36787072243346</v>
      </c>
    </row>
    <row r="765" customFormat="false" ht="12.75" hidden="false" customHeight="false" outlineLevel="0" collapsed="false">
      <c r="A765" s="36" t="n">
        <v>33</v>
      </c>
      <c r="B765" s="30" t="n">
        <v>181</v>
      </c>
      <c r="C765" s="31" t="n">
        <v>9</v>
      </c>
      <c r="D765" s="32" t="n">
        <v>68</v>
      </c>
      <c r="E765" s="171" t="n">
        <v>62</v>
      </c>
      <c r="F765" s="32" t="n">
        <v>195</v>
      </c>
      <c r="G765" s="30" t="n">
        <v>187</v>
      </c>
      <c r="H765" s="32" t="n">
        <v>71</v>
      </c>
      <c r="I765" s="236" t="n">
        <v>221</v>
      </c>
      <c r="J765" s="236" t="n">
        <v>216</v>
      </c>
      <c r="K765" s="30" t="n">
        <v>183</v>
      </c>
      <c r="L765" s="32" t="n">
        <v>77</v>
      </c>
      <c r="M765" s="30" t="n">
        <v>664</v>
      </c>
      <c r="N765" s="31" t="n">
        <v>31</v>
      </c>
      <c r="O765" s="31" t="n">
        <f aca="false">M765+N765</f>
        <v>695</v>
      </c>
      <c r="P765" s="31" t="n">
        <v>265</v>
      </c>
      <c r="Q765" s="172" t="n">
        <f aca="false">IF(O765&lt;&gt;0,P765/O765,"")</f>
        <v>0.381294964028777</v>
      </c>
    </row>
    <row r="766" customFormat="false" ht="12.75" hidden="false" customHeight="false" outlineLevel="0" collapsed="false">
      <c r="A766" s="36" t="n">
        <v>34</v>
      </c>
      <c r="B766" s="30" t="n">
        <v>422</v>
      </c>
      <c r="C766" s="31" t="n">
        <v>15</v>
      </c>
      <c r="D766" s="32" t="n">
        <v>124</v>
      </c>
      <c r="E766" s="171" t="n">
        <v>122</v>
      </c>
      <c r="F766" s="32" t="n">
        <v>439</v>
      </c>
      <c r="G766" s="30" t="n">
        <v>421</v>
      </c>
      <c r="H766" s="32" t="n">
        <v>136</v>
      </c>
      <c r="I766" s="236" t="n">
        <v>481</v>
      </c>
      <c r="J766" s="236" t="n">
        <v>487</v>
      </c>
      <c r="K766" s="30" t="n">
        <v>419</v>
      </c>
      <c r="L766" s="32" t="n">
        <v>146</v>
      </c>
      <c r="M766" s="30" t="n">
        <v>1339</v>
      </c>
      <c r="N766" s="31" t="n">
        <v>43</v>
      </c>
      <c r="O766" s="31" t="n">
        <f aca="false">M766+N766</f>
        <v>1382</v>
      </c>
      <c r="P766" s="31" t="n">
        <v>579</v>
      </c>
      <c r="Q766" s="172" t="n">
        <f aca="false">IF(O766&lt;&gt;0,P766/O766,"")</f>
        <v>0.418958031837916</v>
      </c>
    </row>
    <row r="767" customFormat="false" ht="12.75" hidden="false" customHeight="false" outlineLevel="0" collapsed="false">
      <c r="A767" s="36" t="n">
        <v>35</v>
      </c>
      <c r="B767" s="30" t="n">
        <v>267</v>
      </c>
      <c r="C767" s="31" t="n">
        <v>21</v>
      </c>
      <c r="D767" s="32" t="n">
        <v>84</v>
      </c>
      <c r="E767" s="171" t="n">
        <v>83</v>
      </c>
      <c r="F767" s="32" t="n">
        <v>285</v>
      </c>
      <c r="G767" s="30" t="n">
        <v>274</v>
      </c>
      <c r="H767" s="32" t="n">
        <v>94</v>
      </c>
      <c r="I767" s="236" t="n">
        <v>314</v>
      </c>
      <c r="J767" s="236" t="n">
        <v>315</v>
      </c>
      <c r="K767" s="30" t="n">
        <v>274</v>
      </c>
      <c r="L767" s="32" t="n">
        <v>96</v>
      </c>
      <c r="M767" s="30" t="n">
        <v>881</v>
      </c>
      <c r="N767" s="31" t="n">
        <v>60</v>
      </c>
      <c r="O767" s="31" t="n">
        <f aca="false">M767+N767</f>
        <v>941</v>
      </c>
      <c r="P767" s="31" t="n">
        <v>382</v>
      </c>
      <c r="Q767" s="172" t="n">
        <f aca="false">IF(O767&lt;&gt;0,P767/O767,"")</f>
        <v>0.405951115834219</v>
      </c>
    </row>
    <row r="768" customFormat="false" ht="13.5" hidden="false" customHeight="false" outlineLevel="0" collapsed="false">
      <c r="A768" s="36" t="n">
        <v>36</v>
      </c>
      <c r="B768" s="30" t="n">
        <v>345</v>
      </c>
      <c r="C768" s="31" t="n">
        <v>15</v>
      </c>
      <c r="D768" s="32" t="n">
        <v>84</v>
      </c>
      <c r="E768" s="171" t="n">
        <v>80</v>
      </c>
      <c r="F768" s="32" t="n">
        <v>360</v>
      </c>
      <c r="G768" s="30" t="n">
        <v>351</v>
      </c>
      <c r="H768" s="32" t="n">
        <v>85</v>
      </c>
      <c r="I768" s="236" t="n">
        <v>389</v>
      </c>
      <c r="J768" s="236" t="n">
        <v>387</v>
      </c>
      <c r="K768" s="30" t="n">
        <v>348</v>
      </c>
      <c r="L768" s="32" t="n">
        <v>98</v>
      </c>
      <c r="M768" s="30" t="n">
        <v>1117</v>
      </c>
      <c r="N768" s="31" t="n">
        <v>71</v>
      </c>
      <c r="O768" s="31" t="n">
        <f aca="false">M768+N768</f>
        <v>1188</v>
      </c>
      <c r="P768" s="31" t="n">
        <v>457</v>
      </c>
      <c r="Q768" s="172" t="n">
        <f aca="false">IF(O768&lt;&gt;0,P768/O768,"")</f>
        <v>0.384680134680135</v>
      </c>
    </row>
    <row r="769" customFormat="false" ht="13.5" hidden="false" customHeight="false" outlineLevel="0" collapsed="false">
      <c r="A769" s="14" t="s">
        <v>451</v>
      </c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</row>
    <row r="770" customFormat="false" ht="12.75" hidden="false" customHeight="false" outlineLevel="0" collapsed="false">
      <c r="A770" s="36" t="n">
        <v>37</v>
      </c>
      <c r="B770" s="30" t="n">
        <v>220</v>
      </c>
      <c r="C770" s="31" t="n">
        <v>20</v>
      </c>
      <c r="D770" s="32" t="n">
        <v>102</v>
      </c>
      <c r="E770" s="171" t="n">
        <v>109</v>
      </c>
      <c r="F770" s="32" t="n">
        <v>236</v>
      </c>
      <c r="G770" s="30" t="n">
        <v>221</v>
      </c>
      <c r="H770" s="32" t="n">
        <v>119</v>
      </c>
      <c r="I770" s="236" t="n">
        <v>295</v>
      </c>
      <c r="J770" s="236" t="n">
        <v>288</v>
      </c>
      <c r="K770" s="30" t="n">
        <v>219</v>
      </c>
      <c r="L770" s="32" t="n">
        <v>131</v>
      </c>
      <c r="M770" s="30" t="n">
        <v>793</v>
      </c>
      <c r="N770" s="31" t="n">
        <v>33</v>
      </c>
      <c r="O770" s="31" t="n">
        <f aca="false">M770+N770</f>
        <v>826</v>
      </c>
      <c r="P770" s="31" t="n">
        <v>360</v>
      </c>
      <c r="Q770" s="172" t="n">
        <f aca="false">IF(O770&lt;&gt;0,P770/O770,"")</f>
        <v>0.435835351089588</v>
      </c>
    </row>
    <row r="771" customFormat="false" ht="12.75" hidden="false" customHeight="false" outlineLevel="0" collapsed="false">
      <c r="A771" s="36" t="n">
        <v>38</v>
      </c>
      <c r="B771" s="30" t="n">
        <v>809</v>
      </c>
      <c r="C771" s="31" t="n">
        <v>52</v>
      </c>
      <c r="D771" s="32" t="n">
        <v>254</v>
      </c>
      <c r="E771" s="171" t="n">
        <v>271</v>
      </c>
      <c r="F771" s="32" t="n">
        <v>837</v>
      </c>
      <c r="G771" s="30" t="n">
        <v>832</v>
      </c>
      <c r="H771" s="32" t="n">
        <v>268</v>
      </c>
      <c r="I771" s="236" t="n">
        <v>982</v>
      </c>
      <c r="J771" s="236" t="n">
        <v>979</v>
      </c>
      <c r="K771" s="30" t="n">
        <v>777</v>
      </c>
      <c r="L771" s="32" t="n">
        <v>341</v>
      </c>
      <c r="M771" s="30" t="n">
        <v>2702</v>
      </c>
      <c r="N771" s="31" t="n">
        <v>226</v>
      </c>
      <c r="O771" s="31" t="n">
        <f aca="false">M771+N771</f>
        <v>2928</v>
      </c>
      <c r="P771" s="31" t="n">
        <v>1147</v>
      </c>
      <c r="Q771" s="172" t="n">
        <f aca="false">IF(O771&lt;&gt;0,P771/O771,"")</f>
        <v>0.391734972677596</v>
      </c>
    </row>
    <row r="772" customFormat="false" ht="12.75" hidden="false" customHeight="false" outlineLevel="0" collapsed="false">
      <c r="A772" s="36" t="n">
        <v>39</v>
      </c>
      <c r="B772" s="30" t="n">
        <v>389</v>
      </c>
      <c r="C772" s="31" t="n">
        <v>16</v>
      </c>
      <c r="D772" s="32" t="n">
        <v>157</v>
      </c>
      <c r="E772" s="171" t="n">
        <v>143</v>
      </c>
      <c r="F772" s="32" t="n">
        <v>422</v>
      </c>
      <c r="G772" s="30" t="n">
        <v>397</v>
      </c>
      <c r="H772" s="32" t="n">
        <v>163</v>
      </c>
      <c r="I772" s="236" t="n">
        <v>480</v>
      </c>
      <c r="J772" s="236" t="n">
        <v>476</v>
      </c>
      <c r="K772" s="30" t="n">
        <v>384</v>
      </c>
      <c r="L772" s="32" t="n">
        <v>183</v>
      </c>
      <c r="M772" s="30" t="n">
        <v>1621</v>
      </c>
      <c r="N772" s="31" t="n">
        <v>80</v>
      </c>
      <c r="O772" s="31" t="n">
        <f aca="false">M772+N772</f>
        <v>1701</v>
      </c>
      <c r="P772" s="31" t="n">
        <v>579</v>
      </c>
      <c r="Q772" s="172" t="n">
        <f aca="false">IF(O772&lt;&gt;0,P772/O772,"")</f>
        <v>0.340388007054674</v>
      </c>
    </row>
    <row r="773" customFormat="false" ht="12.75" hidden="false" customHeight="false" outlineLevel="0" collapsed="false">
      <c r="A773" s="36" t="n">
        <v>40</v>
      </c>
      <c r="B773" s="30" t="n">
        <v>409</v>
      </c>
      <c r="C773" s="31" t="n">
        <v>27</v>
      </c>
      <c r="D773" s="32" t="n">
        <v>115</v>
      </c>
      <c r="E773" s="171" t="n">
        <v>116</v>
      </c>
      <c r="F773" s="32" t="n">
        <v>436</v>
      </c>
      <c r="G773" s="30" t="n">
        <v>421</v>
      </c>
      <c r="H773" s="32" t="n">
        <v>124</v>
      </c>
      <c r="I773" s="236" t="n">
        <v>486</v>
      </c>
      <c r="J773" s="236" t="n">
        <v>481</v>
      </c>
      <c r="K773" s="30" t="n">
        <v>414</v>
      </c>
      <c r="L773" s="32" t="n">
        <v>141</v>
      </c>
      <c r="M773" s="30" t="n">
        <v>1100</v>
      </c>
      <c r="N773" s="31" t="n">
        <v>36</v>
      </c>
      <c r="O773" s="31" t="n">
        <f aca="false">M773+N773</f>
        <v>1136</v>
      </c>
      <c r="P773" s="31" t="n">
        <v>570</v>
      </c>
      <c r="Q773" s="172" t="n">
        <f aca="false">IF(O773&lt;&gt;0,P773/O773,"")</f>
        <v>0.501760563380282</v>
      </c>
    </row>
    <row r="774" customFormat="false" ht="12.75" hidden="false" customHeight="false" outlineLevel="0" collapsed="false">
      <c r="A774" s="36" t="n">
        <v>41</v>
      </c>
      <c r="B774" s="30" t="n">
        <v>253</v>
      </c>
      <c r="C774" s="31" t="n">
        <v>7</v>
      </c>
      <c r="D774" s="32" t="n">
        <v>86</v>
      </c>
      <c r="E774" s="171" t="n">
        <v>84</v>
      </c>
      <c r="F774" s="32" t="n">
        <v>258</v>
      </c>
      <c r="G774" s="30" t="n">
        <v>241</v>
      </c>
      <c r="H774" s="32" t="n">
        <v>99</v>
      </c>
      <c r="I774" s="236" t="n">
        <v>296</v>
      </c>
      <c r="J774" s="236" t="n">
        <v>293</v>
      </c>
      <c r="K774" s="30" t="n">
        <v>236</v>
      </c>
      <c r="L774" s="32" t="n">
        <v>113</v>
      </c>
      <c r="M774" s="30" t="n">
        <v>897</v>
      </c>
      <c r="N774" s="31" t="n">
        <v>40</v>
      </c>
      <c r="O774" s="31" t="n">
        <f aca="false">M774+N774</f>
        <v>937</v>
      </c>
      <c r="P774" s="31" t="n">
        <v>358</v>
      </c>
      <c r="Q774" s="172" t="n">
        <f aca="false">IF(O774&lt;&gt;0,P774/O774,"")</f>
        <v>0.382070437566702</v>
      </c>
    </row>
    <row r="775" customFormat="false" ht="12.75" hidden="false" customHeight="false" outlineLevel="0" collapsed="false">
      <c r="A775" s="36" t="n">
        <v>42</v>
      </c>
      <c r="B775" s="30" t="n">
        <v>149</v>
      </c>
      <c r="C775" s="31" t="n">
        <v>8</v>
      </c>
      <c r="D775" s="32" t="n">
        <v>86</v>
      </c>
      <c r="E775" s="171" t="n">
        <v>86</v>
      </c>
      <c r="F775" s="32" t="n">
        <v>156</v>
      </c>
      <c r="G775" s="30" t="n">
        <v>156</v>
      </c>
      <c r="H775" s="32" t="n">
        <v>86</v>
      </c>
      <c r="I775" s="236" t="n">
        <v>217</v>
      </c>
      <c r="J775" s="236" t="n">
        <v>214</v>
      </c>
      <c r="K775" s="30" t="n">
        <v>148</v>
      </c>
      <c r="L775" s="32" t="n">
        <v>94</v>
      </c>
      <c r="M775" s="30" t="n">
        <v>577</v>
      </c>
      <c r="N775" s="31" t="n">
        <v>34</v>
      </c>
      <c r="O775" s="31" t="n">
        <f aca="false">M775+N775</f>
        <v>611</v>
      </c>
      <c r="P775" s="31" t="n">
        <v>247</v>
      </c>
      <c r="Q775" s="172" t="n">
        <f aca="false">IF(O775&lt;&gt;0,P775/O775,"")</f>
        <v>0.404255319148936</v>
      </c>
    </row>
    <row r="776" customFormat="false" ht="12.75" hidden="false" customHeight="false" outlineLevel="0" collapsed="false">
      <c r="A776" s="36" t="n">
        <v>43</v>
      </c>
      <c r="B776" s="30" t="n">
        <v>186</v>
      </c>
      <c r="C776" s="31" t="n">
        <v>7</v>
      </c>
      <c r="D776" s="32" t="n">
        <v>103</v>
      </c>
      <c r="E776" s="171" t="n">
        <v>95</v>
      </c>
      <c r="F776" s="32" t="n">
        <v>201</v>
      </c>
      <c r="G776" s="30" t="n">
        <v>183</v>
      </c>
      <c r="H776" s="32" t="n">
        <v>109</v>
      </c>
      <c r="I776" s="236" t="n">
        <v>256</v>
      </c>
      <c r="J776" s="236" t="n">
        <v>253</v>
      </c>
      <c r="K776" s="30" t="n">
        <v>179</v>
      </c>
      <c r="L776" s="32" t="n">
        <v>116</v>
      </c>
      <c r="M776" s="30" t="n">
        <v>764</v>
      </c>
      <c r="N776" s="31" t="n">
        <v>43</v>
      </c>
      <c r="O776" s="31" t="n">
        <f aca="false">M776+N776</f>
        <v>807</v>
      </c>
      <c r="P776" s="31" t="n">
        <v>305</v>
      </c>
      <c r="Q776" s="172" t="n">
        <f aca="false">IF(O776&lt;&gt;0,P776/O776,"")</f>
        <v>0.377942998760843</v>
      </c>
    </row>
    <row r="777" customFormat="false" ht="12.75" hidden="false" customHeight="false" outlineLevel="0" collapsed="false">
      <c r="A777" s="36" t="n">
        <v>44</v>
      </c>
      <c r="B777" s="30" t="n">
        <v>191</v>
      </c>
      <c r="C777" s="31" t="n">
        <v>17</v>
      </c>
      <c r="D777" s="32" t="n">
        <v>82</v>
      </c>
      <c r="E777" s="171" t="n">
        <v>87</v>
      </c>
      <c r="F777" s="32" t="n">
        <v>198</v>
      </c>
      <c r="G777" s="30" t="n">
        <v>205</v>
      </c>
      <c r="H777" s="32" t="n">
        <v>80</v>
      </c>
      <c r="I777" s="236" t="n">
        <v>241</v>
      </c>
      <c r="J777" s="236" t="n">
        <v>241</v>
      </c>
      <c r="K777" s="30" t="n">
        <v>194</v>
      </c>
      <c r="L777" s="32" t="n">
        <v>94</v>
      </c>
      <c r="M777" s="30" t="n">
        <v>956</v>
      </c>
      <c r="N777" s="31" t="n">
        <v>39</v>
      </c>
      <c r="O777" s="31" t="n">
        <f aca="false">M777+N777</f>
        <v>995</v>
      </c>
      <c r="P777" s="31" t="n">
        <v>293</v>
      </c>
      <c r="Q777" s="172" t="n">
        <f aca="false">IF(O777&lt;&gt;0,P777/O777,"")</f>
        <v>0.294472361809045</v>
      </c>
    </row>
    <row r="778" customFormat="false" ht="12.75" hidden="false" customHeight="false" outlineLevel="0" collapsed="false">
      <c r="A778" s="36" t="n">
        <v>45</v>
      </c>
      <c r="B778" s="30" t="n">
        <v>330</v>
      </c>
      <c r="C778" s="31" t="n">
        <v>23</v>
      </c>
      <c r="D778" s="32" t="n">
        <v>153</v>
      </c>
      <c r="E778" s="171" t="n">
        <v>141</v>
      </c>
      <c r="F778" s="32" t="n">
        <v>359</v>
      </c>
      <c r="G778" s="30" t="n">
        <v>332</v>
      </c>
      <c r="H778" s="32" t="n">
        <v>166</v>
      </c>
      <c r="I778" s="236" t="n">
        <v>419</v>
      </c>
      <c r="J778" s="236" t="n">
        <v>419</v>
      </c>
      <c r="K778" s="30" t="n">
        <v>326</v>
      </c>
      <c r="L778" s="32" t="n">
        <v>176</v>
      </c>
      <c r="M778" s="30" t="n">
        <v>1337</v>
      </c>
      <c r="N778" s="31" t="n">
        <v>51</v>
      </c>
      <c r="O778" s="31" t="n">
        <f aca="false">M778+N778</f>
        <v>1388</v>
      </c>
      <c r="P778" s="31" t="n">
        <v>518</v>
      </c>
      <c r="Q778" s="172" t="n">
        <f aca="false">IF(O778&lt;&gt;0,P778/O778,"")</f>
        <v>0.373198847262248</v>
      </c>
    </row>
    <row r="779" customFormat="false" ht="12.75" hidden="false" customHeight="false" outlineLevel="0" collapsed="false">
      <c r="A779" s="36" t="n">
        <v>46</v>
      </c>
      <c r="B779" s="30" t="n">
        <v>447</v>
      </c>
      <c r="C779" s="31" t="n">
        <v>23</v>
      </c>
      <c r="D779" s="32" t="n">
        <v>161</v>
      </c>
      <c r="E779" s="171" t="n">
        <v>146</v>
      </c>
      <c r="F779" s="32" t="n">
        <v>482</v>
      </c>
      <c r="G779" s="30" t="n">
        <v>445</v>
      </c>
      <c r="H779" s="32" t="n">
        <v>175</v>
      </c>
      <c r="I779" s="236" t="n">
        <v>532</v>
      </c>
      <c r="J779" s="236" t="n">
        <v>528</v>
      </c>
      <c r="K779" s="30" t="n">
        <v>427</v>
      </c>
      <c r="L779" s="32" t="n">
        <v>206</v>
      </c>
      <c r="M779" s="30" t="n">
        <v>1518</v>
      </c>
      <c r="N779" s="31" t="n">
        <v>73</v>
      </c>
      <c r="O779" s="31" t="n">
        <f aca="false">M779+N779</f>
        <v>1591</v>
      </c>
      <c r="P779" s="31" t="n">
        <v>653</v>
      </c>
      <c r="Q779" s="172" t="n">
        <f aca="false">IF(O779&lt;&gt;0,P779/O779,"")</f>
        <v>0.410433689503457</v>
      </c>
    </row>
    <row r="780" customFormat="false" ht="12.75" hidden="false" customHeight="false" outlineLevel="0" collapsed="false">
      <c r="A780" s="36" t="n">
        <v>47</v>
      </c>
      <c r="B780" s="30" t="n">
        <v>167</v>
      </c>
      <c r="C780" s="31" t="n">
        <v>12</v>
      </c>
      <c r="D780" s="32" t="n">
        <v>82</v>
      </c>
      <c r="E780" s="171" t="n">
        <v>91</v>
      </c>
      <c r="F780" s="32" t="n">
        <v>167</v>
      </c>
      <c r="G780" s="30" t="n">
        <v>163</v>
      </c>
      <c r="H780" s="32" t="n">
        <v>93</v>
      </c>
      <c r="I780" s="236" t="n">
        <v>216</v>
      </c>
      <c r="J780" s="236" t="n">
        <v>211</v>
      </c>
      <c r="K780" s="30" t="n">
        <v>159</v>
      </c>
      <c r="L780" s="32" t="n">
        <v>101</v>
      </c>
      <c r="M780" s="30" t="n">
        <v>736</v>
      </c>
      <c r="N780" s="31" t="n">
        <v>43</v>
      </c>
      <c r="O780" s="31" t="n">
        <f aca="false">M780+N780</f>
        <v>779</v>
      </c>
      <c r="P780" s="31" t="n">
        <v>268</v>
      </c>
      <c r="Q780" s="172" t="n">
        <f aca="false">IF(O780&lt;&gt;0,P780/O780,"")</f>
        <v>0.34403080872914</v>
      </c>
    </row>
    <row r="781" customFormat="false" ht="12.75" hidden="false" customHeight="false" outlineLevel="0" collapsed="false">
      <c r="A781" s="36" t="n">
        <v>48</v>
      </c>
      <c r="B781" s="30" t="n">
        <v>202</v>
      </c>
      <c r="C781" s="31" t="n">
        <v>16</v>
      </c>
      <c r="D781" s="32" t="n">
        <v>89</v>
      </c>
      <c r="E781" s="171" t="n">
        <v>96</v>
      </c>
      <c r="F781" s="32" t="n">
        <v>208</v>
      </c>
      <c r="G781" s="30" t="n">
        <v>203</v>
      </c>
      <c r="H781" s="32" t="n">
        <v>99</v>
      </c>
      <c r="I781" s="236" t="n">
        <v>243</v>
      </c>
      <c r="J781" s="236" t="n">
        <v>239</v>
      </c>
      <c r="K781" s="30" t="n">
        <v>199</v>
      </c>
      <c r="L781" s="32" t="n">
        <v>110</v>
      </c>
      <c r="M781" s="30" t="n">
        <v>825</v>
      </c>
      <c r="N781" s="31" t="n">
        <v>61</v>
      </c>
      <c r="O781" s="31" t="n">
        <f aca="false">M781+N781</f>
        <v>886</v>
      </c>
      <c r="P781" s="31" t="n">
        <v>328</v>
      </c>
      <c r="Q781" s="172" t="n">
        <f aca="false">IF(O781&lt;&gt;0,P781/O781,"")</f>
        <v>0.37020316027088</v>
      </c>
    </row>
    <row r="782" customFormat="false" ht="12.75" hidden="false" customHeight="false" outlineLevel="0" collapsed="false">
      <c r="A782" s="36" t="n">
        <v>49</v>
      </c>
      <c r="B782" s="30" t="n">
        <v>185</v>
      </c>
      <c r="C782" s="31" t="n">
        <v>14</v>
      </c>
      <c r="D782" s="32" t="n">
        <v>122</v>
      </c>
      <c r="E782" s="171" t="n">
        <v>113</v>
      </c>
      <c r="F782" s="32" t="n">
        <v>206</v>
      </c>
      <c r="G782" s="30" t="n">
        <v>194</v>
      </c>
      <c r="H782" s="32" t="n">
        <v>121</v>
      </c>
      <c r="I782" s="236" t="n">
        <v>262</v>
      </c>
      <c r="J782" s="236" t="n">
        <v>260</v>
      </c>
      <c r="K782" s="30" t="n">
        <v>186</v>
      </c>
      <c r="L782" s="32" t="n">
        <v>140</v>
      </c>
      <c r="M782" s="30" t="n">
        <v>793</v>
      </c>
      <c r="N782" s="31" t="n">
        <v>32</v>
      </c>
      <c r="O782" s="31" t="n">
        <f aca="false">M782+N782</f>
        <v>825</v>
      </c>
      <c r="P782" s="31" t="n">
        <v>332</v>
      </c>
      <c r="Q782" s="172" t="n">
        <f aca="false">IF(O782&lt;&gt;0,P782/O782,"")</f>
        <v>0.402424242424242</v>
      </c>
    </row>
    <row r="783" customFormat="false" ht="12.75" hidden="false" customHeight="false" outlineLevel="0" collapsed="false">
      <c r="A783" s="36" t="n">
        <v>50</v>
      </c>
      <c r="B783" s="30" t="n">
        <v>311</v>
      </c>
      <c r="C783" s="31" t="n">
        <v>25</v>
      </c>
      <c r="D783" s="32" t="n">
        <v>126</v>
      </c>
      <c r="E783" s="171" t="n">
        <v>121</v>
      </c>
      <c r="F783" s="32" t="n">
        <v>336</v>
      </c>
      <c r="G783" s="30" t="n">
        <v>314</v>
      </c>
      <c r="H783" s="32" t="n">
        <v>137</v>
      </c>
      <c r="I783" s="236" t="n">
        <v>390</v>
      </c>
      <c r="J783" s="236" t="n">
        <v>384</v>
      </c>
      <c r="K783" s="30" t="n">
        <v>318</v>
      </c>
      <c r="L783" s="32" t="n">
        <v>145</v>
      </c>
      <c r="M783" s="30" t="n">
        <v>1118</v>
      </c>
      <c r="N783" s="31" t="n">
        <v>53</v>
      </c>
      <c r="O783" s="31" t="n">
        <f aca="false">M783+N783</f>
        <v>1171</v>
      </c>
      <c r="P783" s="31" t="n">
        <v>475</v>
      </c>
      <c r="Q783" s="172" t="n">
        <f aca="false">IF(O783&lt;&gt;0,P783/O783,"")</f>
        <v>0.405636208368915</v>
      </c>
    </row>
    <row r="784" customFormat="false" ht="12.75" hidden="false" customHeight="false" outlineLevel="0" collapsed="false">
      <c r="A784" s="36" t="n">
        <v>51</v>
      </c>
      <c r="B784" s="30" t="n">
        <v>100</v>
      </c>
      <c r="C784" s="31" t="n">
        <v>16</v>
      </c>
      <c r="D784" s="32" t="n">
        <v>73</v>
      </c>
      <c r="E784" s="171" t="n">
        <v>80</v>
      </c>
      <c r="F784" s="32" t="n">
        <v>109</v>
      </c>
      <c r="G784" s="30" t="n">
        <v>112</v>
      </c>
      <c r="H784" s="32" t="n">
        <v>77</v>
      </c>
      <c r="I784" s="236" t="n">
        <v>152</v>
      </c>
      <c r="J784" s="236" t="n">
        <v>155</v>
      </c>
      <c r="K784" s="30" t="n">
        <v>108</v>
      </c>
      <c r="L784" s="32" t="n">
        <v>84</v>
      </c>
      <c r="M784" s="30" t="n">
        <v>626</v>
      </c>
      <c r="N784" s="31" t="n">
        <v>39</v>
      </c>
      <c r="O784" s="31" t="n">
        <f aca="false">M784+N784</f>
        <v>665</v>
      </c>
      <c r="P784" s="31" t="n">
        <v>200</v>
      </c>
      <c r="Q784" s="172" t="n">
        <f aca="false">IF(O784&lt;&gt;0,P784/O784,"")</f>
        <v>0.300751879699248</v>
      </c>
    </row>
    <row r="785" customFormat="false" ht="12.75" hidden="false" customHeight="false" outlineLevel="0" collapsed="false">
      <c r="A785" s="36" t="n">
        <v>52</v>
      </c>
      <c r="B785" s="30" t="n">
        <v>185</v>
      </c>
      <c r="C785" s="31" t="n">
        <v>15</v>
      </c>
      <c r="D785" s="32" t="n">
        <v>102</v>
      </c>
      <c r="E785" s="171" t="n">
        <v>103</v>
      </c>
      <c r="F785" s="32" t="n">
        <v>199</v>
      </c>
      <c r="G785" s="30" t="n">
        <v>189</v>
      </c>
      <c r="H785" s="32" t="n">
        <v>108</v>
      </c>
      <c r="I785" s="236" t="n">
        <v>253</v>
      </c>
      <c r="J785" s="236" t="n">
        <v>254</v>
      </c>
      <c r="K785" s="30" t="n">
        <v>190</v>
      </c>
      <c r="L785" s="32" t="n">
        <v>114</v>
      </c>
      <c r="M785" s="30" t="n">
        <v>711</v>
      </c>
      <c r="N785" s="31" t="n">
        <v>29</v>
      </c>
      <c r="O785" s="31" t="n">
        <f aca="false">M785+N785</f>
        <v>740</v>
      </c>
      <c r="P785" s="31" t="n">
        <v>311</v>
      </c>
      <c r="Q785" s="172" t="n">
        <f aca="false">IF(O785&lt;&gt;0,P785/O785,"")</f>
        <v>0.42027027027027</v>
      </c>
    </row>
    <row r="786" customFormat="false" ht="12.75" hidden="false" customHeight="false" outlineLevel="0" collapsed="false">
      <c r="A786" s="36" t="n">
        <v>53</v>
      </c>
      <c r="B786" s="30" t="n">
        <v>159</v>
      </c>
      <c r="C786" s="31" t="n">
        <v>19</v>
      </c>
      <c r="D786" s="32" t="n">
        <v>115</v>
      </c>
      <c r="E786" s="171" t="n">
        <v>125</v>
      </c>
      <c r="F786" s="32" t="n">
        <v>169</v>
      </c>
      <c r="G786" s="30" t="n">
        <v>162</v>
      </c>
      <c r="H786" s="32" t="n">
        <v>129</v>
      </c>
      <c r="I786" s="236" t="n">
        <v>228</v>
      </c>
      <c r="J786" s="236" t="n">
        <v>225</v>
      </c>
      <c r="K786" s="30" t="n">
        <v>161</v>
      </c>
      <c r="L786" s="32" t="n">
        <v>133</v>
      </c>
      <c r="M786" s="30" t="n">
        <v>902</v>
      </c>
      <c r="N786" s="31" t="n">
        <v>50</v>
      </c>
      <c r="O786" s="31" t="n">
        <f aca="false">M786+N786</f>
        <v>952</v>
      </c>
      <c r="P786" s="31" t="n">
        <v>302</v>
      </c>
      <c r="Q786" s="172" t="n">
        <f aca="false">IF(O786&lt;&gt;0,P786/O786,"")</f>
        <v>0.317226890756302</v>
      </c>
    </row>
    <row r="787" customFormat="false" ht="12.75" hidden="false" customHeight="false" outlineLevel="0" collapsed="false">
      <c r="A787" s="36" t="n">
        <v>54</v>
      </c>
      <c r="B787" s="30" t="n">
        <v>131</v>
      </c>
      <c r="C787" s="31" t="n">
        <v>14</v>
      </c>
      <c r="D787" s="32" t="n">
        <v>129</v>
      </c>
      <c r="E787" s="171" t="n">
        <v>114</v>
      </c>
      <c r="F787" s="32" t="n">
        <v>153</v>
      </c>
      <c r="G787" s="30" t="n">
        <v>133</v>
      </c>
      <c r="H787" s="32" t="n">
        <v>131</v>
      </c>
      <c r="I787" s="236" t="n">
        <v>185</v>
      </c>
      <c r="J787" s="236" t="n">
        <v>187</v>
      </c>
      <c r="K787" s="30" t="n">
        <v>137</v>
      </c>
      <c r="L787" s="32" t="n">
        <v>138</v>
      </c>
      <c r="M787" s="30" t="n">
        <v>935</v>
      </c>
      <c r="N787" s="31" t="n">
        <v>41</v>
      </c>
      <c r="O787" s="31" t="n">
        <f aca="false">M787+N787</f>
        <v>976</v>
      </c>
      <c r="P787" s="31" t="n">
        <v>282</v>
      </c>
      <c r="Q787" s="172" t="n">
        <f aca="false">IF(O787&lt;&gt;0,P787/O787,"")</f>
        <v>0.288934426229508</v>
      </c>
    </row>
    <row r="788" customFormat="false" ht="12.75" hidden="false" customHeight="false" outlineLevel="0" collapsed="false">
      <c r="A788" s="36" t="n">
        <v>55</v>
      </c>
      <c r="B788" s="30" t="n">
        <v>127</v>
      </c>
      <c r="C788" s="31" t="n">
        <v>14</v>
      </c>
      <c r="D788" s="32" t="n">
        <v>115</v>
      </c>
      <c r="E788" s="171" t="n">
        <v>112</v>
      </c>
      <c r="F788" s="32" t="n">
        <v>140</v>
      </c>
      <c r="G788" s="30" t="n">
        <v>135</v>
      </c>
      <c r="H788" s="32" t="n">
        <v>116</v>
      </c>
      <c r="I788" s="236" t="n">
        <v>195</v>
      </c>
      <c r="J788" s="236" t="n">
        <v>193</v>
      </c>
      <c r="K788" s="30" t="n">
        <v>134</v>
      </c>
      <c r="L788" s="32" t="n">
        <v>124</v>
      </c>
      <c r="M788" s="30" t="n">
        <v>762</v>
      </c>
      <c r="N788" s="31" t="n">
        <v>38</v>
      </c>
      <c r="O788" s="31" t="n">
        <f aca="false">M788+N788</f>
        <v>800</v>
      </c>
      <c r="P788" s="31" t="n">
        <v>265</v>
      </c>
      <c r="Q788" s="172" t="n">
        <f aca="false">IF(O788&lt;&gt;0,P788/O788,"")</f>
        <v>0.33125</v>
      </c>
    </row>
    <row r="789" customFormat="false" ht="12.75" hidden="false" customHeight="false" outlineLevel="0" collapsed="false">
      <c r="A789" s="36" t="n">
        <v>56</v>
      </c>
      <c r="B789" s="30" t="n">
        <v>123</v>
      </c>
      <c r="C789" s="31" t="n">
        <v>9</v>
      </c>
      <c r="D789" s="32" t="n">
        <v>131</v>
      </c>
      <c r="E789" s="171" t="n">
        <v>127</v>
      </c>
      <c r="F789" s="32" t="n">
        <v>136</v>
      </c>
      <c r="G789" s="30" t="n">
        <v>127</v>
      </c>
      <c r="H789" s="32" t="n">
        <v>133</v>
      </c>
      <c r="I789" s="236" t="n">
        <v>197</v>
      </c>
      <c r="J789" s="236" t="n">
        <v>198</v>
      </c>
      <c r="K789" s="30" t="n">
        <v>117</v>
      </c>
      <c r="L789" s="32" t="n">
        <v>145</v>
      </c>
      <c r="M789" s="30" t="n">
        <v>673</v>
      </c>
      <c r="N789" s="31" t="n">
        <v>50</v>
      </c>
      <c r="O789" s="31" t="n">
        <f aca="false">M789+N789</f>
        <v>723</v>
      </c>
      <c r="P789" s="31" t="n">
        <v>270</v>
      </c>
      <c r="Q789" s="172" t="n">
        <f aca="false">IF(O789&lt;&gt;0,P789/O789,"")</f>
        <v>0.37344398340249</v>
      </c>
    </row>
    <row r="790" customFormat="false" ht="12.75" hidden="false" customHeight="false" outlineLevel="0" collapsed="false">
      <c r="A790" s="36" t="n">
        <v>57</v>
      </c>
      <c r="B790" s="30" t="n">
        <v>177</v>
      </c>
      <c r="C790" s="31" t="n">
        <v>18</v>
      </c>
      <c r="D790" s="32" t="n">
        <v>131</v>
      </c>
      <c r="E790" s="171" t="n">
        <v>134</v>
      </c>
      <c r="F790" s="32" t="n">
        <v>189</v>
      </c>
      <c r="G790" s="30" t="n">
        <v>180</v>
      </c>
      <c r="H790" s="32" t="n">
        <v>139</v>
      </c>
      <c r="I790" s="236" t="n">
        <v>240</v>
      </c>
      <c r="J790" s="236" t="n">
        <v>234</v>
      </c>
      <c r="K790" s="30" t="n">
        <v>181</v>
      </c>
      <c r="L790" s="32" t="n">
        <v>145</v>
      </c>
      <c r="M790" s="30" t="n">
        <v>781</v>
      </c>
      <c r="N790" s="31" t="n">
        <v>34</v>
      </c>
      <c r="O790" s="31" t="n">
        <f aca="false">M790+N790</f>
        <v>815</v>
      </c>
      <c r="P790" s="31" t="n">
        <v>337</v>
      </c>
      <c r="Q790" s="172" t="n">
        <f aca="false">IF(O790&lt;&gt;0,P790/O790,"")</f>
        <v>0.413496932515337</v>
      </c>
    </row>
    <row r="791" customFormat="false" ht="12.75" hidden="false" customHeight="false" outlineLevel="0" collapsed="false">
      <c r="A791" s="36" t="n">
        <v>58</v>
      </c>
      <c r="B791" s="30" t="n">
        <v>152</v>
      </c>
      <c r="C791" s="31" t="n">
        <v>18</v>
      </c>
      <c r="D791" s="32" t="n">
        <v>170</v>
      </c>
      <c r="E791" s="171" t="n">
        <v>155</v>
      </c>
      <c r="F791" s="32" t="n">
        <v>178</v>
      </c>
      <c r="G791" s="30" t="n">
        <v>151</v>
      </c>
      <c r="H791" s="32" t="n">
        <v>178</v>
      </c>
      <c r="I791" s="236" t="n">
        <v>236</v>
      </c>
      <c r="J791" s="236" t="n">
        <v>231</v>
      </c>
      <c r="K791" s="30" t="n">
        <v>144</v>
      </c>
      <c r="L791" s="32" t="n">
        <v>198</v>
      </c>
      <c r="M791" s="30" t="n">
        <v>910</v>
      </c>
      <c r="N791" s="31" t="n">
        <v>57</v>
      </c>
      <c r="O791" s="31" t="n">
        <f aca="false">M791+N791</f>
        <v>967</v>
      </c>
      <c r="P791" s="31" t="n">
        <v>351</v>
      </c>
      <c r="Q791" s="172" t="n">
        <f aca="false">IF(O791&lt;&gt;0,P791/O791,"")</f>
        <v>0.362978283350569</v>
      </c>
    </row>
    <row r="792" customFormat="false" ht="12.75" hidden="false" customHeight="false" outlineLevel="0" collapsed="false">
      <c r="A792" s="36" t="n">
        <v>59</v>
      </c>
      <c r="B792" s="30" t="n">
        <v>103</v>
      </c>
      <c r="C792" s="31" t="n">
        <v>13</v>
      </c>
      <c r="D792" s="32" t="n">
        <v>107</v>
      </c>
      <c r="E792" s="171" t="n">
        <v>107</v>
      </c>
      <c r="F792" s="32" t="n">
        <v>112</v>
      </c>
      <c r="G792" s="30" t="n">
        <v>103</v>
      </c>
      <c r="H792" s="32" t="n">
        <v>114</v>
      </c>
      <c r="I792" s="236" t="n">
        <v>162</v>
      </c>
      <c r="J792" s="236" t="n">
        <v>161</v>
      </c>
      <c r="K792" s="30" t="n">
        <v>107</v>
      </c>
      <c r="L792" s="32" t="n">
        <v>115</v>
      </c>
      <c r="M792" s="30" t="n">
        <v>621</v>
      </c>
      <c r="N792" s="31" t="n">
        <v>41</v>
      </c>
      <c r="O792" s="31" t="n">
        <f aca="false">M792+N792</f>
        <v>662</v>
      </c>
      <c r="P792" s="31" t="n">
        <v>231</v>
      </c>
      <c r="Q792" s="172" t="n">
        <f aca="false">IF(O792&lt;&gt;0,P792/O792,"")</f>
        <v>0.348942598187311</v>
      </c>
    </row>
    <row r="793" customFormat="false" ht="12.75" hidden="false" customHeight="false" outlineLevel="0" collapsed="false">
      <c r="A793" s="36" t="n">
        <v>60</v>
      </c>
      <c r="B793" s="30" t="n">
        <v>88</v>
      </c>
      <c r="C793" s="31" t="n">
        <v>7</v>
      </c>
      <c r="D793" s="32" t="n">
        <v>73</v>
      </c>
      <c r="E793" s="171" t="n">
        <v>74</v>
      </c>
      <c r="F793" s="32" t="n">
        <v>94</v>
      </c>
      <c r="G793" s="30" t="n">
        <v>92</v>
      </c>
      <c r="H793" s="32" t="n">
        <v>75</v>
      </c>
      <c r="I793" s="236" t="n">
        <v>125</v>
      </c>
      <c r="J793" s="236" t="n">
        <v>124</v>
      </c>
      <c r="K793" s="30" t="n">
        <v>86</v>
      </c>
      <c r="L793" s="32" t="n">
        <v>85</v>
      </c>
      <c r="M793" s="30" t="n">
        <v>522</v>
      </c>
      <c r="N793" s="31" t="n">
        <v>29</v>
      </c>
      <c r="O793" s="31" t="n">
        <f aca="false">M793+N793</f>
        <v>551</v>
      </c>
      <c r="P793" s="31" t="n">
        <v>176</v>
      </c>
      <c r="Q793" s="172" t="n">
        <f aca="false">IF(O793&lt;&gt;0,P793/O793,"")</f>
        <v>0.319419237749546</v>
      </c>
    </row>
    <row r="794" customFormat="false" ht="12.75" hidden="false" customHeight="false" outlineLevel="0" collapsed="false">
      <c r="A794" s="36" t="n">
        <v>61</v>
      </c>
      <c r="B794" s="30" t="n">
        <v>303</v>
      </c>
      <c r="C794" s="31" t="n">
        <v>17</v>
      </c>
      <c r="D794" s="32" t="n">
        <v>84</v>
      </c>
      <c r="E794" s="171" t="n">
        <v>86</v>
      </c>
      <c r="F794" s="32" t="n">
        <v>322</v>
      </c>
      <c r="G794" s="30" t="n">
        <v>299</v>
      </c>
      <c r="H794" s="32" t="n">
        <v>97</v>
      </c>
      <c r="I794" s="236" t="n">
        <v>351</v>
      </c>
      <c r="J794" s="236" t="n">
        <v>352</v>
      </c>
      <c r="K794" s="30" t="n">
        <v>308</v>
      </c>
      <c r="L794" s="32" t="n">
        <v>104</v>
      </c>
      <c r="M794" s="30" t="n">
        <v>1022</v>
      </c>
      <c r="N794" s="31" t="n">
        <v>41</v>
      </c>
      <c r="O794" s="31" t="n">
        <f aca="false">M794+N794</f>
        <v>1063</v>
      </c>
      <c r="P794" s="31" t="n">
        <v>424</v>
      </c>
      <c r="Q794" s="172" t="n">
        <f aca="false">IF(O794&lt;&gt;0,P794/O794,"")</f>
        <v>0.398871119473189</v>
      </c>
    </row>
    <row r="795" customFormat="false" ht="12.75" hidden="false" customHeight="false" outlineLevel="0" collapsed="false">
      <c r="A795" s="36" t="n">
        <v>62</v>
      </c>
      <c r="B795" s="30" t="n">
        <v>178</v>
      </c>
      <c r="C795" s="31" t="n">
        <v>7</v>
      </c>
      <c r="D795" s="32" t="n">
        <v>89</v>
      </c>
      <c r="E795" s="171" t="n">
        <v>88</v>
      </c>
      <c r="F795" s="32" t="n">
        <v>186</v>
      </c>
      <c r="G795" s="30" t="n">
        <v>178</v>
      </c>
      <c r="H795" s="32" t="n">
        <v>93</v>
      </c>
      <c r="I795" s="236" t="n">
        <v>223</v>
      </c>
      <c r="J795" s="236" t="n">
        <v>220</v>
      </c>
      <c r="K795" s="30" t="n">
        <v>173</v>
      </c>
      <c r="L795" s="32" t="n">
        <v>105</v>
      </c>
      <c r="M795" s="30" t="n">
        <v>517</v>
      </c>
      <c r="N795" s="31" t="n">
        <v>0</v>
      </c>
      <c r="O795" s="31" t="n">
        <f aca="false">M795+N795</f>
        <v>517</v>
      </c>
      <c r="P795" s="31" t="n">
        <v>282</v>
      </c>
      <c r="Q795" s="172" t="n">
        <f aca="false">IF(O795&lt;&gt;0,P795/O795,"")</f>
        <v>0.545454545454545</v>
      </c>
    </row>
    <row r="796" customFormat="false" ht="12.75" hidden="false" customHeight="false" outlineLevel="0" collapsed="false">
      <c r="A796" s="36" t="n">
        <v>63</v>
      </c>
      <c r="B796" s="30" t="n">
        <v>427</v>
      </c>
      <c r="C796" s="31" t="n">
        <v>17</v>
      </c>
      <c r="D796" s="32" t="n">
        <v>83</v>
      </c>
      <c r="E796" s="171" t="n">
        <v>87</v>
      </c>
      <c r="F796" s="32" t="n">
        <v>440</v>
      </c>
      <c r="G796" s="30" t="n">
        <v>427</v>
      </c>
      <c r="H796" s="32" t="n">
        <v>91</v>
      </c>
      <c r="I796" s="236" t="n">
        <v>468</v>
      </c>
      <c r="J796" s="236" t="n">
        <v>473</v>
      </c>
      <c r="K796" s="30" t="n">
        <v>430</v>
      </c>
      <c r="L796" s="32" t="n">
        <v>100</v>
      </c>
      <c r="M796" s="30" t="n">
        <v>1109</v>
      </c>
      <c r="N796" s="31" t="n">
        <v>35</v>
      </c>
      <c r="O796" s="31" t="n">
        <f aca="false">M796+N796</f>
        <v>1144</v>
      </c>
      <c r="P796" s="31" t="n">
        <v>551</v>
      </c>
      <c r="Q796" s="172" t="n">
        <f aca="false">IF(O796&lt;&gt;0,P796/O796,"")</f>
        <v>0.481643356643357</v>
      </c>
    </row>
    <row r="797" customFormat="false" ht="13.5" hidden="false" customHeight="false" outlineLevel="0" collapsed="false">
      <c r="A797" s="36" t="n">
        <v>64</v>
      </c>
      <c r="B797" s="30" t="n">
        <v>214</v>
      </c>
      <c r="C797" s="31" t="n">
        <v>10</v>
      </c>
      <c r="D797" s="32" t="n">
        <v>43</v>
      </c>
      <c r="E797" s="171" t="n">
        <v>39</v>
      </c>
      <c r="F797" s="32" t="n">
        <v>231</v>
      </c>
      <c r="G797" s="30" t="n">
        <v>231</v>
      </c>
      <c r="H797" s="32" t="n">
        <v>37</v>
      </c>
      <c r="I797" s="236" t="n">
        <v>251</v>
      </c>
      <c r="J797" s="236" t="n">
        <v>251</v>
      </c>
      <c r="K797" s="30" t="n">
        <v>214</v>
      </c>
      <c r="L797" s="32" t="n">
        <v>54</v>
      </c>
      <c r="M797" s="30" t="n">
        <v>704</v>
      </c>
      <c r="N797" s="31" t="n">
        <v>7</v>
      </c>
      <c r="O797" s="31" t="n">
        <f aca="false">M797+N797</f>
        <v>711</v>
      </c>
      <c r="P797" s="31" t="n">
        <v>276</v>
      </c>
      <c r="Q797" s="172" t="n">
        <f aca="false">IF(O797&lt;&gt;0,P797/O797,"")</f>
        <v>0.388185654008439</v>
      </c>
    </row>
    <row r="798" customFormat="false" ht="13.5" hidden="false" customHeight="false" outlineLevel="0" collapsed="false">
      <c r="A798" s="14" t="s">
        <v>451</v>
      </c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</row>
    <row r="799" customFormat="false" ht="12.75" hidden="false" customHeight="false" outlineLevel="0" collapsed="false">
      <c r="A799" s="36" t="n">
        <v>65</v>
      </c>
      <c r="B799" s="30" t="n">
        <v>303</v>
      </c>
      <c r="C799" s="31" t="n">
        <v>11</v>
      </c>
      <c r="D799" s="32" t="n">
        <v>90</v>
      </c>
      <c r="E799" s="171" t="n">
        <v>79</v>
      </c>
      <c r="F799" s="32" t="n">
        <v>320</v>
      </c>
      <c r="G799" s="30" t="n">
        <v>298</v>
      </c>
      <c r="H799" s="32" t="n">
        <v>101</v>
      </c>
      <c r="I799" s="236" t="n">
        <v>337</v>
      </c>
      <c r="J799" s="236" t="n">
        <v>340</v>
      </c>
      <c r="K799" s="30" t="n">
        <v>299</v>
      </c>
      <c r="L799" s="32" t="n">
        <v>107</v>
      </c>
      <c r="M799" s="30" t="n">
        <v>777</v>
      </c>
      <c r="N799" s="31" t="n">
        <v>35</v>
      </c>
      <c r="O799" s="31" t="n">
        <f aca="false">M799+N799</f>
        <v>812</v>
      </c>
      <c r="P799" s="31" t="n">
        <v>411</v>
      </c>
      <c r="Q799" s="172" t="n">
        <f aca="false">IF(O799&lt;&gt;0,P799/O799,"")</f>
        <v>0.50615763546798</v>
      </c>
    </row>
    <row r="800" customFormat="false" ht="12.75" hidden="false" customHeight="false" outlineLevel="0" collapsed="false">
      <c r="A800" s="36" t="n">
        <v>66</v>
      </c>
      <c r="B800" s="30" t="n">
        <v>326</v>
      </c>
      <c r="C800" s="31" t="n">
        <v>18</v>
      </c>
      <c r="D800" s="32" t="n">
        <v>112</v>
      </c>
      <c r="E800" s="171" t="n">
        <v>116</v>
      </c>
      <c r="F800" s="32" t="n">
        <v>334</v>
      </c>
      <c r="G800" s="30" t="n">
        <v>325</v>
      </c>
      <c r="H800" s="32" t="n">
        <v>124</v>
      </c>
      <c r="I800" s="236" t="n">
        <v>389</v>
      </c>
      <c r="J800" s="236" t="n">
        <v>383</v>
      </c>
      <c r="K800" s="30" t="n">
        <v>321</v>
      </c>
      <c r="L800" s="32" t="n">
        <v>138</v>
      </c>
      <c r="M800" s="30" t="n">
        <v>868</v>
      </c>
      <c r="N800" s="31" t="n">
        <v>20</v>
      </c>
      <c r="O800" s="31" t="n">
        <f aca="false">M800+N800</f>
        <v>888</v>
      </c>
      <c r="P800" s="31" t="n">
        <v>468</v>
      </c>
      <c r="Q800" s="172" t="n">
        <f aca="false">IF(O800&lt;&gt;0,P800/O800,"")</f>
        <v>0.527027027027027</v>
      </c>
    </row>
    <row r="801" customFormat="false" ht="12.75" hidden="false" customHeight="false" outlineLevel="0" collapsed="false">
      <c r="A801" s="36" t="n">
        <v>67</v>
      </c>
      <c r="B801" s="30" t="n">
        <v>157</v>
      </c>
      <c r="C801" s="31" t="n">
        <v>5</v>
      </c>
      <c r="D801" s="32" t="n">
        <v>51</v>
      </c>
      <c r="E801" s="171" t="n">
        <v>53</v>
      </c>
      <c r="F801" s="32" t="n">
        <v>160</v>
      </c>
      <c r="G801" s="30" t="n">
        <v>159</v>
      </c>
      <c r="H801" s="32" t="n">
        <v>51</v>
      </c>
      <c r="I801" s="236" t="n">
        <v>183</v>
      </c>
      <c r="J801" s="236" t="n">
        <v>181</v>
      </c>
      <c r="K801" s="30" t="n">
        <v>150</v>
      </c>
      <c r="L801" s="32" t="n">
        <v>57</v>
      </c>
      <c r="M801" s="30" t="n">
        <v>548</v>
      </c>
      <c r="N801" s="31" t="n">
        <v>14</v>
      </c>
      <c r="O801" s="31" t="n">
        <f aca="false">M801+N801</f>
        <v>562</v>
      </c>
      <c r="P801" s="31" t="n">
        <v>218</v>
      </c>
      <c r="Q801" s="172" t="n">
        <f aca="false">IF(O801&lt;&gt;0,P801/O801,"")</f>
        <v>0.387900355871886</v>
      </c>
    </row>
    <row r="802" customFormat="false" ht="12.75" hidden="false" customHeight="false" outlineLevel="0" collapsed="false">
      <c r="A802" s="36" t="n">
        <v>68</v>
      </c>
      <c r="B802" s="30" t="n">
        <v>77</v>
      </c>
      <c r="C802" s="31" t="n">
        <v>4</v>
      </c>
      <c r="D802" s="32" t="n">
        <v>31</v>
      </c>
      <c r="E802" s="171" t="n">
        <v>30</v>
      </c>
      <c r="F802" s="32" t="n">
        <v>84</v>
      </c>
      <c r="G802" s="30" t="n">
        <v>77</v>
      </c>
      <c r="H802" s="32" t="n">
        <v>33</v>
      </c>
      <c r="I802" s="236" t="n">
        <v>91</v>
      </c>
      <c r="J802" s="236" t="n">
        <v>92</v>
      </c>
      <c r="K802" s="30" t="n">
        <v>72</v>
      </c>
      <c r="L802" s="32" t="n">
        <v>43</v>
      </c>
      <c r="M802" s="30" t="n">
        <v>220</v>
      </c>
      <c r="N802" s="31" t="n">
        <v>3</v>
      </c>
      <c r="O802" s="31" t="n">
        <f aca="false">M802+N802</f>
        <v>223</v>
      </c>
      <c r="P802" s="31" t="n">
        <v>115</v>
      </c>
      <c r="Q802" s="172" t="n">
        <f aca="false">IF(O802&lt;&gt;0,P802/O802,"")</f>
        <v>0.515695067264574</v>
      </c>
    </row>
    <row r="803" customFormat="false" ht="12.75" hidden="false" customHeight="false" outlineLevel="0" collapsed="false">
      <c r="A803" s="36" t="n">
        <v>69</v>
      </c>
      <c r="B803" s="30" t="n">
        <v>229</v>
      </c>
      <c r="C803" s="31" t="n">
        <v>15</v>
      </c>
      <c r="D803" s="32" t="n">
        <v>116</v>
      </c>
      <c r="E803" s="171" t="n">
        <v>113</v>
      </c>
      <c r="F803" s="32" t="n">
        <v>250</v>
      </c>
      <c r="G803" s="30" t="n">
        <v>235</v>
      </c>
      <c r="H803" s="32" t="n">
        <v>121</v>
      </c>
      <c r="I803" s="236" t="n">
        <v>303</v>
      </c>
      <c r="J803" s="236" t="n">
        <v>297</v>
      </c>
      <c r="K803" s="30" t="n">
        <v>222</v>
      </c>
      <c r="L803" s="32" t="n">
        <v>137</v>
      </c>
      <c r="M803" s="30" t="n">
        <v>1076</v>
      </c>
      <c r="N803" s="31" t="n">
        <v>16</v>
      </c>
      <c r="O803" s="31" t="n">
        <f aca="false">M803+N803</f>
        <v>1092</v>
      </c>
      <c r="P803" s="31" t="n">
        <v>370</v>
      </c>
      <c r="Q803" s="172" t="n">
        <f aca="false">IF(O803&lt;&gt;0,P803/O803,"")</f>
        <v>0.338827838827839</v>
      </c>
    </row>
    <row r="804" customFormat="false" ht="12.75" hidden="false" customHeight="false" outlineLevel="0" collapsed="false">
      <c r="A804" s="36" t="n">
        <v>70</v>
      </c>
      <c r="B804" s="30" t="n">
        <v>74</v>
      </c>
      <c r="C804" s="31" t="n">
        <v>3</v>
      </c>
      <c r="D804" s="32" t="n">
        <v>43</v>
      </c>
      <c r="E804" s="171" t="n">
        <v>39</v>
      </c>
      <c r="F804" s="32" t="n">
        <v>79</v>
      </c>
      <c r="G804" s="30" t="n">
        <v>76</v>
      </c>
      <c r="H804" s="32" t="n">
        <v>38</v>
      </c>
      <c r="I804" s="236" t="n">
        <v>95</v>
      </c>
      <c r="J804" s="236" t="n">
        <v>93</v>
      </c>
      <c r="K804" s="30" t="n">
        <v>73</v>
      </c>
      <c r="L804" s="32" t="n">
        <v>46</v>
      </c>
      <c r="M804" s="30" t="n">
        <v>263</v>
      </c>
      <c r="N804" s="31" t="n">
        <v>6</v>
      </c>
      <c r="O804" s="31" t="n">
        <f aca="false">M804+N804</f>
        <v>269</v>
      </c>
      <c r="P804" s="31" t="n">
        <v>122</v>
      </c>
      <c r="Q804" s="172" t="n">
        <f aca="false">IF(O804&lt;&gt;0,P804/O804,"")</f>
        <v>0.453531598513011</v>
      </c>
    </row>
    <row r="805" customFormat="false" ht="12.75" hidden="false" customHeight="false" outlineLevel="0" collapsed="false">
      <c r="A805" s="237" t="n">
        <v>71</v>
      </c>
      <c r="B805" s="30" t="n">
        <v>133</v>
      </c>
      <c r="C805" s="31" t="n">
        <v>8</v>
      </c>
      <c r="D805" s="32" t="n">
        <v>57</v>
      </c>
      <c r="E805" s="171" t="n">
        <v>54</v>
      </c>
      <c r="F805" s="32" t="n">
        <v>141</v>
      </c>
      <c r="G805" s="30" t="n">
        <v>142</v>
      </c>
      <c r="H805" s="32" t="n">
        <v>54</v>
      </c>
      <c r="I805" s="236" t="n">
        <v>166</v>
      </c>
      <c r="J805" s="236" t="n">
        <v>170</v>
      </c>
      <c r="K805" s="30" t="n">
        <v>120</v>
      </c>
      <c r="L805" s="32" t="n">
        <v>78</v>
      </c>
      <c r="M805" s="30" t="n">
        <v>359</v>
      </c>
      <c r="N805" s="31" t="n">
        <v>19</v>
      </c>
      <c r="O805" s="31" t="n">
        <f aca="false">M805+N805</f>
        <v>378</v>
      </c>
      <c r="P805" s="31" t="n">
        <v>203</v>
      </c>
      <c r="Q805" s="172" t="n">
        <f aca="false">IF(O805&lt;&gt;0,P805/O805,"")</f>
        <v>0.537037037037037</v>
      </c>
    </row>
    <row r="806" customFormat="false" ht="12.75" hidden="false" customHeight="false" outlineLevel="0" collapsed="false">
      <c r="A806" s="237" t="s">
        <v>452</v>
      </c>
      <c r="B806" s="30" t="n">
        <v>181</v>
      </c>
      <c r="C806" s="31" t="n">
        <v>7</v>
      </c>
      <c r="D806" s="32" t="n">
        <v>76</v>
      </c>
      <c r="E806" s="171" t="n">
        <v>66</v>
      </c>
      <c r="F806" s="32" t="n">
        <v>190</v>
      </c>
      <c r="G806" s="30" t="n">
        <v>174</v>
      </c>
      <c r="H806" s="32" t="n">
        <v>80</v>
      </c>
      <c r="I806" s="236" t="n">
        <v>225</v>
      </c>
      <c r="J806" s="236" t="n">
        <v>223</v>
      </c>
      <c r="K806" s="30" t="n">
        <v>177</v>
      </c>
      <c r="L806" s="32" t="n">
        <v>87</v>
      </c>
      <c r="M806" s="24"/>
      <c r="N806" s="25"/>
      <c r="O806" s="25"/>
      <c r="P806" s="31" t="n">
        <v>269</v>
      </c>
      <c r="Q806" s="170"/>
    </row>
    <row r="807" customFormat="false" ht="12.75" hidden="false" customHeight="false" outlineLevel="0" collapsed="false">
      <c r="A807" s="237" t="s">
        <v>453</v>
      </c>
      <c r="B807" s="30" t="n">
        <v>3220</v>
      </c>
      <c r="C807" s="31" t="n">
        <v>193</v>
      </c>
      <c r="D807" s="32" t="n">
        <v>1039</v>
      </c>
      <c r="E807" s="171" t="n">
        <v>1003</v>
      </c>
      <c r="F807" s="32" t="n">
        <v>3411</v>
      </c>
      <c r="G807" s="30" t="n">
        <v>3289</v>
      </c>
      <c r="H807" s="32" t="n">
        <v>1077</v>
      </c>
      <c r="I807" s="236" t="n">
        <v>3749</v>
      </c>
      <c r="J807" s="236" t="n">
        <v>3735</v>
      </c>
      <c r="K807" s="30" t="n">
        <v>3214</v>
      </c>
      <c r="L807" s="32" t="n">
        <v>1198</v>
      </c>
      <c r="M807" s="24"/>
      <c r="N807" s="25"/>
      <c r="O807" s="25"/>
      <c r="P807" s="31" t="n">
        <v>4564</v>
      </c>
      <c r="Q807" s="170"/>
    </row>
    <row r="808" customFormat="false" ht="12.75" hidden="false" customHeight="false" outlineLevel="0" collapsed="false">
      <c r="A808" s="237" t="s">
        <v>454</v>
      </c>
      <c r="B808" s="30" t="n">
        <v>2425</v>
      </c>
      <c r="C808" s="31" t="n">
        <v>125</v>
      </c>
      <c r="D808" s="32" t="n">
        <v>1491</v>
      </c>
      <c r="E808" s="171" t="n">
        <v>1408</v>
      </c>
      <c r="F808" s="32" t="n">
        <v>2623</v>
      </c>
      <c r="G808" s="30" t="n">
        <v>2454</v>
      </c>
      <c r="H808" s="32" t="n">
        <v>1535</v>
      </c>
      <c r="I808" s="236" t="n">
        <v>3191</v>
      </c>
      <c r="J808" s="236" t="n">
        <v>3178</v>
      </c>
      <c r="K808" s="30" t="n">
        <v>2406</v>
      </c>
      <c r="L808" s="32" t="n">
        <v>1656</v>
      </c>
      <c r="M808" s="24"/>
      <c r="N808" s="25"/>
      <c r="O808" s="25"/>
      <c r="P808" s="31" t="n">
        <v>4160</v>
      </c>
      <c r="Q808" s="170"/>
    </row>
    <row r="809" customFormat="false" ht="12.75" hidden="false" customHeight="false" outlineLevel="0" collapsed="false">
      <c r="A809" s="238" t="s">
        <v>455</v>
      </c>
      <c r="B809" s="70" t="n">
        <v>2779</v>
      </c>
      <c r="C809" s="71" t="n">
        <v>186</v>
      </c>
      <c r="D809" s="72" t="n">
        <v>971</v>
      </c>
      <c r="E809" s="216" t="n">
        <v>958</v>
      </c>
      <c r="F809" s="72" t="n">
        <v>2950</v>
      </c>
      <c r="G809" s="70" t="n">
        <v>2859</v>
      </c>
      <c r="H809" s="72" t="n">
        <v>1014</v>
      </c>
      <c r="I809" s="239" t="n">
        <v>3316</v>
      </c>
      <c r="J809" s="239" t="n">
        <v>3315</v>
      </c>
      <c r="K809" s="70" t="n">
        <v>2788</v>
      </c>
      <c r="L809" s="72" t="n">
        <v>1143</v>
      </c>
      <c r="M809" s="53"/>
      <c r="N809" s="54"/>
      <c r="O809" s="54"/>
      <c r="P809" s="248" t="n">
        <v>4032</v>
      </c>
      <c r="Q809" s="177"/>
    </row>
    <row r="810" customFormat="false" ht="12.75" hidden="false" customHeight="false" outlineLevel="0" collapsed="false">
      <c r="A810" s="57" t="s">
        <v>31</v>
      </c>
      <c r="B810" s="58" t="n">
        <f aca="false">SUM(B732:B809)</f>
        <v>28820</v>
      </c>
      <c r="C810" s="58" t="n">
        <f aca="false">SUM(C732:C809)</f>
        <v>1858</v>
      </c>
      <c r="D810" s="58" t="n">
        <f aca="false">SUM(D732:D809)</f>
        <v>10838</v>
      </c>
      <c r="E810" s="178" t="n">
        <f aca="false">SUM(E732:E809)</f>
        <v>10703</v>
      </c>
      <c r="F810" s="58" t="n">
        <f aca="false">SUM(F732:F809)</f>
        <v>30557</v>
      </c>
      <c r="G810" s="58" t="n">
        <f aca="false">SUM(G732:G809)</f>
        <v>29473</v>
      </c>
      <c r="H810" s="58" t="n">
        <f aca="false">SUM(H732:H809)</f>
        <v>11438</v>
      </c>
      <c r="I810" s="58" t="n">
        <f aca="false">SUM(I732:I809)</f>
        <v>35107</v>
      </c>
      <c r="J810" s="58" t="n">
        <f aca="false">SUM(J732:J809)</f>
        <v>34928</v>
      </c>
      <c r="K810" s="58" t="n">
        <f aca="false">SUM(K732:K809)</f>
        <v>28662</v>
      </c>
      <c r="L810" s="58" t="n">
        <f aca="false">SUM(L732:L809)</f>
        <v>12877</v>
      </c>
      <c r="M810" s="58" t="n">
        <f aca="false">SUM(M732:M809)</f>
        <v>70124</v>
      </c>
      <c r="N810" s="58" t="n">
        <f aca="false">SUM(N732:N809)</f>
        <v>3397</v>
      </c>
      <c r="O810" s="58" t="n">
        <f aca="false">SUM(O732:O809)</f>
        <v>73521</v>
      </c>
      <c r="P810" s="58" t="n">
        <f aca="false">SUM(P732:P809)</f>
        <v>42719</v>
      </c>
      <c r="Q810" s="179" t="n">
        <f aca="false">IF(O810&lt;&gt;0,P810/O810,"")</f>
        <v>0.581044871533303</v>
      </c>
    </row>
    <row r="811" customFormat="false" ht="13.5" hidden="false" customHeight="false" outlineLevel="0" collapsed="false">
      <c r="A811" s="93"/>
      <c r="B811" s="60"/>
      <c r="C811" s="60"/>
      <c r="D811" s="137"/>
      <c r="E811" s="222"/>
      <c r="F811" s="186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243"/>
    </row>
    <row r="812" customFormat="false" ht="13.5" hidden="false" customHeight="false" outlineLevel="0" collapsed="false">
      <c r="A812" s="14" t="s">
        <v>456</v>
      </c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180"/>
    </row>
    <row r="813" customFormat="false" ht="12.75" hidden="false" customHeight="false" outlineLevel="0" collapsed="false">
      <c r="A813" s="234" t="s">
        <v>457</v>
      </c>
      <c r="B813" s="65" t="n">
        <v>45</v>
      </c>
      <c r="C813" s="66" t="n">
        <v>5</v>
      </c>
      <c r="D813" s="67" t="n">
        <v>55</v>
      </c>
      <c r="E813" s="223" t="n">
        <v>52</v>
      </c>
      <c r="F813" s="67" t="n">
        <v>50</v>
      </c>
      <c r="G813" s="65" t="n">
        <v>53</v>
      </c>
      <c r="H813" s="67" t="n">
        <v>49</v>
      </c>
      <c r="I813" s="235" t="n">
        <v>85</v>
      </c>
      <c r="J813" s="235" t="n">
        <v>87</v>
      </c>
      <c r="K813" s="65" t="n">
        <v>44</v>
      </c>
      <c r="L813" s="67" t="n">
        <v>56</v>
      </c>
      <c r="M813" s="65" t="n">
        <v>485</v>
      </c>
      <c r="N813" s="66" t="n">
        <v>42</v>
      </c>
      <c r="O813" s="66" t="n">
        <f aca="false">M813+N813</f>
        <v>527</v>
      </c>
      <c r="P813" s="66" t="n">
        <v>109</v>
      </c>
      <c r="Q813" s="182" t="n">
        <f aca="false">IF(O813&lt;&gt;0,P813/O813,"")</f>
        <v>0.206831119544592</v>
      </c>
    </row>
    <row r="814" customFormat="false" ht="12.75" hidden="false" customHeight="false" outlineLevel="0" collapsed="false">
      <c r="A814" s="36" t="s">
        <v>458</v>
      </c>
      <c r="B814" s="30" t="n">
        <v>219</v>
      </c>
      <c r="C814" s="31" t="n">
        <v>14</v>
      </c>
      <c r="D814" s="32" t="n">
        <v>160</v>
      </c>
      <c r="E814" s="171" t="n">
        <v>147</v>
      </c>
      <c r="F814" s="32" t="n">
        <v>239</v>
      </c>
      <c r="G814" s="30" t="n">
        <v>223</v>
      </c>
      <c r="H814" s="32" t="n">
        <v>161</v>
      </c>
      <c r="I814" s="236" t="n">
        <v>305</v>
      </c>
      <c r="J814" s="236" t="n">
        <v>306</v>
      </c>
      <c r="K814" s="30" t="n">
        <v>212</v>
      </c>
      <c r="L814" s="32" t="n">
        <v>183</v>
      </c>
      <c r="M814" s="30" t="n">
        <v>1204</v>
      </c>
      <c r="N814" s="31" t="n">
        <v>115</v>
      </c>
      <c r="O814" s="31" t="n">
        <f aca="false">M814+N814</f>
        <v>1319</v>
      </c>
      <c r="P814" s="31" t="n">
        <v>421</v>
      </c>
      <c r="Q814" s="172" t="n">
        <f aca="false">IF(O814&lt;&gt;0,P814/O814,"")</f>
        <v>0.31918119787718</v>
      </c>
    </row>
    <row r="815" customFormat="false" ht="12.75" hidden="false" customHeight="false" outlineLevel="0" collapsed="false">
      <c r="A815" s="36" t="s">
        <v>459</v>
      </c>
      <c r="B815" s="30" t="n">
        <v>209</v>
      </c>
      <c r="C815" s="31" t="n">
        <v>17</v>
      </c>
      <c r="D815" s="32" t="n">
        <v>170</v>
      </c>
      <c r="E815" s="171" t="n">
        <v>160</v>
      </c>
      <c r="F815" s="32" t="n">
        <v>235</v>
      </c>
      <c r="G815" s="30" t="n">
        <v>222</v>
      </c>
      <c r="H815" s="32" t="n">
        <v>166</v>
      </c>
      <c r="I815" s="236" t="n">
        <v>298</v>
      </c>
      <c r="J815" s="236" t="n">
        <v>299</v>
      </c>
      <c r="K815" s="30" t="n">
        <v>204</v>
      </c>
      <c r="L815" s="32" t="n">
        <v>192</v>
      </c>
      <c r="M815" s="30" t="n">
        <v>934</v>
      </c>
      <c r="N815" s="31" t="n">
        <v>63</v>
      </c>
      <c r="O815" s="31" t="n">
        <f aca="false">M815+N815</f>
        <v>997</v>
      </c>
      <c r="P815" s="31" t="n">
        <v>418</v>
      </c>
      <c r="Q815" s="172" t="n">
        <f aca="false">IF(O815&lt;&gt;0,P815/O815,"")</f>
        <v>0.41925777331996</v>
      </c>
    </row>
    <row r="816" customFormat="false" ht="12.75" hidden="false" customHeight="false" outlineLevel="0" collapsed="false">
      <c r="A816" s="36" t="s">
        <v>460</v>
      </c>
      <c r="B816" s="30" t="n">
        <v>249</v>
      </c>
      <c r="C816" s="31" t="n">
        <v>19</v>
      </c>
      <c r="D816" s="32" t="n">
        <v>173</v>
      </c>
      <c r="E816" s="171" t="n">
        <v>161</v>
      </c>
      <c r="F816" s="32" t="n">
        <v>276</v>
      </c>
      <c r="G816" s="30" t="n">
        <v>247</v>
      </c>
      <c r="H816" s="32" t="n">
        <v>178</v>
      </c>
      <c r="I816" s="236" t="n">
        <v>329</v>
      </c>
      <c r="J816" s="236" t="n">
        <v>330</v>
      </c>
      <c r="K816" s="30" t="n">
        <v>229</v>
      </c>
      <c r="L816" s="32" t="n">
        <v>213</v>
      </c>
      <c r="M816" s="30" t="n">
        <v>890</v>
      </c>
      <c r="N816" s="31" t="n">
        <v>42</v>
      </c>
      <c r="O816" s="31" t="n">
        <f aca="false">M816+N816</f>
        <v>932</v>
      </c>
      <c r="P816" s="31" t="n">
        <v>461</v>
      </c>
      <c r="Q816" s="172" t="n">
        <f aca="false">IF(O816&lt;&gt;0,P816/O816,"")</f>
        <v>0.494635193133047</v>
      </c>
    </row>
    <row r="817" customFormat="false" ht="12.75" hidden="false" customHeight="false" outlineLevel="0" collapsed="false">
      <c r="A817" s="36" t="s">
        <v>461</v>
      </c>
      <c r="B817" s="30" t="n">
        <v>332</v>
      </c>
      <c r="C817" s="31" t="n">
        <v>15</v>
      </c>
      <c r="D817" s="32" t="n">
        <v>257</v>
      </c>
      <c r="E817" s="171" t="n">
        <v>248</v>
      </c>
      <c r="F817" s="32" t="n">
        <v>352</v>
      </c>
      <c r="G817" s="30" t="n">
        <v>330</v>
      </c>
      <c r="H817" s="32" t="n">
        <v>260</v>
      </c>
      <c r="I817" s="236" t="n">
        <v>462</v>
      </c>
      <c r="J817" s="236" t="n">
        <v>460</v>
      </c>
      <c r="K817" s="30" t="n">
        <v>296</v>
      </c>
      <c r="L817" s="32" t="n">
        <v>313</v>
      </c>
      <c r="M817" s="30" t="n">
        <v>1075</v>
      </c>
      <c r="N817" s="31" t="n">
        <v>81</v>
      </c>
      <c r="O817" s="31" t="n">
        <f aca="false">M817+N817</f>
        <v>1156</v>
      </c>
      <c r="P817" s="31" t="n">
        <v>632</v>
      </c>
      <c r="Q817" s="172" t="n">
        <f aca="false">IF(O817&lt;&gt;0,P817/O817,"")</f>
        <v>0.546712802768166</v>
      </c>
    </row>
    <row r="818" customFormat="false" ht="12.75" hidden="false" customHeight="false" outlineLevel="0" collapsed="false">
      <c r="A818" s="36" t="s">
        <v>462</v>
      </c>
      <c r="B818" s="30" t="n">
        <v>112</v>
      </c>
      <c r="C818" s="31" t="n">
        <v>12</v>
      </c>
      <c r="D818" s="32" t="n">
        <v>179</v>
      </c>
      <c r="E818" s="171" t="n">
        <v>176</v>
      </c>
      <c r="F818" s="32" t="n">
        <v>126</v>
      </c>
      <c r="G818" s="30" t="n">
        <v>108</v>
      </c>
      <c r="H818" s="32" t="n">
        <v>188</v>
      </c>
      <c r="I818" s="236" t="n">
        <v>207</v>
      </c>
      <c r="J818" s="236" t="n">
        <v>200</v>
      </c>
      <c r="K818" s="30" t="n">
        <v>112</v>
      </c>
      <c r="L818" s="32" t="n">
        <v>198</v>
      </c>
      <c r="M818" s="30" t="n">
        <v>884</v>
      </c>
      <c r="N818" s="31" t="n">
        <v>86</v>
      </c>
      <c r="O818" s="31" t="n">
        <f aca="false">M818+N818</f>
        <v>970</v>
      </c>
      <c r="P818" s="31" t="n">
        <v>322</v>
      </c>
      <c r="Q818" s="172" t="n">
        <f aca="false">IF(O818&lt;&gt;0,P818/O818,"")</f>
        <v>0.331958762886598</v>
      </c>
    </row>
    <row r="819" customFormat="false" ht="12.75" hidden="false" customHeight="false" outlineLevel="0" collapsed="false">
      <c r="A819" s="36" t="s">
        <v>463</v>
      </c>
      <c r="B819" s="30" t="n">
        <v>202</v>
      </c>
      <c r="C819" s="31" t="n">
        <v>21</v>
      </c>
      <c r="D819" s="32" t="n">
        <v>136</v>
      </c>
      <c r="E819" s="171" t="n">
        <v>132</v>
      </c>
      <c r="F819" s="32" t="n">
        <v>225</v>
      </c>
      <c r="G819" s="30" t="n">
        <v>207</v>
      </c>
      <c r="H819" s="32" t="n">
        <v>134</v>
      </c>
      <c r="I819" s="236" t="n">
        <v>264</v>
      </c>
      <c r="J819" s="236" t="n">
        <v>272</v>
      </c>
      <c r="K819" s="30" t="n">
        <v>203</v>
      </c>
      <c r="L819" s="32" t="n">
        <v>154</v>
      </c>
      <c r="M819" s="30" t="n">
        <v>783</v>
      </c>
      <c r="N819" s="31" t="n">
        <v>90</v>
      </c>
      <c r="O819" s="31" t="n">
        <f aca="false">M819+N819</f>
        <v>873</v>
      </c>
      <c r="P819" s="31" t="n">
        <v>374</v>
      </c>
      <c r="Q819" s="172" t="n">
        <f aca="false">IF(O819&lt;&gt;0,P819/O819,"")</f>
        <v>0.428407789232532</v>
      </c>
    </row>
    <row r="820" customFormat="false" ht="12.75" hidden="false" customHeight="false" outlineLevel="0" collapsed="false">
      <c r="A820" s="36" t="s">
        <v>464</v>
      </c>
      <c r="B820" s="30" t="n">
        <v>60</v>
      </c>
      <c r="C820" s="31" t="n">
        <v>5</v>
      </c>
      <c r="D820" s="32" t="n">
        <v>28</v>
      </c>
      <c r="E820" s="171" t="n">
        <v>32</v>
      </c>
      <c r="F820" s="32" t="n">
        <v>60</v>
      </c>
      <c r="G820" s="30" t="n">
        <v>55</v>
      </c>
      <c r="H820" s="32" t="n">
        <v>33</v>
      </c>
      <c r="I820" s="236" t="n">
        <v>73</v>
      </c>
      <c r="J820" s="236" t="n">
        <v>73</v>
      </c>
      <c r="K820" s="30" t="n">
        <v>49</v>
      </c>
      <c r="L820" s="32" t="n">
        <v>49</v>
      </c>
      <c r="M820" s="30" t="n">
        <v>456</v>
      </c>
      <c r="N820" s="31" t="n">
        <v>40</v>
      </c>
      <c r="O820" s="31" t="n">
        <f aca="false">M820+N820</f>
        <v>496</v>
      </c>
      <c r="P820" s="31" t="n">
        <v>103</v>
      </c>
      <c r="Q820" s="172" t="n">
        <f aca="false">IF(O820&lt;&gt;0,P820/O820,"")</f>
        <v>0.207661290322581</v>
      </c>
    </row>
    <row r="821" customFormat="false" ht="12.75" hidden="false" customHeight="false" outlineLevel="0" collapsed="false">
      <c r="A821" s="36" t="s">
        <v>465</v>
      </c>
      <c r="B821" s="30" t="n">
        <v>189</v>
      </c>
      <c r="C821" s="31" t="n">
        <v>17</v>
      </c>
      <c r="D821" s="32" t="n">
        <v>219</v>
      </c>
      <c r="E821" s="171" t="n">
        <v>201</v>
      </c>
      <c r="F821" s="32" t="n">
        <v>221</v>
      </c>
      <c r="G821" s="30" t="n">
        <v>204</v>
      </c>
      <c r="H821" s="32" t="n">
        <v>211</v>
      </c>
      <c r="I821" s="236" t="n">
        <v>312</v>
      </c>
      <c r="J821" s="236" t="n">
        <v>304</v>
      </c>
      <c r="K821" s="30" t="n">
        <v>182</v>
      </c>
      <c r="L821" s="32" t="n">
        <v>249</v>
      </c>
      <c r="M821" s="30" t="n">
        <v>763</v>
      </c>
      <c r="N821" s="31" t="n">
        <v>53</v>
      </c>
      <c r="O821" s="31" t="n">
        <f aca="false">M821+N821</f>
        <v>816</v>
      </c>
      <c r="P821" s="31" t="n">
        <v>445</v>
      </c>
      <c r="Q821" s="172" t="n">
        <f aca="false">IF(O821&lt;&gt;0,P821/O821,"")</f>
        <v>0.545343137254902</v>
      </c>
    </row>
    <row r="822" customFormat="false" ht="12.75" hidden="false" customHeight="false" outlineLevel="0" collapsed="false">
      <c r="A822" s="36" t="s">
        <v>466</v>
      </c>
      <c r="B822" s="30" t="n">
        <v>169</v>
      </c>
      <c r="C822" s="31" t="n">
        <v>12</v>
      </c>
      <c r="D822" s="32" t="n">
        <v>232</v>
      </c>
      <c r="E822" s="171" t="n">
        <v>211</v>
      </c>
      <c r="F822" s="32" t="n">
        <v>197</v>
      </c>
      <c r="G822" s="30" t="n">
        <v>171</v>
      </c>
      <c r="H822" s="32" t="n">
        <v>231</v>
      </c>
      <c r="I822" s="236" t="n">
        <v>277</v>
      </c>
      <c r="J822" s="236" t="n">
        <v>274</v>
      </c>
      <c r="K822" s="30" t="n">
        <v>158</v>
      </c>
      <c r="L822" s="32" t="n">
        <v>262</v>
      </c>
      <c r="M822" s="30" t="n">
        <v>867</v>
      </c>
      <c r="N822" s="31" t="n">
        <v>36</v>
      </c>
      <c r="O822" s="31" t="n">
        <f aca="false">M822+N822</f>
        <v>903</v>
      </c>
      <c r="P822" s="31" t="n">
        <v>438</v>
      </c>
      <c r="Q822" s="172" t="n">
        <f aca="false">IF(O822&lt;&gt;0,P822/O822,"")</f>
        <v>0.485049833887043</v>
      </c>
    </row>
    <row r="823" customFormat="false" ht="12.75" hidden="false" customHeight="false" outlineLevel="0" collapsed="false">
      <c r="A823" s="36" t="s">
        <v>467</v>
      </c>
      <c r="B823" s="30" t="n">
        <v>149</v>
      </c>
      <c r="C823" s="31" t="n">
        <v>16</v>
      </c>
      <c r="D823" s="32" t="n">
        <v>222</v>
      </c>
      <c r="E823" s="171" t="n">
        <v>208</v>
      </c>
      <c r="F823" s="32" t="n">
        <v>173</v>
      </c>
      <c r="G823" s="30" t="n">
        <v>155</v>
      </c>
      <c r="H823" s="32" t="n">
        <v>219</v>
      </c>
      <c r="I823" s="236" t="n">
        <v>257</v>
      </c>
      <c r="J823" s="236" t="n">
        <v>252</v>
      </c>
      <c r="K823" s="30" t="n">
        <v>163</v>
      </c>
      <c r="L823" s="32" t="n">
        <v>232</v>
      </c>
      <c r="M823" s="30" t="n">
        <v>829</v>
      </c>
      <c r="N823" s="31" t="n">
        <v>74</v>
      </c>
      <c r="O823" s="31" t="n">
        <f aca="false">M823+N823</f>
        <v>903</v>
      </c>
      <c r="P823" s="31" t="n">
        <v>422</v>
      </c>
      <c r="Q823" s="172" t="n">
        <f aca="false">IF(O823&lt;&gt;0,P823/O823,"")</f>
        <v>0.467331118493909</v>
      </c>
    </row>
    <row r="824" customFormat="false" ht="12.75" hidden="false" customHeight="false" outlineLevel="0" collapsed="false">
      <c r="A824" s="36" t="s">
        <v>468</v>
      </c>
      <c r="B824" s="30" t="n">
        <v>254</v>
      </c>
      <c r="C824" s="31" t="n">
        <v>9</v>
      </c>
      <c r="D824" s="32" t="n">
        <v>180</v>
      </c>
      <c r="E824" s="171" t="n">
        <v>151</v>
      </c>
      <c r="F824" s="32" t="n">
        <v>285</v>
      </c>
      <c r="G824" s="30" t="n">
        <v>257</v>
      </c>
      <c r="H824" s="32" t="n">
        <v>172</v>
      </c>
      <c r="I824" s="236" t="n">
        <v>346</v>
      </c>
      <c r="J824" s="236" t="n">
        <v>342</v>
      </c>
      <c r="K824" s="30" t="n">
        <v>245</v>
      </c>
      <c r="L824" s="32" t="n">
        <v>194</v>
      </c>
      <c r="M824" s="30" t="n">
        <v>921</v>
      </c>
      <c r="N824" s="31" t="n">
        <v>69</v>
      </c>
      <c r="O824" s="31" t="n">
        <f aca="false">M824+N824</f>
        <v>990</v>
      </c>
      <c r="P824" s="31" t="n">
        <v>466</v>
      </c>
      <c r="Q824" s="172" t="n">
        <f aca="false">IF(O824&lt;&gt;0,P824/O824,"")</f>
        <v>0.470707070707071</v>
      </c>
    </row>
    <row r="825" customFormat="false" ht="12.75" hidden="false" customHeight="false" outlineLevel="0" collapsed="false">
      <c r="A825" s="36" t="s">
        <v>469</v>
      </c>
      <c r="B825" s="30" t="n">
        <v>115</v>
      </c>
      <c r="C825" s="31" t="n">
        <v>9</v>
      </c>
      <c r="D825" s="32" t="n">
        <v>163</v>
      </c>
      <c r="E825" s="171" t="n">
        <v>158</v>
      </c>
      <c r="F825" s="32" t="n">
        <v>130</v>
      </c>
      <c r="G825" s="30" t="n">
        <v>113</v>
      </c>
      <c r="H825" s="32" t="n">
        <v>169</v>
      </c>
      <c r="I825" s="236" t="n">
        <v>187</v>
      </c>
      <c r="J825" s="236" t="n">
        <v>182</v>
      </c>
      <c r="K825" s="30" t="n">
        <v>101</v>
      </c>
      <c r="L825" s="32" t="n">
        <v>192</v>
      </c>
      <c r="M825" s="30" t="n">
        <v>667</v>
      </c>
      <c r="N825" s="31" t="n">
        <v>49</v>
      </c>
      <c r="O825" s="31" t="n">
        <f aca="false">M825+N825</f>
        <v>716</v>
      </c>
      <c r="P825" s="31" t="n">
        <v>309</v>
      </c>
      <c r="Q825" s="172" t="n">
        <f aca="false">IF(O825&lt;&gt;0,P825/O825,"")</f>
        <v>0.431564245810056</v>
      </c>
    </row>
    <row r="826" customFormat="false" ht="13.5" hidden="false" customHeight="false" outlineLevel="0" collapsed="false">
      <c r="A826" s="36" t="s">
        <v>470</v>
      </c>
      <c r="B826" s="30" t="n">
        <v>121</v>
      </c>
      <c r="C826" s="31" t="n">
        <v>17</v>
      </c>
      <c r="D826" s="32" t="n">
        <v>198</v>
      </c>
      <c r="E826" s="171" t="n">
        <v>175</v>
      </c>
      <c r="F826" s="32" t="n">
        <v>157</v>
      </c>
      <c r="G826" s="30" t="n">
        <v>141</v>
      </c>
      <c r="H826" s="32" t="n">
        <v>183</v>
      </c>
      <c r="I826" s="236" t="n">
        <v>223</v>
      </c>
      <c r="J826" s="236" t="n">
        <v>214</v>
      </c>
      <c r="K826" s="30" t="n">
        <v>129</v>
      </c>
      <c r="L826" s="32" t="n">
        <v>208</v>
      </c>
      <c r="M826" s="30" t="n">
        <v>838</v>
      </c>
      <c r="N826" s="31" t="n">
        <v>103</v>
      </c>
      <c r="O826" s="31" t="n">
        <f aca="false">M826+N826</f>
        <v>941</v>
      </c>
      <c r="P826" s="31" t="n">
        <v>367</v>
      </c>
      <c r="Q826" s="172" t="n">
        <f aca="false">IF(O826&lt;&gt;0,P826/O826,"")</f>
        <v>0.390010626992561</v>
      </c>
    </row>
    <row r="827" customFormat="false" ht="13.5" hidden="false" customHeight="false" outlineLevel="0" collapsed="false">
      <c r="A827" s="14" t="s">
        <v>471</v>
      </c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</row>
    <row r="828" customFormat="false" ht="12.75" hidden="false" customHeight="false" outlineLevel="0" collapsed="false">
      <c r="A828" s="36" t="s">
        <v>472</v>
      </c>
      <c r="B828" s="30" t="n">
        <v>171</v>
      </c>
      <c r="C828" s="31" t="n">
        <v>9</v>
      </c>
      <c r="D828" s="32" t="n">
        <v>294</v>
      </c>
      <c r="E828" s="171" t="n">
        <v>279</v>
      </c>
      <c r="F828" s="32" t="n">
        <v>194</v>
      </c>
      <c r="G828" s="30" t="n">
        <v>171</v>
      </c>
      <c r="H828" s="32" t="n">
        <v>288</v>
      </c>
      <c r="I828" s="236" t="n">
        <v>295</v>
      </c>
      <c r="J828" s="236" t="n">
        <v>299</v>
      </c>
      <c r="K828" s="30" t="n">
        <v>165</v>
      </c>
      <c r="L828" s="32" t="n">
        <v>307</v>
      </c>
      <c r="M828" s="30" t="n">
        <v>1009</v>
      </c>
      <c r="N828" s="31" t="n">
        <v>97</v>
      </c>
      <c r="O828" s="31" t="n">
        <f aca="false">M828+N828</f>
        <v>1106</v>
      </c>
      <c r="P828" s="31" t="n">
        <v>497</v>
      </c>
      <c r="Q828" s="172" t="n">
        <f aca="false">IF(O828&lt;&gt;0,P828/O828,"")</f>
        <v>0.449367088607595</v>
      </c>
    </row>
    <row r="829" customFormat="false" ht="12.75" hidden="false" customHeight="false" outlineLevel="0" collapsed="false">
      <c r="A829" s="36" t="s">
        <v>473</v>
      </c>
      <c r="B829" s="30" t="n">
        <v>91</v>
      </c>
      <c r="C829" s="31" t="n">
        <v>17</v>
      </c>
      <c r="D829" s="32" t="n">
        <v>148</v>
      </c>
      <c r="E829" s="171" t="n">
        <v>154</v>
      </c>
      <c r="F829" s="32" t="n">
        <v>96</v>
      </c>
      <c r="G829" s="30" t="n">
        <v>104</v>
      </c>
      <c r="H829" s="32" t="n">
        <v>143</v>
      </c>
      <c r="I829" s="236" t="n">
        <v>172</v>
      </c>
      <c r="J829" s="236" t="n">
        <v>172</v>
      </c>
      <c r="K829" s="30" t="n">
        <v>94</v>
      </c>
      <c r="L829" s="32" t="n">
        <v>166</v>
      </c>
      <c r="M829" s="30" t="n">
        <v>826</v>
      </c>
      <c r="N829" s="31" t="n">
        <v>98</v>
      </c>
      <c r="O829" s="31" t="n">
        <f aca="false">M829+N829</f>
        <v>924</v>
      </c>
      <c r="P829" s="31" t="n">
        <v>277</v>
      </c>
      <c r="Q829" s="172" t="n">
        <f aca="false">IF(O829&lt;&gt;0,P829/O829,"")</f>
        <v>0.29978354978355</v>
      </c>
    </row>
    <row r="830" customFormat="false" ht="12.75" hidden="false" customHeight="false" outlineLevel="0" collapsed="false">
      <c r="A830" s="36" t="s">
        <v>474</v>
      </c>
      <c r="B830" s="30" t="n">
        <v>208</v>
      </c>
      <c r="C830" s="31" t="n">
        <v>21</v>
      </c>
      <c r="D830" s="32" t="n">
        <v>177</v>
      </c>
      <c r="E830" s="171" t="n">
        <v>163</v>
      </c>
      <c r="F830" s="32" t="n">
        <v>236</v>
      </c>
      <c r="G830" s="30" t="n">
        <v>223</v>
      </c>
      <c r="H830" s="32" t="n">
        <v>167</v>
      </c>
      <c r="I830" s="236" t="n">
        <v>291</v>
      </c>
      <c r="J830" s="236" t="n">
        <v>292</v>
      </c>
      <c r="K830" s="30" t="n">
        <v>203</v>
      </c>
      <c r="L830" s="32" t="n">
        <v>198</v>
      </c>
      <c r="M830" s="30" t="n">
        <v>797</v>
      </c>
      <c r="N830" s="31" t="n">
        <v>37</v>
      </c>
      <c r="O830" s="31" t="n">
        <f aca="false">M830+N830</f>
        <v>834</v>
      </c>
      <c r="P830" s="31" t="n">
        <v>433</v>
      </c>
      <c r="Q830" s="172" t="n">
        <f aca="false">IF(O830&lt;&gt;0,P830/O830,"")</f>
        <v>0.519184652278177</v>
      </c>
    </row>
    <row r="831" customFormat="false" ht="12.75" hidden="false" customHeight="false" outlineLevel="0" collapsed="false">
      <c r="A831" s="36" t="s">
        <v>475</v>
      </c>
      <c r="B831" s="30" t="n">
        <v>86</v>
      </c>
      <c r="C831" s="31" t="n">
        <v>10</v>
      </c>
      <c r="D831" s="32" t="n">
        <v>94</v>
      </c>
      <c r="E831" s="171" t="n">
        <v>91</v>
      </c>
      <c r="F831" s="32" t="n">
        <v>92</v>
      </c>
      <c r="G831" s="30" t="n">
        <v>81</v>
      </c>
      <c r="H831" s="32" t="n">
        <v>98</v>
      </c>
      <c r="I831" s="236" t="n">
        <v>139</v>
      </c>
      <c r="J831" s="236" t="n">
        <v>135</v>
      </c>
      <c r="K831" s="30" t="n">
        <v>71</v>
      </c>
      <c r="L831" s="32" t="n">
        <v>115</v>
      </c>
      <c r="M831" s="30" t="n">
        <v>779</v>
      </c>
      <c r="N831" s="31" t="n">
        <v>98</v>
      </c>
      <c r="O831" s="31" t="n">
        <f aca="false">M831+N831</f>
        <v>877</v>
      </c>
      <c r="P831" s="31" t="n">
        <v>199</v>
      </c>
      <c r="Q831" s="172" t="n">
        <f aca="false">IF(O831&lt;&gt;0,P831/O831,"")</f>
        <v>0.22690992018244</v>
      </c>
    </row>
    <row r="832" customFormat="false" ht="12.75" hidden="false" customHeight="false" outlineLevel="0" collapsed="false">
      <c r="A832" s="36" t="s">
        <v>476</v>
      </c>
      <c r="B832" s="30" t="n">
        <v>263</v>
      </c>
      <c r="C832" s="31" t="n">
        <v>22</v>
      </c>
      <c r="D832" s="32" t="n">
        <v>134</v>
      </c>
      <c r="E832" s="171" t="n">
        <v>126</v>
      </c>
      <c r="F832" s="32" t="n">
        <v>291</v>
      </c>
      <c r="G832" s="30" t="n">
        <v>282</v>
      </c>
      <c r="H832" s="32" t="n">
        <v>132</v>
      </c>
      <c r="I832" s="236" t="n">
        <v>358</v>
      </c>
      <c r="J832" s="236" t="n">
        <v>357</v>
      </c>
      <c r="K832" s="30" t="n">
        <v>265</v>
      </c>
      <c r="L832" s="32" t="n">
        <v>161</v>
      </c>
      <c r="M832" s="30" t="n">
        <v>725</v>
      </c>
      <c r="N832" s="31" t="n">
        <v>38</v>
      </c>
      <c r="O832" s="31" t="n">
        <f aca="false">M832+N832</f>
        <v>763</v>
      </c>
      <c r="P832" s="31" t="n">
        <v>441</v>
      </c>
      <c r="Q832" s="172" t="n">
        <f aca="false">IF(O832&lt;&gt;0,P832/O832,"")</f>
        <v>0.577981651376147</v>
      </c>
    </row>
    <row r="833" customFormat="false" ht="12.75" hidden="false" customHeight="false" outlineLevel="0" collapsed="false">
      <c r="A833" s="36" t="s">
        <v>477</v>
      </c>
      <c r="B833" s="30" t="n">
        <v>17</v>
      </c>
      <c r="C833" s="31" t="n">
        <v>0</v>
      </c>
      <c r="D833" s="32" t="n">
        <v>3</v>
      </c>
      <c r="E833" s="171" t="n">
        <v>2</v>
      </c>
      <c r="F833" s="32" t="n">
        <v>18</v>
      </c>
      <c r="G833" s="30" t="n">
        <v>18</v>
      </c>
      <c r="H833" s="32" t="n">
        <v>2</v>
      </c>
      <c r="I833" s="236" t="n">
        <v>19</v>
      </c>
      <c r="J833" s="236" t="n">
        <v>19</v>
      </c>
      <c r="K833" s="30" t="n">
        <v>17</v>
      </c>
      <c r="L833" s="32" t="n">
        <v>3</v>
      </c>
      <c r="M833" s="30" t="n">
        <v>36</v>
      </c>
      <c r="N833" s="31" t="n">
        <v>0</v>
      </c>
      <c r="O833" s="31" t="n">
        <f aca="false">M833+N833</f>
        <v>36</v>
      </c>
      <c r="P833" s="31" t="n">
        <v>20</v>
      </c>
      <c r="Q833" s="172" t="n">
        <f aca="false">IF(O833&lt;&gt;0,P833/O833,"")</f>
        <v>0.555555555555556</v>
      </c>
    </row>
    <row r="834" customFormat="false" ht="12.75" hidden="false" customHeight="false" outlineLevel="0" collapsed="false">
      <c r="A834" s="36" t="s">
        <v>478</v>
      </c>
      <c r="B834" s="30" t="n">
        <v>319</v>
      </c>
      <c r="C834" s="31" t="n">
        <v>19</v>
      </c>
      <c r="D834" s="32" t="n">
        <v>152</v>
      </c>
      <c r="E834" s="171" t="n">
        <v>144</v>
      </c>
      <c r="F834" s="32" t="n">
        <v>346</v>
      </c>
      <c r="G834" s="30" t="n">
        <v>334</v>
      </c>
      <c r="H834" s="32" t="n">
        <v>153</v>
      </c>
      <c r="I834" s="236" t="n">
        <v>400</v>
      </c>
      <c r="J834" s="236" t="n">
        <v>407</v>
      </c>
      <c r="K834" s="30" t="n">
        <v>296</v>
      </c>
      <c r="L834" s="32" t="n">
        <v>204</v>
      </c>
      <c r="M834" s="30" t="n">
        <v>903</v>
      </c>
      <c r="N834" s="31" t="n">
        <v>41</v>
      </c>
      <c r="O834" s="31" t="n">
        <f aca="false">M834+N834</f>
        <v>944</v>
      </c>
      <c r="P834" s="31" t="n">
        <v>511</v>
      </c>
      <c r="Q834" s="172" t="n">
        <f aca="false">IF(O834&lt;&gt;0,P834/O834,"")</f>
        <v>0.541313559322034</v>
      </c>
    </row>
    <row r="835" customFormat="false" ht="12.75" hidden="false" customHeight="false" outlineLevel="0" collapsed="false">
      <c r="A835" s="36" t="s">
        <v>479</v>
      </c>
      <c r="B835" s="30" t="n">
        <v>106</v>
      </c>
      <c r="C835" s="31" t="n">
        <v>1</v>
      </c>
      <c r="D835" s="32" t="n">
        <v>31</v>
      </c>
      <c r="E835" s="171" t="n">
        <v>31</v>
      </c>
      <c r="F835" s="32" t="n">
        <v>107</v>
      </c>
      <c r="G835" s="30" t="n">
        <v>105</v>
      </c>
      <c r="H835" s="32" t="n">
        <v>30</v>
      </c>
      <c r="I835" s="236" t="n">
        <v>121</v>
      </c>
      <c r="J835" s="236" t="n">
        <v>120</v>
      </c>
      <c r="K835" s="30" t="n">
        <v>103</v>
      </c>
      <c r="L835" s="32" t="n">
        <v>35</v>
      </c>
      <c r="M835" s="30" t="n">
        <v>237</v>
      </c>
      <c r="N835" s="31" t="n">
        <v>7</v>
      </c>
      <c r="O835" s="31" t="n">
        <f aca="false">M835+N835</f>
        <v>244</v>
      </c>
      <c r="P835" s="31" t="n">
        <v>139</v>
      </c>
      <c r="Q835" s="172" t="n">
        <f aca="false">IF(O835&lt;&gt;0,P835/O835,"")</f>
        <v>0.569672131147541</v>
      </c>
    </row>
    <row r="836" customFormat="false" ht="12.75" hidden="false" customHeight="false" outlineLevel="0" collapsed="false">
      <c r="A836" s="36" t="s">
        <v>480</v>
      </c>
      <c r="B836" s="30" t="n">
        <v>128</v>
      </c>
      <c r="C836" s="31" t="n">
        <v>9</v>
      </c>
      <c r="D836" s="32" t="n">
        <v>81</v>
      </c>
      <c r="E836" s="171" t="n">
        <v>70</v>
      </c>
      <c r="F836" s="32" t="n">
        <v>144</v>
      </c>
      <c r="G836" s="30" t="n">
        <v>136</v>
      </c>
      <c r="H836" s="32" t="n">
        <v>77</v>
      </c>
      <c r="I836" s="236" t="n">
        <v>176</v>
      </c>
      <c r="J836" s="236" t="n">
        <v>177</v>
      </c>
      <c r="K836" s="30" t="n">
        <v>138</v>
      </c>
      <c r="L836" s="32" t="n">
        <v>81</v>
      </c>
      <c r="M836" s="30" t="n">
        <v>412</v>
      </c>
      <c r="N836" s="31" t="n">
        <v>18</v>
      </c>
      <c r="O836" s="31" t="n">
        <f aca="false">M836+N836</f>
        <v>430</v>
      </c>
      <c r="P836" s="31" t="n">
        <v>225</v>
      </c>
      <c r="Q836" s="172" t="n">
        <f aca="false">IF(O836&lt;&gt;0,P836/O836,"")</f>
        <v>0.523255813953488</v>
      </c>
    </row>
    <row r="837" customFormat="false" ht="12.75" hidden="false" customHeight="false" outlineLevel="0" collapsed="false">
      <c r="A837" s="36" t="s">
        <v>481</v>
      </c>
      <c r="B837" s="30" t="n">
        <v>120</v>
      </c>
      <c r="C837" s="31" t="n">
        <v>10</v>
      </c>
      <c r="D837" s="32" t="n">
        <v>75</v>
      </c>
      <c r="E837" s="171" t="n">
        <v>72</v>
      </c>
      <c r="F837" s="32" t="n">
        <v>134</v>
      </c>
      <c r="G837" s="30" t="n">
        <v>132</v>
      </c>
      <c r="H837" s="32" t="n">
        <v>75</v>
      </c>
      <c r="I837" s="236" t="n">
        <v>172</v>
      </c>
      <c r="J837" s="236" t="n">
        <v>170</v>
      </c>
      <c r="K837" s="30" t="n">
        <v>118</v>
      </c>
      <c r="L837" s="32" t="n">
        <v>94</v>
      </c>
      <c r="M837" s="30" t="n">
        <v>369</v>
      </c>
      <c r="N837" s="31" t="n">
        <v>7</v>
      </c>
      <c r="O837" s="31" t="n">
        <f aca="false">M837+N837</f>
        <v>376</v>
      </c>
      <c r="P837" s="31" t="n">
        <v>220</v>
      </c>
      <c r="Q837" s="172" t="n">
        <f aca="false">IF(O837&lt;&gt;0,P837/O837,"")</f>
        <v>0.585106382978723</v>
      </c>
    </row>
    <row r="838" customFormat="false" ht="12.75" hidden="false" customHeight="false" outlineLevel="0" collapsed="false">
      <c r="A838" s="36" t="s">
        <v>482</v>
      </c>
      <c r="B838" s="30" t="n">
        <v>44</v>
      </c>
      <c r="C838" s="31" t="n">
        <v>1</v>
      </c>
      <c r="D838" s="32" t="n">
        <v>14</v>
      </c>
      <c r="E838" s="171" t="n">
        <v>11</v>
      </c>
      <c r="F838" s="32" t="n">
        <v>47</v>
      </c>
      <c r="G838" s="30" t="n">
        <v>41</v>
      </c>
      <c r="H838" s="32" t="n">
        <v>14</v>
      </c>
      <c r="I838" s="236" t="n">
        <v>52</v>
      </c>
      <c r="J838" s="236" t="n">
        <v>53</v>
      </c>
      <c r="K838" s="30" t="n">
        <v>42</v>
      </c>
      <c r="L838" s="32" t="n">
        <v>18</v>
      </c>
      <c r="M838" s="30" t="n">
        <v>78</v>
      </c>
      <c r="N838" s="31" t="n">
        <v>4</v>
      </c>
      <c r="O838" s="31" t="n">
        <f aca="false">M838+N838</f>
        <v>82</v>
      </c>
      <c r="P838" s="31" t="n">
        <v>62</v>
      </c>
      <c r="Q838" s="172" t="n">
        <f aca="false">IF(O838&lt;&gt;0,P838/O838,"")</f>
        <v>0.75609756097561</v>
      </c>
    </row>
    <row r="839" customFormat="false" ht="12.75" hidden="false" customHeight="false" outlineLevel="0" collapsed="false">
      <c r="A839" s="36" t="s">
        <v>483</v>
      </c>
      <c r="B839" s="30" t="n">
        <v>96</v>
      </c>
      <c r="C839" s="31" t="n">
        <v>9</v>
      </c>
      <c r="D839" s="32" t="n">
        <v>50</v>
      </c>
      <c r="E839" s="171" t="n">
        <v>48</v>
      </c>
      <c r="F839" s="32" t="n">
        <v>105</v>
      </c>
      <c r="G839" s="30" t="n">
        <v>102</v>
      </c>
      <c r="H839" s="32" t="n">
        <v>50</v>
      </c>
      <c r="I839" s="236" t="n">
        <v>131</v>
      </c>
      <c r="J839" s="236" t="n">
        <v>131</v>
      </c>
      <c r="K839" s="30" t="n">
        <v>86</v>
      </c>
      <c r="L839" s="32" t="n">
        <v>70</v>
      </c>
      <c r="M839" s="30" t="n">
        <v>295</v>
      </c>
      <c r="N839" s="31" t="n">
        <v>8</v>
      </c>
      <c r="O839" s="31" t="n">
        <f aca="false">M839+N839</f>
        <v>303</v>
      </c>
      <c r="P839" s="31" t="n">
        <v>162</v>
      </c>
      <c r="Q839" s="172" t="n">
        <f aca="false">IF(O839&lt;&gt;0,P839/O839,"")</f>
        <v>0.534653465346535</v>
      </c>
    </row>
    <row r="840" customFormat="false" ht="12.75" hidden="false" customHeight="false" outlineLevel="0" collapsed="false">
      <c r="A840" s="36" t="s">
        <v>484</v>
      </c>
      <c r="B840" s="30" t="n">
        <v>247</v>
      </c>
      <c r="C840" s="31" t="n">
        <v>24</v>
      </c>
      <c r="D840" s="32" t="n">
        <v>139</v>
      </c>
      <c r="E840" s="171" t="n">
        <v>127</v>
      </c>
      <c r="F840" s="32" t="n">
        <v>279</v>
      </c>
      <c r="G840" s="30" t="n">
        <v>279</v>
      </c>
      <c r="H840" s="32" t="n">
        <v>125</v>
      </c>
      <c r="I840" s="236" t="n">
        <v>366</v>
      </c>
      <c r="J840" s="236" t="n">
        <v>362</v>
      </c>
      <c r="K840" s="30" t="n">
        <v>260</v>
      </c>
      <c r="L840" s="32" t="n">
        <v>155</v>
      </c>
      <c r="M840" s="30" t="n">
        <v>768</v>
      </c>
      <c r="N840" s="31" t="n">
        <v>35</v>
      </c>
      <c r="O840" s="31" t="n">
        <f aca="false">M840+N840</f>
        <v>803</v>
      </c>
      <c r="P840" s="31" t="n">
        <v>435</v>
      </c>
      <c r="Q840" s="172" t="n">
        <f aca="false">IF(O840&lt;&gt;0,P840/O840,"")</f>
        <v>0.541718555417186</v>
      </c>
    </row>
    <row r="841" customFormat="false" ht="12.75" hidden="false" customHeight="false" outlineLevel="0" collapsed="false">
      <c r="A841" s="36" t="s">
        <v>485</v>
      </c>
      <c r="B841" s="30" t="n">
        <v>196</v>
      </c>
      <c r="C841" s="31" t="n">
        <v>9</v>
      </c>
      <c r="D841" s="32" t="n">
        <v>56</v>
      </c>
      <c r="E841" s="171" t="n">
        <v>51</v>
      </c>
      <c r="F841" s="32" t="n">
        <v>208</v>
      </c>
      <c r="G841" s="30" t="n">
        <v>199</v>
      </c>
      <c r="H841" s="32" t="n">
        <v>61</v>
      </c>
      <c r="I841" s="236" t="n">
        <v>228</v>
      </c>
      <c r="J841" s="236" t="n">
        <v>223</v>
      </c>
      <c r="K841" s="30" t="n">
        <v>199</v>
      </c>
      <c r="L841" s="32" t="n">
        <v>66</v>
      </c>
      <c r="M841" s="30" t="n">
        <v>391</v>
      </c>
      <c r="N841" s="31" t="n">
        <v>25</v>
      </c>
      <c r="O841" s="31" t="n">
        <f aca="false">M841+N841</f>
        <v>416</v>
      </c>
      <c r="P841" s="31" t="n">
        <v>270</v>
      </c>
      <c r="Q841" s="172" t="n">
        <f aca="false">IF(O841&lt;&gt;0,P841/O841,"")</f>
        <v>0.649038461538462</v>
      </c>
    </row>
    <row r="842" customFormat="false" ht="12.75" hidden="false" customHeight="false" outlineLevel="0" collapsed="false">
      <c r="A842" s="36" t="s">
        <v>486</v>
      </c>
      <c r="B842" s="30" t="n">
        <v>430</v>
      </c>
      <c r="C842" s="31" t="n">
        <v>28</v>
      </c>
      <c r="D842" s="32" t="n">
        <v>277</v>
      </c>
      <c r="E842" s="171" t="n">
        <v>260</v>
      </c>
      <c r="F842" s="32" t="n">
        <v>472</v>
      </c>
      <c r="G842" s="30" t="n">
        <v>460</v>
      </c>
      <c r="H842" s="32" t="n">
        <v>259</v>
      </c>
      <c r="I842" s="236" t="n">
        <v>600</v>
      </c>
      <c r="J842" s="236" t="n">
        <v>589</v>
      </c>
      <c r="K842" s="30" t="n">
        <v>422</v>
      </c>
      <c r="L842" s="32" t="n">
        <v>320</v>
      </c>
      <c r="M842" s="30" t="n">
        <v>1207</v>
      </c>
      <c r="N842" s="31" t="n">
        <v>75</v>
      </c>
      <c r="O842" s="31" t="n">
        <f aca="false">M842+N842</f>
        <v>1282</v>
      </c>
      <c r="P842" s="31" t="n">
        <v>767</v>
      </c>
      <c r="Q842" s="172" t="n">
        <f aca="false">IF(O842&lt;&gt;0,P842/O842,"")</f>
        <v>0.598283931357254</v>
      </c>
    </row>
    <row r="843" customFormat="false" ht="12.75" hidden="false" customHeight="false" outlineLevel="0" collapsed="false">
      <c r="A843" s="36" t="s">
        <v>487</v>
      </c>
      <c r="B843" s="30" t="n">
        <v>134</v>
      </c>
      <c r="C843" s="31" t="n">
        <v>15</v>
      </c>
      <c r="D843" s="32" t="n">
        <v>60</v>
      </c>
      <c r="E843" s="171" t="n">
        <v>62</v>
      </c>
      <c r="F843" s="32" t="n">
        <v>143</v>
      </c>
      <c r="G843" s="30" t="n">
        <v>134</v>
      </c>
      <c r="H843" s="32" t="n">
        <v>63</v>
      </c>
      <c r="I843" s="236" t="n">
        <v>163</v>
      </c>
      <c r="J843" s="236" t="n">
        <v>156</v>
      </c>
      <c r="K843" s="30" t="n">
        <v>137</v>
      </c>
      <c r="L843" s="32" t="n">
        <v>74</v>
      </c>
      <c r="M843" s="30" t="n">
        <v>342</v>
      </c>
      <c r="N843" s="31" t="n">
        <v>19</v>
      </c>
      <c r="O843" s="31" t="n">
        <f aca="false">M843+N843</f>
        <v>361</v>
      </c>
      <c r="P843" s="31" t="n">
        <v>220</v>
      </c>
      <c r="Q843" s="172" t="n">
        <f aca="false">IF(O843&lt;&gt;0,P843/O843,"")</f>
        <v>0.609418282548476</v>
      </c>
    </row>
    <row r="844" customFormat="false" ht="12.75" hidden="false" customHeight="false" outlineLevel="0" collapsed="false">
      <c r="A844" s="36" t="s">
        <v>488</v>
      </c>
      <c r="B844" s="30" t="n">
        <v>81</v>
      </c>
      <c r="C844" s="31" t="n">
        <v>13</v>
      </c>
      <c r="D844" s="32" t="n">
        <v>33</v>
      </c>
      <c r="E844" s="171" t="n">
        <v>31</v>
      </c>
      <c r="F844" s="32" t="n">
        <v>97</v>
      </c>
      <c r="G844" s="30" t="n">
        <v>95</v>
      </c>
      <c r="H844" s="32" t="n">
        <v>31</v>
      </c>
      <c r="I844" s="236" t="n">
        <v>113</v>
      </c>
      <c r="J844" s="236" t="n">
        <v>111</v>
      </c>
      <c r="K844" s="30" t="n">
        <v>91</v>
      </c>
      <c r="L844" s="32" t="n">
        <v>36</v>
      </c>
      <c r="M844" s="30" t="n">
        <v>204</v>
      </c>
      <c r="N844" s="31" t="n">
        <v>13</v>
      </c>
      <c r="O844" s="31" t="n">
        <f aca="false">M844+N844</f>
        <v>217</v>
      </c>
      <c r="P844" s="31" t="n">
        <v>132</v>
      </c>
      <c r="Q844" s="172" t="n">
        <f aca="false">IF(O844&lt;&gt;0,P844/O844,"")</f>
        <v>0.608294930875576</v>
      </c>
    </row>
    <row r="845" customFormat="false" ht="12.75" hidden="false" customHeight="false" outlineLevel="0" collapsed="false">
      <c r="A845" s="36" t="s">
        <v>489</v>
      </c>
      <c r="B845" s="30" t="n">
        <v>45</v>
      </c>
      <c r="C845" s="31" t="n">
        <v>9</v>
      </c>
      <c r="D845" s="32" t="n">
        <v>40</v>
      </c>
      <c r="E845" s="171" t="n">
        <v>43</v>
      </c>
      <c r="F845" s="32" t="n">
        <v>53</v>
      </c>
      <c r="G845" s="30" t="n">
        <v>53</v>
      </c>
      <c r="H845" s="32" t="n">
        <v>41</v>
      </c>
      <c r="I845" s="236" t="n">
        <v>77</v>
      </c>
      <c r="J845" s="236" t="n">
        <v>79</v>
      </c>
      <c r="K845" s="30" t="n">
        <v>53</v>
      </c>
      <c r="L845" s="32" t="n">
        <v>40</v>
      </c>
      <c r="M845" s="30" t="n">
        <v>168</v>
      </c>
      <c r="N845" s="31" t="n">
        <v>7</v>
      </c>
      <c r="O845" s="31" t="n">
        <f aca="false">M845+N845</f>
        <v>175</v>
      </c>
      <c r="P845" s="31" t="n">
        <v>106</v>
      </c>
      <c r="Q845" s="172" t="n">
        <f aca="false">IF(O845&lt;&gt;0,P845/O845,"")</f>
        <v>0.605714285714286</v>
      </c>
    </row>
    <row r="846" customFormat="false" ht="12.75" hidden="false" customHeight="false" outlineLevel="0" collapsed="false">
      <c r="A846" s="238" t="s">
        <v>490</v>
      </c>
      <c r="B846" s="70" t="n">
        <v>966</v>
      </c>
      <c r="C846" s="71" t="n">
        <v>66</v>
      </c>
      <c r="D846" s="72" t="n">
        <v>1044</v>
      </c>
      <c r="E846" s="216" t="n">
        <v>965</v>
      </c>
      <c r="F846" s="72" t="n">
        <v>1098</v>
      </c>
      <c r="G846" s="70" t="n">
        <v>999</v>
      </c>
      <c r="H846" s="72" t="n">
        <v>1039</v>
      </c>
      <c r="I846" s="239" t="n">
        <v>1415</v>
      </c>
      <c r="J846" s="239" t="n">
        <v>1420</v>
      </c>
      <c r="K846" s="70" t="n">
        <v>917</v>
      </c>
      <c r="L846" s="72" t="n">
        <v>1184</v>
      </c>
      <c r="M846" s="53"/>
      <c r="N846" s="54"/>
      <c r="O846" s="54"/>
      <c r="P846" s="71" t="n">
        <v>2156</v>
      </c>
      <c r="Q846" s="177"/>
    </row>
    <row r="847" customFormat="false" ht="12.75" hidden="false" customHeight="false" outlineLevel="0" collapsed="false">
      <c r="A847" s="57" t="s">
        <v>31</v>
      </c>
      <c r="B847" s="58" t="n">
        <f aca="false">SUM(B813:B846)</f>
        <v>6173</v>
      </c>
      <c r="C847" s="58" t="n">
        <f aca="false">SUM(C813:C846)</f>
        <v>480</v>
      </c>
      <c r="D847" s="58" t="n">
        <f aca="false">SUM(D813:D846)</f>
        <v>5274</v>
      </c>
      <c r="E847" s="178" t="n">
        <f aca="false">SUM(E813:E846)</f>
        <v>4942</v>
      </c>
      <c r="F847" s="58" t="n">
        <f aca="false">SUM(F813:F846)</f>
        <v>6886</v>
      </c>
      <c r="G847" s="58" t="n">
        <f aca="false">SUM(G813:G846)</f>
        <v>6434</v>
      </c>
      <c r="H847" s="58" t="n">
        <f aca="false">SUM(H813:H846)</f>
        <v>5202</v>
      </c>
      <c r="I847" s="58" t="n">
        <f aca="false">SUM(I813:I846)</f>
        <v>8913</v>
      </c>
      <c r="J847" s="58" t="n">
        <f aca="false">SUM(J813:J846)</f>
        <v>8867</v>
      </c>
      <c r="K847" s="58" t="n">
        <f aca="false">SUM(K813:K846)</f>
        <v>6004</v>
      </c>
      <c r="L847" s="58" t="n">
        <f aca="false">SUM(L813:L846)</f>
        <v>6022</v>
      </c>
      <c r="M847" s="58" t="n">
        <f aca="false">SUM(M813:M846)</f>
        <v>21142</v>
      </c>
      <c r="N847" s="58" t="n">
        <f aca="false">SUM(N813:N846)</f>
        <v>1570</v>
      </c>
      <c r="O847" s="58" t="n">
        <f aca="false">SUM(O813:O846)</f>
        <v>22712</v>
      </c>
      <c r="P847" s="58" t="n">
        <f aca="false">SUM(P813:P846)</f>
        <v>12559</v>
      </c>
      <c r="Q847" s="179" t="n">
        <f aca="false">IF(O847&lt;&gt;0,P847/O847,"")</f>
        <v>0.552967594223318</v>
      </c>
    </row>
    <row r="848" customFormat="false" ht="13.5" hidden="false" customHeight="false" outlineLevel="0" collapsed="false">
      <c r="A848" s="93"/>
      <c r="B848" s="60"/>
      <c r="C848" s="60"/>
      <c r="D848" s="137"/>
      <c r="E848" s="222"/>
      <c r="F848" s="186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243"/>
    </row>
    <row r="849" customFormat="false" ht="13.5" hidden="false" customHeight="false" outlineLevel="0" collapsed="false">
      <c r="A849" s="14" t="s">
        <v>491</v>
      </c>
      <c r="B849" s="15"/>
      <c r="C849" s="15"/>
      <c r="D849" s="15"/>
      <c r="E849" s="63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89"/>
    </row>
    <row r="850" customFormat="false" ht="12.75" hidden="false" customHeight="false" outlineLevel="0" collapsed="false">
      <c r="A850" s="29" t="s">
        <v>492</v>
      </c>
      <c r="B850" s="65" t="n">
        <v>574</v>
      </c>
      <c r="C850" s="66" t="n">
        <v>38</v>
      </c>
      <c r="D850" s="67" t="n">
        <v>173</v>
      </c>
      <c r="E850" s="223" t="n">
        <v>166</v>
      </c>
      <c r="F850" s="67" t="n">
        <v>618</v>
      </c>
      <c r="G850" s="65" t="n">
        <v>609</v>
      </c>
      <c r="H850" s="67" t="n">
        <v>172</v>
      </c>
      <c r="I850" s="235" t="n">
        <v>675</v>
      </c>
      <c r="J850" s="235" t="n">
        <v>674</v>
      </c>
      <c r="K850" s="65" t="n">
        <v>572</v>
      </c>
      <c r="L850" s="67" t="n">
        <v>222</v>
      </c>
      <c r="M850" s="65" t="n">
        <v>1285</v>
      </c>
      <c r="N850" s="66" t="n">
        <v>32</v>
      </c>
      <c r="O850" s="66" t="n">
        <f aca="false">M850+N850</f>
        <v>1317</v>
      </c>
      <c r="P850" s="66" t="n">
        <v>836</v>
      </c>
      <c r="Q850" s="182" t="n">
        <f aca="false">IF(O850&lt;&gt;0,P850/O850,"")</f>
        <v>0.634776006074412</v>
      </c>
    </row>
    <row r="851" customFormat="false" ht="12.75" hidden="false" customHeight="false" outlineLevel="0" collapsed="false">
      <c r="A851" s="29" t="s">
        <v>493</v>
      </c>
      <c r="B851" s="30" t="n">
        <v>553</v>
      </c>
      <c r="C851" s="31" t="n">
        <v>20</v>
      </c>
      <c r="D851" s="32" t="n">
        <v>116</v>
      </c>
      <c r="E851" s="171" t="n">
        <v>115</v>
      </c>
      <c r="F851" s="32" t="n">
        <v>560</v>
      </c>
      <c r="G851" s="30" t="n">
        <v>560</v>
      </c>
      <c r="H851" s="32" t="n">
        <v>115</v>
      </c>
      <c r="I851" s="236" t="n">
        <v>579</v>
      </c>
      <c r="J851" s="236" t="n">
        <v>578</v>
      </c>
      <c r="K851" s="30" t="n">
        <v>520</v>
      </c>
      <c r="L851" s="32" t="n">
        <v>173</v>
      </c>
      <c r="M851" s="30" t="n">
        <v>1092</v>
      </c>
      <c r="N851" s="31" t="n">
        <v>118</v>
      </c>
      <c r="O851" s="31" t="n">
        <f aca="false">M851+N851</f>
        <v>1210</v>
      </c>
      <c r="P851" s="31" t="n">
        <v>717</v>
      </c>
      <c r="Q851" s="172" t="n">
        <f aca="false">IF(O851&lt;&gt;0,P851/O851,"")</f>
        <v>0.592561983471074</v>
      </c>
    </row>
    <row r="852" customFormat="false" ht="12.75" hidden="false" customHeight="false" outlineLevel="0" collapsed="false">
      <c r="A852" s="29" t="s">
        <v>494</v>
      </c>
      <c r="B852" s="30" t="n">
        <v>719</v>
      </c>
      <c r="C852" s="31" t="n">
        <v>57</v>
      </c>
      <c r="D852" s="32" t="n">
        <v>242</v>
      </c>
      <c r="E852" s="171" t="n">
        <v>246</v>
      </c>
      <c r="F852" s="32" t="n">
        <v>763</v>
      </c>
      <c r="G852" s="30" t="n">
        <v>757</v>
      </c>
      <c r="H852" s="32" t="n">
        <v>245</v>
      </c>
      <c r="I852" s="236" t="n">
        <v>831</v>
      </c>
      <c r="J852" s="236" t="n">
        <v>841</v>
      </c>
      <c r="K852" s="30" t="n">
        <v>671</v>
      </c>
      <c r="L852" s="32" t="n">
        <v>347</v>
      </c>
      <c r="M852" s="30" t="n">
        <v>1588</v>
      </c>
      <c r="N852" s="31" t="n">
        <v>32</v>
      </c>
      <c r="O852" s="31" t="n">
        <f aca="false">M852+N852</f>
        <v>1620</v>
      </c>
      <c r="P852" s="31" t="n">
        <v>1076</v>
      </c>
      <c r="Q852" s="172" t="n">
        <f aca="false">IF(O852&lt;&gt;0,P852/O852,"")</f>
        <v>0.664197530864197</v>
      </c>
    </row>
    <row r="853" customFormat="false" ht="12.75" hidden="false" customHeight="false" outlineLevel="0" collapsed="false">
      <c r="A853" s="29" t="s">
        <v>495</v>
      </c>
      <c r="B853" s="30" t="n">
        <v>134</v>
      </c>
      <c r="C853" s="31" t="n">
        <v>11</v>
      </c>
      <c r="D853" s="32" t="n">
        <v>48</v>
      </c>
      <c r="E853" s="171" t="n">
        <v>42</v>
      </c>
      <c r="F853" s="32" t="n">
        <v>147</v>
      </c>
      <c r="G853" s="30" t="n">
        <v>137</v>
      </c>
      <c r="H853" s="32" t="n">
        <v>47</v>
      </c>
      <c r="I853" s="236" t="n">
        <v>159</v>
      </c>
      <c r="J853" s="236" t="n">
        <v>159</v>
      </c>
      <c r="K853" s="30" t="n">
        <v>133</v>
      </c>
      <c r="L853" s="32" t="n">
        <v>57</v>
      </c>
      <c r="M853" s="30" t="n">
        <v>294</v>
      </c>
      <c r="N853" s="31" t="n">
        <v>6</v>
      </c>
      <c r="O853" s="31" t="n">
        <f aca="false">M853+N853</f>
        <v>300</v>
      </c>
      <c r="P853" s="31" t="n">
        <v>204</v>
      </c>
      <c r="Q853" s="172" t="n">
        <f aca="false">IF(O853&lt;&gt;0,P853/O853,"")</f>
        <v>0.68</v>
      </c>
    </row>
    <row r="854" customFormat="false" ht="13.5" hidden="false" customHeight="false" outlineLevel="0" collapsed="false">
      <c r="A854" s="29" t="s">
        <v>496</v>
      </c>
      <c r="B854" s="30" t="n">
        <v>26</v>
      </c>
      <c r="C854" s="31" t="n">
        <v>3</v>
      </c>
      <c r="D854" s="32" t="n">
        <v>8</v>
      </c>
      <c r="E854" s="171" t="n">
        <v>7</v>
      </c>
      <c r="F854" s="32" t="n">
        <v>30</v>
      </c>
      <c r="G854" s="30" t="n">
        <v>27</v>
      </c>
      <c r="H854" s="32" t="n">
        <v>8</v>
      </c>
      <c r="I854" s="236" t="n">
        <v>31</v>
      </c>
      <c r="J854" s="236" t="n">
        <v>30</v>
      </c>
      <c r="K854" s="30" t="n">
        <v>30</v>
      </c>
      <c r="L854" s="32" t="n">
        <v>6</v>
      </c>
      <c r="M854" s="30" t="n">
        <v>44</v>
      </c>
      <c r="N854" s="31" t="n">
        <v>0</v>
      </c>
      <c r="O854" s="31" t="n">
        <f aca="false">M854+N854</f>
        <v>44</v>
      </c>
      <c r="P854" s="31" t="n">
        <v>40</v>
      </c>
      <c r="Q854" s="172" t="n">
        <f aca="false">IF(O854&lt;&gt;0,P854/O854,"")</f>
        <v>0.909090909090909</v>
      </c>
    </row>
    <row r="855" customFormat="false" ht="13.5" hidden="false" customHeight="false" outlineLevel="0" collapsed="false">
      <c r="A855" s="14" t="s">
        <v>497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 customFormat="false" ht="12.75" hidden="false" customHeight="false" outlineLevel="0" collapsed="false">
      <c r="A856" s="29" t="s">
        <v>498</v>
      </c>
      <c r="B856" s="30" t="n">
        <v>82</v>
      </c>
      <c r="C856" s="31" t="n">
        <v>13</v>
      </c>
      <c r="D856" s="32" t="n">
        <v>44</v>
      </c>
      <c r="E856" s="171" t="n">
        <v>40</v>
      </c>
      <c r="F856" s="32" t="n">
        <v>92</v>
      </c>
      <c r="G856" s="30" t="n">
        <v>89</v>
      </c>
      <c r="H856" s="32" t="n">
        <v>41</v>
      </c>
      <c r="I856" s="236" t="n">
        <v>103</v>
      </c>
      <c r="J856" s="236" t="n">
        <v>107</v>
      </c>
      <c r="K856" s="30" t="n">
        <v>86</v>
      </c>
      <c r="L856" s="32" t="n">
        <v>46</v>
      </c>
      <c r="M856" s="30" t="n">
        <v>192</v>
      </c>
      <c r="N856" s="31" t="n">
        <v>5</v>
      </c>
      <c r="O856" s="31" t="n">
        <f aca="false">M856+N856</f>
        <v>197</v>
      </c>
      <c r="P856" s="31" t="n">
        <v>139</v>
      </c>
      <c r="Q856" s="172" t="n">
        <f aca="false">IF(O856&lt;&gt;0,P856/O856,"")</f>
        <v>0.705583756345178</v>
      </c>
    </row>
    <row r="857" customFormat="false" ht="12.75" hidden="false" customHeight="false" outlineLevel="0" collapsed="false">
      <c r="A857" s="29" t="s">
        <v>499</v>
      </c>
      <c r="B857" s="30" t="n">
        <v>46</v>
      </c>
      <c r="C857" s="31" t="n">
        <v>5</v>
      </c>
      <c r="D857" s="32" t="n">
        <v>6</v>
      </c>
      <c r="E857" s="171" t="n">
        <v>6</v>
      </c>
      <c r="F857" s="32" t="n">
        <v>52</v>
      </c>
      <c r="G857" s="30" t="n">
        <v>53</v>
      </c>
      <c r="H857" s="32" t="n">
        <v>4</v>
      </c>
      <c r="I857" s="236" t="n">
        <v>49</v>
      </c>
      <c r="J857" s="236" t="n">
        <v>51</v>
      </c>
      <c r="K857" s="30" t="n">
        <v>45</v>
      </c>
      <c r="L857" s="32" t="n">
        <v>11</v>
      </c>
      <c r="M857" s="30" t="n">
        <v>80</v>
      </c>
      <c r="N857" s="31" t="n">
        <v>0</v>
      </c>
      <c r="O857" s="31" t="n">
        <f aca="false">M857+N857</f>
        <v>80</v>
      </c>
      <c r="P857" s="31" t="n">
        <v>59</v>
      </c>
      <c r="Q857" s="172" t="n">
        <f aca="false">IF(O857&lt;&gt;0,P857/O857,"")</f>
        <v>0.7375</v>
      </c>
    </row>
    <row r="858" customFormat="false" ht="12.75" hidden="false" customHeight="false" outlineLevel="0" collapsed="false">
      <c r="A858" s="29" t="s">
        <v>500</v>
      </c>
      <c r="B858" s="30" t="n">
        <v>152</v>
      </c>
      <c r="C858" s="31" t="n">
        <v>8</v>
      </c>
      <c r="D858" s="32" t="n">
        <v>25</v>
      </c>
      <c r="E858" s="171" t="n">
        <v>27</v>
      </c>
      <c r="F858" s="32" t="n">
        <v>159</v>
      </c>
      <c r="G858" s="30" t="n">
        <v>155</v>
      </c>
      <c r="H858" s="32" t="n">
        <v>30</v>
      </c>
      <c r="I858" s="236" t="n">
        <v>162</v>
      </c>
      <c r="J858" s="236" t="n">
        <v>158</v>
      </c>
      <c r="K858" s="30" t="n">
        <v>135</v>
      </c>
      <c r="L858" s="32" t="n">
        <v>51</v>
      </c>
      <c r="M858" s="30" t="n">
        <v>274</v>
      </c>
      <c r="N858" s="31" t="n">
        <v>6</v>
      </c>
      <c r="O858" s="31" t="n">
        <f aca="false">M858+N858</f>
        <v>280</v>
      </c>
      <c r="P858" s="31" t="n">
        <v>194</v>
      </c>
      <c r="Q858" s="172" t="n">
        <f aca="false">IF(O858&lt;&gt;0,P858/O858,"")</f>
        <v>0.692857142857143</v>
      </c>
    </row>
    <row r="859" customFormat="false" ht="12.75" hidden="false" customHeight="false" outlineLevel="0" collapsed="false">
      <c r="A859" s="29" t="s">
        <v>501</v>
      </c>
      <c r="B859" s="70" t="n">
        <v>130</v>
      </c>
      <c r="C859" s="71" t="n">
        <v>4</v>
      </c>
      <c r="D859" s="72" t="n">
        <v>25</v>
      </c>
      <c r="E859" s="216" t="n">
        <v>27</v>
      </c>
      <c r="F859" s="72" t="n">
        <v>133</v>
      </c>
      <c r="G859" s="70" t="n">
        <v>135</v>
      </c>
      <c r="H859" s="72" t="n">
        <v>21</v>
      </c>
      <c r="I859" s="239" t="n">
        <v>138</v>
      </c>
      <c r="J859" s="239" t="n">
        <v>141</v>
      </c>
      <c r="K859" s="70" t="n">
        <v>104</v>
      </c>
      <c r="L859" s="72" t="n">
        <v>54</v>
      </c>
      <c r="M859" s="257" t="n">
        <v>201</v>
      </c>
      <c r="N859" s="248" t="n">
        <v>9</v>
      </c>
      <c r="O859" s="248" t="n">
        <f aca="false">M859+N859</f>
        <v>210</v>
      </c>
      <c r="P859" s="248" t="n">
        <v>164</v>
      </c>
      <c r="Q859" s="258" t="n">
        <f aca="false">IF(O859&lt;&gt;0,P859/O859,"")</f>
        <v>0.780952380952381</v>
      </c>
    </row>
    <row r="860" customFormat="false" ht="12.75" hidden="false" customHeight="false" outlineLevel="0" collapsed="false">
      <c r="A860" s="57" t="s">
        <v>31</v>
      </c>
      <c r="B860" s="58" t="n">
        <f aca="false">SUM(B850:B859)</f>
        <v>2416</v>
      </c>
      <c r="C860" s="58" t="n">
        <f aca="false">SUM(C850:C859)</f>
        <v>159</v>
      </c>
      <c r="D860" s="58" t="n">
        <f aca="false">SUM(D850:D859)</f>
        <v>687</v>
      </c>
      <c r="E860" s="178" t="n">
        <f aca="false">SUM(E850:E859)</f>
        <v>676</v>
      </c>
      <c r="F860" s="58" t="n">
        <f aca="false">SUM(F850:F859)</f>
        <v>2554</v>
      </c>
      <c r="G860" s="58" t="n">
        <f aca="false">SUM(G850:G859)</f>
        <v>2522</v>
      </c>
      <c r="H860" s="58" t="n">
        <f aca="false">SUM(H850:H859)</f>
        <v>683</v>
      </c>
      <c r="I860" s="58" t="n">
        <f aca="false">SUM(I850:I859)</f>
        <v>2727</v>
      </c>
      <c r="J860" s="58" t="n">
        <f aca="false">SUM(J850:J859)</f>
        <v>2739</v>
      </c>
      <c r="K860" s="58" t="n">
        <f aca="false">SUM(K850:K859)</f>
        <v>2296</v>
      </c>
      <c r="L860" s="58" t="n">
        <f aca="false">SUM(L850:L859)</f>
        <v>967</v>
      </c>
      <c r="M860" s="58" t="n">
        <f aca="false">SUM(M850:M859)</f>
        <v>5050</v>
      </c>
      <c r="N860" s="58" t="n">
        <f aca="false">SUM(N850:N859)</f>
        <v>208</v>
      </c>
      <c r="O860" s="58" t="n">
        <f aca="false">SUM(O850:O859)</f>
        <v>5258</v>
      </c>
      <c r="P860" s="58" t="n">
        <f aca="false">SUM(P850:P859)</f>
        <v>3429</v>
      </c>
      <c r="Q860" s="179" t="n">
        <f aca="false">IF(O860&lt;&gt;0,P860/O860,"")</f>
        <v>0.652149106124002</v>
      </c>
    </row>
    <row r="861" customFormat="false" ht="13.5" hidden="false" customHeight="false" outlineLevel="0" collapsed="false">
      <c r="A861" s="93"/>
      <c r="B861" s="60"/>
      <c r="C861" s="60"/>
      <c r="D861" s="137"/>
      <c r="E861" s="222"/>
      <c r="F861" s="186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243"/>
    </row>
    <row r="862" customFormat="false" ht="13.5" hidden="false" customHeight="false" outlineLevel="0" collapsed="false">
      <c r="A862" s="14" t="s">
        <v>502</v>
      </c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180"/>
    </row>
    <row r="863" customFormat="false" ht="12.75" hidden="false" customHeight="false" outlineLevel="0" collapsed="false">
      <c r="A863" s="29" t="s">
        <v>503</v>
      </c>
      <c r="B863" s="65" t="n">
        <v>202</v>
      </c>
      <c r="C863" s="66" t="n">
        <v>10</v>
      </c>
      <c r="D863" s="67" t="n">
        <v>84</v>
      </c>
      <c r="E863" s="223" t="n">
        <v>85</v>
      </c>
      <c r="F863" s="67" t="n">
        <v>216</v>
      </c>
      <c r="G863" s="65" t="n">
        <v>191</v>
      </c>
      <c r="H863" s="67" t="n">
        <v>100</v>
      </c>
      <c r="I863" s="235" t="n">
        <v>244</v>
      </c>
      <c r="J863" s="235" t="n">
        <v>247</v>
      </c>
      <c r="K863" s="65" t="n">
        <v>165</v>
      </c>
      <c r="L863" s="67" t="n">
        <v>133</v>
      </c>
      <c r="M863" s="65" t="n">
        <v>427</v>
      </c>
      <c r="N863" s="66" t="n">
        <v>10</v>
      </c>
      <c r="O863" s="66" t="n">
        <f aca="false">M863+N863</f>
        <v>437</v>
      </c>
      <c r="P863" s="66" t="n">
        <v>307</v>
      </c>
      <c r="Q863" s="182" t="n">
        <f aca="false">IF(O863&lt;&gt;0,P863/O863,"")</f>
        <v>0.702517162471396</v>
      </c>
    </row>
    <row r="864" customFormat="false" ht="12.75" hidden="false" customHeight="false" outlineLevel="0" collapsed="false">
      <c r="A864" s="29" t="s">
        <v>504</v>
      </c>
      <c r="B864" s="30" t="n">
        <v>223</v>
      </c>
      <c r="C864" s="31" t="n">
        <v>19</v>
      </c>
      <c r="D864" s="32" t="n">
        <v>78</v>
      </c>
      <c r="E864" s="171" t="n">
        <v>73</v>
      </c>
      <c r="F864" s="32" t="n">
        <v>240</v>
      </c>
      <c r="G864" s="30" t="n">
        <v>233</v>
      </c>
      <c r="H864" s="32" t="n">
        <v>82</v>
      </c>
      <c r="I864" s="236" t="n">
        <v>267</v>
      </c>
      <c r="J864" s="236" t="n">
        <v>265</v>
      </c>
      <c r="K864" s="30" t="n">
        <v>197</v>
      </c>
      <c r="L864" s="32" t="n">
        <v>124</v>
      </c>
      <c r="M864" s="30" t="n">
        <v>570</v>
      </c>
      <c r="N864" s="31" t="n">
        <v>32</v>
      </c>
      <c r="O864" s="31" t="n">
        <f aca="false">M864+N864</f>
        <v>602</v>
      </c>
      <c r="P864" s="31" t="n">
        <v>329</v>
      </c>
      <c r="Q864" s="172" t="n">
        <f aca="false">IF(O864&lt;&gt;0,P864/O864,"")</f>
        <v>0.546511627906977</v>
      </c>
    </row>
    <row r="865" customFormat="false" ht="12.75" hidden="false" customHeight="false" outlineLevel="0" collapsed="false">
      <c r="A865" s="29" t="s">
        <v>505</v>
      </c>
      <c r="B865" s="30" t="n">
        <v>93</v>
      </c>
      <c r="C865" s="31" t="n">
        <v>5</v>
      </c>
      <c r="D865" s="32" t="n">
        <v>16</v>
      </c>
      <c r="E865" s="171" t="n">
        <v>19</v>
      </c>
      <c r="F865" s="32" t="n">
        <v>94</v>
      </c>
      <c r="G865" s="30" t="n">
        <v>96</v>
      </c>
      <c r="H865" s="32" t="n">
        <v>19</v>
      </c>
      <c r="I865" s="236" t="n">
        <v>98</v>
      </c>
      <c r="J865" s="236" t="n">
        <v>98</v>
      </c>
      <c r="K865" s="30" t="n">
        <v>83</v>
      </c>
      <c r="L865" s="32" t="n">
        <v>29</v>
      </c>
      <c r="M865" s="30" t="n">
        <v>193</v>
      </c>
      <c r="N865" s="31" t="n">
        <v>10</v>
      </c>
      <c r="O865" s="31" t="n">
        <f aca="false">M865+N865</f>
        <v>203</v>
      </c>
      <c r="P865" s="31" t="n">
        <v>118</v>
      </c>
      <c r="Q865" s="172" t="n">
        <f aca="false">IF(O865&lt;&gt;0,P865/O865,"")</f>
        <v>0.58128078817734</v>
      </c>
    </row>
    <row r="866" customFormat="false" ht="12.75" hidden="false" customHeight="false" outlineLevel="0" collapsed="false">
      <c r="A866" s="29" t="s">
        <v>506</v>
      </c>
      <c r="B866" s="30" t="n">
        <v>195</v>
      </c>
      <c r="C866" s="31" t="n">
        <v>10</v>
      </c>
      <c r="D866" s="32" t="n">
        <v>66</v>
      </c>
      <c r="E866" s="171" t="n">
        <v>60</v>
      </c>
      <c r="F866" s="32" t="n">
        <v>213</v>
      </c>
      <c r="G866" s="30" t="n">
        <v>208</v>
      </c>
      <c r="H866" s="32" t="n">
        <v>65</v>
      </c>
      <c r="I866" s="236" t="n">
        <v>242</v>
      </c>
      <c r="J866" s="236" t="n">
        <v>241</v>
      </c>
      <c r="K866" s="30" t="n">
        <v>176</v>
      </c>
      <c r="L866" s="32" t="n">
        <v>97</v>
      </c>
      <c r="M866" s="30" t="n">
        <v>386</v>
      </c>
      <c r="N866" s="31" t="n">
        <v>16</v>
      </c>
      <c r="O866" s="31" t="n">
        <f aca="false">M866+N866</f>
        <v>402</v>
      </c>
      <c r="P866" s="31" t="n">
        <v>286</v>
      </c>
      <c r="Q866" s="172" t="n">
        <f aca="false">IF(O866&lt;&gt;0,P866/O866,"")</f>
        <v>0.711442786069652</v>
      </c>
    </row>
    <row r="867" customFormat="false" ht="12.75" hidden="false" customHeight="false" outlineLevel="0" collapsed="false">
      <c r="A867" s="29" t="s">
        <v>507</v>
      </c>
      <c r="B867" s="30" t="n">
        <v>148</v>
      </c>
      <c r="C867" s="31" t="n">
        <v>12</v>
      </c>
      <c r="D867" s="32" t="n">
        <v>44</v>
      </c>
      <c r="E867" s="171" t="n">
        <v>40</v>
      </c>
      <c r="F867" s="32" t="n">
        <v>158</v>
      </c>
      <c r="G867" s="30" t="n">
        <v>161</v>
      </c>
      <c r="H867" s="32" t="n">
        <v>38</v>
      </c>
      <c r="I867" s="236" t="n">
        <v>184</v>
      </c>
      <c r="J867" s="236" t="n">
        <v>182</v>
      </c>
      <c r="K867" s="30" t="n">
        <v>138</v>
      </c>
      <c r="L867" s="32" t="n">
        <v>66</v>
      </c>
      <c r="M867" s="30" t="n">
        <v>331</v>
      </c>
      <c r="N867" s="31" t="n">
        <v>8</v>
      </c>
      <c r="O867" s="31" t="n">
        <f aca="false">M867+N867</f>
        <v>339</v>
      </c>
      <c r="P867" s="31" t="n">
        <v>208</v>
      </c>
      <c r="Q867" s="172" t="n">
        <f aca="false">IF(O867&lt;&gt;0,P867/O867,"")</f>
        <v>0.613569321533923</v>
      </c>
    </row>
    <row r="868" customFormat="false" ht="12.75" hidden="false" customHeight="false" outlineLevel="0" collapsed="false">
      <c r="A868" s="29" t="s">
        <v>508</v>
      </c>
      <c r="B868" s="30" t="n">
        <v>16</v>
      </c>
      <c r="C868" s="31" t="n">
        <v>5</v>
      </c>
      <c r="D868" s="32" t="n">
        <v>6</v>
      </c>
      <c r="E868" s="171" t="n">
        <v>6</v>
      </c>
      <c r="F868" s="32" t="n">
        <v>19</v>
      </c>
      <c r="G868" s="30" t="n">
        <v>19</v>
      </c>
      <c r="H868" s="32" t="n">
        <v>6</v>
      </c>
      <c r="I868" s="236" t="n">
        <v>19</v>
      </c>
      <c r="J868" s="236" t="n">
        <v>20</v>
      </c>
      <c r="K868" s="30" t="n">
        <v>16</v>
      </c>
      <c r="L868" s="32" t="n">
        <v>9</v>
      </c>
      <c r="M868" s="30" t="n">
        <v>50</v>
      </c>
      <c r="N868" s="31" t="n">
        <v>0</v>
      </c>
      <c r="O868" s="31" t="n">
        <f aca="false">M868+N868</f>
        <v>50</v>
      </c>
      <c r="P868" s="31" t="n">
        <v>29</v>
      </c>
      <c r="Q868" s="172" t="n">
        <f aca="false">IF(O868&lt;&gt;0,P868/O868,"")</f>
        <v>0.58</v>
      </c>
    </row>
    <row r="869" customFormat="false" ht="12.75" hidden="false" customHeight="false" outlineLevel="0" collapsed="false">
      <c r="A869" s="29" t="s">
        <v>509</v>
      </c>
      <c r="B869" s="30" t="n">
        <v>31</v>
      </c>
      <c r="C869" s="31" t="n">
        <v>1</v>
      </c>
      <c r="D869" s="32" t="n">
        <v>6</v>
      </c>
      <c r="E869" s="171" t="n">
        <v>6</v>
      </c>
      <c r="F869" s="32" t="n">
        <v>30</v>
      </c>
      <c r="G869" s="30" t="n">
        <v>30</v>
      </c>
      <c r="H869" s="32" t="n">
        <v>5</v>
      </c>
      <c r="I869" s="236" t="n">
        <v>33</v>
      </c>
      <c r="J869" s="236" t="n">
        <v>33</v>
      </c>
      <c r="K869" s="30" t="n">
        <v>20</v>
      </c>
      <c r="L869" s="32" t="n">
        <v>21</v>
      </c>
      <c r="M869" s="30" t="n">
        <v>49</v>
      </c>
      <c r="N869" s="31" t="n">
        <v>0</v>
      </c>
      <c r="O869" s="31" t="n">
        <f aca="false">M869+N869</f>
        <v>49</v>
      </c>
      <c r="P869" s="31" t="n">
        <v>41</v>
      </c>
      <c r="Q869" s="172" t="n">
        <f aca="false">IF(O869&lt;&gt;0,P869/O869,"")</f>
        <v>0.836734693877551</v>
      </c>
    </row>
    <row r="870" customFormat="false" ht="12.75" hidden="false" customHeight="false" outlineLevel="0" collapsed="false">
      <c r="A870" s="29" t="s">
        <v>510</v>
      </c>
      <c r="B870" s="70" t="n">
        <v>7</v>
      </c>
      <c r="C870" s="71" t="n">
        <v>0</v>
      </c>
      <c r="D870" s="72" t="n">
        <v>4</v>
      </c>
      <c r="E870" s="216" t="n">
        <v>3</v>
      </c>
      <c r="F870" s="72" t="n">
        <v>7</v>
      </c>
      <c r="G870" s="70" t="n">
        <v>6</v>
      </c>
      <c r="H870" s="72" t="n">
        <v>4</v>
      </c>
      <c r="I870" s="239" t="n">
        <v>7</v>
      </c>
      <c r="J870" s="239" t="n">
        <v>8</v>
      </c>
      <c r="K870" s="70" t="n">
        <v>7</v>
      </c>
      <c r="L870" s="72" t="n">
        <v>3</v>
      </c>
      <c r="M870" s="70" t="n">
        <v>13</v>
      </c>
      <c r="N870" s="71" t="n">
        <v>0</v>
      </c>
      <c r="O870" s="71" t="n">
        <f aca="false">M870+N870</f>
        <v>13</v>
      </c>
      <c r="P870" s="71" t="n">
        <v>11</v>
      </c>
      <c r="Q870" s="185" t="n">
        <f aca="false">IF(O870&lt;&gt;0,P870/O870,"")</f>
        <v>0.846153846153846</v>
      </c>
    </row>
    <row r="871" customFormat="false" ht="12.75" hidden="false" customHeight="false" outlineLevel="0" collapsed="false">
      <c r="A871" s="57" t="s">
        <v>31</v>
      </c>
      <c r="B871" s="58" t="n">
        <f aca="false">SUM(B863:B870)</f>
        <v>915</v>
      </c>
      <c r="C871" s="58" t="n">
        <f aca="false">SUM(C863:C870)</f>
        <v>62</v>
      </c>
      <c r="D871" s="58" t="n">
        <f aca="false">SUM(D863:D870)</f>
        <v>304</v>
      </c>
      <c r="E871" s="178" t="n">
        <f aca="false">SUM(E863:E870)</f>
        <v>292</v>
      </c>
      <c r="F871" s="58" t="n">
        <f aca="false">SUM(F863:F870)</f>
        <v>977</v>
      </c>
      <c r="G871" s="58" t="n">
        <f aca="false">SUM(G863:G870)</f>
        <v>944</v>
      </c>
      <c r="H871" s="58" t="n">
        <f aca="false">SUM(H863:H870)</f>
        <v>319</v>
      </c>
      <c r="I871" s="58" t="n">
        <f aca="false">SUM(I863:I870)</f>
        <v>1094</v>
      </c>
      <c r="J871" s="58" t="n">
        <f aca="false">SUM(J863:J870)</f>
        <v>1094</v>
      </c>
      <c r="K871" s="58" t="n">
        <f aca="false">SUM(K863:K870)</f>
        <v>802</v>
      </c>
      <c r="L871" s="58" t="n">
        <f aca="false">SUM(L863:L870)</f>
        <v>482</v>
      </c>
      <c r="M871" s="58" t="n">
        <f aca="false">SUM(M863:M870)</f>
        <v>2019</v>
      </c>
      <c r="N871" s="58" t="n">
        <f aca="false">SUM(N863:N870)</f>
        <v>76</v>
      </c>
      <c r="O871" s="58" t="n">
        <f aca="false">SUM(O863:O870)</f>
        <v>2095</v>
      </c>
      <c r="P871" s="58" t="n">
        <f aca="false">SUM(P863:P870)</f>
        <v>1329</v>
      </c>
      <c r="Q871" s="179" t="n">
        <f aca="false">IF(O871&lt;&gt;0,P871/O871,"")</f>
        <v>0.63436754176611</v>
      </c>
    </row>
    <row r="872" customFormat="false" ht="13.5" hidden="false" customHeight="false" outlineLevel="0" collapsed="false">
      <c r="A872" s="131"/>
      <c r="B872" s="60"/>
      <c r="C872" s="60"/>
      <c r="D872" s="137"/>
      <c r="E872" s="249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243"/>
    </row>
    <row r="873" customFormat="false" ht="13.5" hidden="false" customHeight="false" outlineLevel="0" collapsed="false">
      <c r="A873" s="14" t="s">
        <v>511</v>
      </c>
      <c r="B873" s="15"/>
      <c r="C873" s="15"/>
      <c r="D873" s="15"/>
      <c r="E873" s="63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89"/>
    </row>
    <row r="874" customFormat="false" ht="12.75" hidden="false" customHeight="false" outlineLevel="0" collapsed="false">
      <c r="A874" s="29" t="s">
        <v>512</v>
      </c>
      <c r="B874" s="65" t="n">
        <v>155</v>
      </c>
      <c r="C874" s="66" t="n">
        <v>14</v>
      </c>
      <c r="D874" s="67" t="n">
        <v>66</v>
      </c>
      <c r="E874" s="223" t="n">
        <v>60</v>
      </c>
      <c r="F874" s="67" t="n">
        <v>177</v>
      </c>
      <c r="G874" s="65" t="n">
        <v>168</v>
      </c>
      <c r="H874" s="67" t="n">
        <v>68</v>
      </c>
      <c r="I874" s="235" t="n">
        <v>189</v>
      </c>
      <c r="J874" s="235" t="n">
        <v>189</v>
      </c>
      <c r="K874" s="65" t="n">
        <v>137</v>
      </c>
      <c r="L874" s="67" t="n">
        <v>102</v>
      </c>
      <c r="M874" s="65" t="n">
        <v>370</v>
      </c>
      <c r="N874" s="66" t="n">
        <v>23</v>
      </c>
      <c r="O874" s="66" t="n">
        <f aca="false">M874+N874</f>
        <v>393</v>
      </c>
      <c r="P874" s="66" t="n">
        <v>244</v>
      </c>
      <c r="Q874" s="182" t="n">
        <f aca="false">IF(O874&lt;&gt;0,P874/O874,"")</f>
        <v>0.620865139949109</v>
      </c>
    </row>
    <row r="875" customFormat="false" ht="12.75" hidden="false" customHeight="false" outlineLevel="0" collapsed="false">
      <c r="A875" s="29" t="s">
        <v>513</v>
      </c>
      <c r="B875" s="30" t="n">
        <v>148</v>
      </c>
      <c r="C875" s="31" t="n">
        <v>15</v>
      </c>
      <c r="D875" s="32" t="n">
        <v>63</v>
      </c>
      <c r="E875" s="171" t="n">
        <v>60</v>
      </c>
      <c r="F875" s="32" t="n">
        <v>167</v>
      </c>
      <c r="G875" s="30" t="n">
        <v>160</v>
      </c>
      <c r="H875" s="32" t="n">
        <v>62</v>
      </c>
      <c r="I875" s="236" t="n">
        <v>200</v>
      </c>
      <c r="J875" s="236" t="n">
        <v>200</v>
      </c>
      <c r="K875" s="30" t="n">
        <v>116</v>
      </c>
      <c r="L875" s="32" t="n">
        <v>114</v>
      </c>
      <c r="M875" s="30" t="n">
        <v>420</v>
      </c>
      <c r="N875" s="31" t="n">
        <v>0</v>
      </c>
      <c r="O875" s="31" t="n">
        <f aca="false">M875+N875</f>
        <v>420</v>
      </c>
      <c r="P875" s="31" t="n">
        <v>234</v>
      </c>
      <c r="Q875" s="172" t="n">
        <f aca="false">IF(O875&lt;&gt;0,P875/O875,"")</f>
        <v>0.557142857142857</v>
      </c>
    </row>
    <row r="876" customFormat="false" ht="12.75" hidden="false" customHeight="false" outlineLevel="0" collapsed="false">
      <c r="A876" s="29" t="s">
        <v>514</v>
      </c>
      <c r="B876" s="30" t="n">
        <v>156</v>
      </c>
      <c r="C876" s="31" t="n">
        <v>14</v>
      </c>
      <c r="D876" s="32" t="n">
        <v>46</v>
      </c>
      <c r="E876" s="171" t="n">
        <v>34</v>
      </c>
      <c r="F876" s="32" t="n">
        <v>182</v>
      </c>
      <c r="G876" s="30" t="n">
        <v>173</v>
      </c>
      <c r="H876" s="32" t="n">
        <v>40</v>
      </c>
      <c r="I876" s="236" t="n">
        <v>192</v>
      </c>
      <c r="J876" s="236" t="n">
        <v>195</v>
      </c>
      <c r="K876" s="30" t="n">
        <v>140</v>
      </c>
      <c r="L876" s="32" t="n">
        <v>80</v>
      </c>
      <c r="M876" s="30" t="n">
        <v>384</v>
      </c>
      <c r="N876" s="31" t="n">
        <v>20</v>
      </c>
      <c r="O876" s="31" t="n">
        <f aca="false">M876+N876</f>
        <v>404</v>
      </c>
      <c r="P876" s="31" t="n">
        <v>210</v>
      </c>
      <c r="Q876" s="172" t="n">
        <f aca="false">IF(O876&lt;&gt;0,P876/O876,"")</f>
        <v>0.51980198019802</v>
      </c>
    </row>
    <row r="877" customFormat="false" ht="12.75" hidden="false" customHeight="false" outlineLevel="0" collapsed="false">
      <c r="A877" s="29" t="s">
        <v>515</v>
      </c>
      <c r="B877" s="30" t="n">
        <v>216</v>
      </c>
      <c r="C877" s="31" t="n">
        <v>11</v>
      </c>
      <c r="D877" s="32" t="n">
        <v>64</v>
      </c>
      <c r="E877" s="171" t="n">
        <v>57</v>
      </c>
      <c r="F877" s="32" t="n">
        <v>230</v>
      </c>
      <c r="G877" s="30" t="n">
        <v>225</v>
      </c>
      <c r="H877" s="32" t="n">
        <v>62</v>
      </c>
      <c r="I877" s="236" t="n">
        <v>254</v>
      </c>
      <c r="J877" s="236" t="n">
        <v>252</v>
      </c>
      <c r="K877" s="30" t="n">
        <v>173</v>
      </c>
      <c r="L877" s="32" t="n">
        <v>113</v>
      </c>
      <c r="M877" s="30" t="n">
        <v>531</v>
      </c>
      <c r="N877" s="31" t="n">
        <v>31</v>
      </c>
      <c r="O877" s="31" t="n">
        <f aca="false">M877+N877</f>
        <v>562</v>
      </c>
      <c r="P877" s="31" t="n">
        <v>298</v>
      </c>
      <c r="Q877" s="172" t="n">
        <f aca="false">IF(O877&lt;&gt;0,P877/O877,"")</f>
        <v>0.530249110320285</v>
      </c>
    </row>
    <row r="878" customFormat="false" ht="12.75" hidden="false" customHeight="false" outlineLevel="0" collapsed="false">
      <c r="A878" s="29" t="s">
        <v>516</v>
      </c>
      <c r="B878" s="30" t="n">
        <v>211</v>
      </c>
      <c r="C878" s="31" t="n">
        <v>8</v>
      </c>
      <c r="D878" s="32" t="n">
        <v>28</v>
      </c>
      <c r="E878" s="171" t="n">
        <v>22</v>
      </c>
      <c r="F878" s="32" t="n">
        <v>219</v>
      </c>
      <c r="G878" s="30" t="n">
        <v>219</v>
      </c>
      <c r="H878" s="32" t="n">
        <v>26</v>
      </c>
      <c r="I878" s="236" t="n">
        <v>227</v>
      </c>
      <c r="J878" s="236" t="n">
        <v>233</v>
      </c>
      <c r="K878" s="30" t="n">
        <v>148</v>
      </c>
      <c r="L878" s="32" t="n">
        <v>101</v>
      </c>
      <c r="M878" s="30" t="n">
        <v>375</v>
      </c>
      <c r="N878" s="31" t="n">
        <v>0</v>
      </c>
      <c r="O878" s="31" t="n">
        <f aca="false">M878+N878</f>
        <v>375</v>
      </c>
      <c r="P878" s="31" t="n">
        <v>246</v>
      </c>
      <c r="Q878" s="172" t="n">
        <f aca="false">IF(O878&lt;&gt;0,P878/O878,"")</f>
        <v>0.656</v>
      </c>
    </row>
    <row r="879" customFormat="false" ht="12.75" hidden="false" customHeight="false" outlineLevel="0" collapsed="false">
      <c r="A879" s="29" t="s">
        <v>517</v>
      </c>
      <c r="B879" s="70" t="n">
        <v>16</v>
      </c>
      <c r="C879" s="71" t="n">
        <v>3</v>
      </c>
      <c r="D879" s="72" t="n">
        <v>1</v>
      </c>
      <c r="E879" s="216" t="n">
        <v>1</v>
      </c>
      <c r="F879" s="72" t="n">
        <v>19</v>
      </c>
      <c r="G879" s="70" t="n">
        <v>18</v>
      </c>
      <c r="H879" s="72" t="n">
        <v>1</v>
      </c>
      <c r="I879" s="239" t="n">
        <v>16</v>
      </c>
      <c r="J879" s="239" t="n">
        <v>16</v>
      </c>
      <c r="K879" s="70" t="n">
        <v>16</v>
      </c>
      <c r="L879" s="72" t="n">
        <v>4</v>
      </c>
      <c r="M879" s="70" t="n">
        <v>25</v>
      </c>
      <c r="N879" s="71" t="n">
        <v>1</v>
      </c>
      <c r="O879" s="71" t="n">
        <f aca="false">M879+N879</f>
        <v>26</v>
      </c>
      <c r="P879" s="71" t="n">
        <v>21</v>
      </c>
      <c r="Q879" s="185" t="n">
        <f aca="false">IF(O879&lt;&gt;0,P879/O879,"")</f>
        <v>0.807692307692308</v>
      </c>
    </row>
    <row r="880" customFormat="false" ht="13.5" hidden="false" customHeight="false" outlineLevel="0" collapsed="false">
      <c r="A880" s="57" t="s">
        <v>31</v>
      </c>
      <c r="B880" s="58" t="n">
        <f aca="false">SUM(B874:B879)</f>
        <v>902</v>
      </c>
      <c r="C880" s="58" t="n">
        <f aca="false">SUM(C874:C879)</f>
        <v>65</v>
      </c>
      <c r="D880" s="58" t="n">
        <f aca="false">SUM(D874:D879)</f>
        <v>268</v>
      </c>
      <c r="E880" s="178" t="n">
        <f aca="false">SUM(E874:E879)</f>
        <v>234</v>
      </c>
      <c r="F880" s="58" t="n">
        <f aca="false">SUM(F874:F879)</f>
        <v>994</v>
      </c>
      <c r="G880" s="58" t="n">
        <f aca="false">SUM(G874:G879)</f>
        <v>963</v>
      </c>
      <c r="H880" s="58" t="n">
        <f aca="false">SUM(H874:H879)</f>
        <v>259</v>
      </c>
      <c r="I880" s="58" t="n">
        <f aca="false">SUM(I874:I879)</f>
        <v>1078</v>
      </c>
      <c r="J880" s="58" t="n">
        <f aca="false">SUM(J874:J879)</f>
        <v>1085</v>
      </c>
      <c r="K880" s="58" t="n">
        <f aca="false">SUM(K874:K879)</f>
        <v>730</v>
      </c>
      <c r="L880" s="58" t="n">
        <f aca="false">SUM(L874:L879)</f>
        <v>514</v>
      </c>
      <c r="M880" s="58" t="n">
        <f aca="false">SUM(M874:M879)</f>
        <v>2105</v>
      </c>
      <c r="N880" s="58" t="n">
        <f aca="false">SUM(N874:N879)</f>
        <v>75</v>
      </c>
      <c r="O880" s="58" t="n">
        <f aca="false">SUM(O874:O879)</f>
        <v>2180</v>
      </c>
      <c r="P880" s="58" t="n">
        <f aca="false">SUM(P874:P879)</f>
        <v>1253</v>
      </c>
      <c r="Q880" s="179" t="n">
        <f aca="false">IF(O880&lt;&gt;0,P880/O880,"")</f>
        <v>0.574770642201835</v>
      </c>
    </row>
    <row r="881" customFormat="false" ht="13.5" hidden="false" customHeight="false" outlineLevel="0" collapsed="false">
      <c r="A881" s="14" t="s">
        <v>518</v>
      </c>
      <c r="B881" s="15"/>
      <c r="C881" s="15"/>
      <c r="D881" s="15"/>
      <c r="E881" s="63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89"/>
    </row>
    <row r="882" customFormat="false" ht="12.75" hidden="false" customHeight="false" outlineLevel="0" collapsed="false">
      <c r="A882" s="29" t="n">
        <v>1</v>
      </c>
      <c r="B882" s="65" t="n">
        <v>171</v>
      </c>
      <c r="C882" s="66" t="n">
        <v>18</v>
      </c>
      <c r="D882" s="67" t="n">
        <v>19</v>
      </c>
      <c r="E882" s="223" t="n">
        <v>32</v>
      </c>
      <c r="F882" s="67" t="n">
        <v>174</v>
      </c>
      <c r="G882" s="65" t="n">
        <v>181</v>
      </c>
      <c r="H882" s="67" t="n">
        <v>22</v>
      </c>
      <c r="I882" s="235" t="n">
        <v>186</v>
      </c>
      <c r="J882" s="235" t="n">
        <v>189</v>
      </c>
      <c r="K882" s="65" t="n">
        <v>150</v>
      </c>
      <c r="L882" s="67" t="n">
        <v>60</v>
      </c>
      <c r="M882" s="65" t="n">
        <v>331</v>
      </c>
      <c r="N882" s="66" t="n">
        <v>20</v>
      </c>
      <c r="O882" s="66" t="n">
        <f aca="false">M882+N882</f>
        <v>351</v>
      </c>
      <c r="P882" s="66" t="n">
        <v>218</v>
      </c>
      <c r="Q882" s="182" t="n">
        <f aca="false">IF(O882&lt;&gt;0,P882/O882,"")</f>
        <v>0.621082621082621</v>
      </c>
    </row>
    <row r="883" customFormat="false" ht="12.75" hidden="false" customHeight="false" outlineLevel="0" collapsed="false">
      <c r="A883" s="29" t="n">
        <v>2</v>
      </c>
      <c r="B883" s="30" t="n">
        <v>401</v>
      </c>
      <c r="C883" s="31" t="n">
        <v>29</v>
      </c>
      <c r="D883" s="32" t="n">
        <v>71</v>
      </c>
      <c r="E883" s="171" t="n">
        <v>68</v>
      </c>
      <c r="F883" s="32" t="n">
        <v>426</v>
      </c>
      <c r="G883" s="30" t="n">
        <v>430</v>
      </c>
      <c r="H883" s="32" t="n">
        <v>61</v>
      </c>
      <c r="I883" s="236" t="n">
        <v>443</v>
      </c>
      <c r="J883" s="236" t="n">
        <v>451</v>
      </c>
      <c r="K883" s="30" t="n">
        <v>327</v>
      </c>
      <c r="L883" s="32" t="n">
        <v>176</v>
      </c>
      <c r="M883" s="30" t="n">
        <v>991</v>
      </c>
      <c r="N883" s="31" t="n">
        <v>53</v>
      </c>
      <c r="O883" s="31" t="n">
        <f aca="false">M883+N883</f>
        <v>1044</v>
      </c>
      <c r="P883" s="31" t="n">
        <v>512</v>
      </c>
      <c r="Q883" s="172" t="n">
        <f aca="false">IF(O883&lt;&gt;0,P883/O883,"")</f>
        <v>0.490421455938697</v>
      </c>
    </row>
    <row r="884" customFormat="false" ht="12.75" hidden="false" customHeight="false" outlineLevel="0" collapsed="false">
      <c r="A884" s="29" t="n">
        <v>3</v>
      </c>
      <c r="B884" s="30" t="n">
        <v>518</v>
      </c>
      <c r="C884" s="31" t="n">
        <v>20</v>
      </c>
      <c r="D884" s="32" t="n">
        <v>68</v>
      </c>
      <c r="E884" s="171" t="n">
        <v>68</v>
      </c>
      <c r="F884" s="32" t="n">
        <v>539</v>
      </c>
      <c r="G884" s="30" t="n">
        <v>542</v>
      </c>
      <c r="H884" s="32" t="n">
        <v>54</v>
      </c>
      <c r="I884" s="236" t="n">
        <v>563</v>
      </c>
      <c r="J884" s="236" t="n">
        <v>571</v>
      </c>
      <c r="K884" s="30" t="n">
        <v>437</v>
      </c>
      <c r="L884" s="32" t="n">
        <v>181</v>
      </c>
      <c r="M884" s="30" t="n">
        <v>1098</v>
      </c>
      <c r="N884" s="31" t="n">
        <v>72</v>
      </c>
      <c r="O884" s="31" t="n">
        <f aca="false">M884+N884</f>
        <v>1170</v>
      </c>
      <c r="P884" s="31" t="n">
        <v>637</v>
      </c>
      <c r="Q884" s="172" t="n">
        <f aca="false">IF(O884&lt;&gt;0,P884/O884,"")</f>
        <v>0.544444444444444</v>
      </c>
    </row>
    <row r="885" customFormat="false" ht="12.75" hidden="false" customHeight="false" outlineLevel="0" collapsed="false">
      <c r="A885" s="29" t="n">
        <v>4</v>
      </c>
      <c r="B885" s="30" t="n">
        <v>200</v>
      </c>
      <c r="C885" s="31" t="n">
        <v>8</v>
      </c>
      <c r="D885" s="32" t="n">
        <v>28</v>
      </c>
      <c r="E885" s="171" t="n">
        <v>22</v>
      </c>
      <c r="F885" s="32" t="n">
        <v>210</v>
      </c>
      <c r="G885" s="30" t="n">
        <v>203</v>
      </c>
      <c r="H885" s="32" t="n">
        <v>26</v>
      </c>
      <c r="I885" s="236" t="n">
        <v>218</v>
      </c>
      <c r="J885" s="236" t="n">
        <v>222</v>
      </c>
      <c r="K885" s="30" t="n">
        <v>168</v>
      </c>
      <c r="L885" s="32" t="n">
        <v>72</v>
      </c>
      <c r="M885" s="30" t="n">
        <v>429</v>
      </c>
      <c r="N885" s="31" t="n">
        <v>17</v>
      </c>
      <c r="O885" s="31" t="n">
        <f aca="false">M885+N885</f>
        <v>446</v>
      </c>
      <c r="P885" s="31" t="n">
        <v>250</v>
      </c>
      <c r="Q885" s="172" t="n">
        <f aca="false">IF(O885&lt;&gt;0,P885/O885,"")</f>
        <v>0.560538116591928</v>
      </c>
    </row>
    <row r="886" customFormat="false" ht="12.75" hidden="false" customHeight="false" outlineLevel="0" collapsed="false">
      <c r="A886" s="29" t="n">
        <v>5</v>
      </c>
      <c r="B886" s="30" t="n">
        <v>370</v>
      </c>
      <c r="C886" s="31" t="n">
        <v>23</v>
      </c>
      <c r="D886" s="32" t="n">
        <v>99</v>
      </c>
      <c r="E886" s="171" t="n">
        <v>96</v>
      </c>
      <c r="F886" s="32" t="n">
        <v>395</v>
      </c>
      <c r="G886" s="30" t="n">
        <v>406</v>
      </c>
      <c r="H886" s="32" t="n">
        <v>85</v>
      </c>
      <c r="I886" s="236" t="n">
        <v>459</v>
      </c>
      <c r="J886" s="236" t="n">
        <v>456</v>
      </c>
      <c r="K886" s="30" t="n">
        <v>287</v>
      </c>
      <c r="L886" s="32" t="n">
        <v>219</v>
      </c>
      <c r="M886" s="30" t="n">
        <v>1160</v>
      </c>
      <c r="N886" s="31" t="n">
        <v>88</v>
      </c>
      <c r="O886" s="31" t="n">
        <f aca="false">M886+N886</f>
        <v>1248</v>
      </c>
      <c r="P886" s="31" t="n">
        <v>520</v>
      </c>
      <c r="Q886" s="172" t="n">
        <f aca="false">IF(O886&lt;&gt;0,P886/O886,"")</f>
        <v>0.416666666666667</v>
      </c>
    </row>
    <row r="887" customFormat="false" ht="12.75" hidden="false" customHeight="false" outlineLevel="0" collapsed="false">
      <c r="A887" s="29" t="n">
        <v>6</v>
      </c>
      <c r="B887" s="30" t="n">
        <v>478</v>
      </c>
      <c r="C887" s="31" t="n">
        <v>15</v>
      </c>
      <c r="D887" s="32" t="n">
        <v>92</v>
      </c>
      <c r="E887" s="171" t="n">
        <v>87</v>
      </c>
      <c r="F887" s="32" t="n">
        <v>504</v>
      </c>
      <c r="G887" s="30" t="n">
        <v>493</v>
      </c>
      <c r="H887" s="32" t="n">
        <v>87</v>
      </c>
      <c r="I887" s="236" t="n">
        <v>545</v>
      </c>
      <c r="J887" s="236" t="n">
        <v>548</v>
      </c>
      <c r="K887" s="30" t="n">
        <v>342</v>
      </c>
      <c r="L887" s="32" t="n">
        <v>253</v>
      </c>
      <c r="M887" s="30" t="n">
        <v>994</v>
      </c>
      <c r="N887" s="31" t="n">
        <v>49</v>
      </c>
      <c r="O887" s="31" t="n">
        <f aca="false">M887+N887</f>
        <v>1043</v>
      </c>
      <c r="P887" s="31" t="n">
        <v>612</v>
      </c>
      <c r="Q887" s="172" t="n">
        <f aca="false">IF(O887&lt;&gt;0,P887/O887,"")</f>
        <v>0.586768935762224</v>
      </c>
    </row>
    <row r="888" customFormat="false" ht="12.75" hidden="false" customHeight="false" outlineLevel="0" collapsed="false">
      <c r="A888" s="29" t="n">
        <v>7</v>
      </c>
      <c r="B888" s="30" t="n">
        <v>456</v>
      </c>
      <c r="C888" s="31" t="n">
        <v>40</v>
      </c>
      <c r="D888" s="32" t="n">
        <v>75</v>
      </c>
      <c r="E888" s="171" t="n">
        <v>79</v>
      </c>
      <c r="F888" s="32" t="n">
        <v>482</v>
      </c>
      <c r="G888" s="30" t="n">
        <v>496</v>
      </c>
      <c r="H888" s="32" t="n">
        <v>56</v>
      </c>
      <c r="I888" s="236" t="n">
        <v>538</v>
      </c>
      <c r="J888" s="236" t="n">
        <v>545</v>
      </c>
      <c r="K888" s="30" t="n">
        <v>357</v>
      </c>
      <c r="L888" s="32" t="n">
        <v>232</v>
      </c>
      <c r="M888" s="30" t="n">
        <v>1154</v>
      </c>
      <c r="N888" s="31" t="n">
        <v>91</v>
      </c>
      <c r="O888" s="31" t="n">
        <f aca="false">M888+N888</f>
        <v>1245</v>
      </c>
      <c r="P888" s="31" t="n">
        <v>605</v>
      </c>
      <c r="Q888" s="172" t="n">
        <f aca="false">IF(O888&lt;&gt;0,P888/O888,"")</f>
        <v>0.485943775100402</v>
      </c>
    </row>
    <row r="889" customFormat="false" ht="12.75" hidden="false" customHeight="false" outlineLevel="0" collapsed="false">
      <c r="A889" s="29" t="n">
        <v>8</v>
      </c>
      <c r="B889" s="30" t="n">
        <v>595</v>
      </c>
      <c r="C889" s="31" t="n">
        <v>49</v>
      </c>
      <c r="D889" s="32" t="n">
        <v>135</v>
      </c>
      <c r="E889" s="171" t="n">
        <v>129</v>
      </c>
      <c r="F889" s="32" t="n">
        <v>641</v>
      </c>
      <c r="G889" s="30" t="n">
        <v>645</v>
      </c>
      <c r="H889" s="32" t="n">
        <v>120</v>
      </c>
      <c r="I889" s="236" t="n">
        <v>717</v>
      </c>
      <c r="J889" s="236" t="n">
        <v>723</v>
      </c>
      <c r="K889" s="30" t="n">
        <v>476</v>
      </c>
      <c r="L889" s="32" t="n">
        <v>321</v>
      </c>
      <c r="M889" s="30" t="n">
        <v>1910</v>
      </c>
      <c r="N889" s="31" t="n">
        <v>247</v>
      </c>
      <c r="O889" s="31" t="n">
        <f aca="false">M889+N889</f>
        <v>2157</v>
      </c>
      <c r="P889" s="31" t="n">
        <v>817</v>
      </c>
      <c r="Q889" s="172" t="n">
        <f aca="false">IF(O889&lt;&gt;0,P889/O889,"")</f>
        <v>0.378766805748725</v>
      </c>
    </row>
    <row r="890" customFormat="false" ht="12.75" hidden="false" customHeight="false" outlineLevel="0" collapsed="false">
      <c r="A890" s="29" t="n">
        <v>9</v>
      </c>
      <c r="B890" s="30" t="n">
        <v>119</v>
      </c>
      <c r="C890" s="31" t="n">
        <v>14</v>
      </c>
      <c r="D890" s="32" t="n">
        <v>35</v>
      </c>
      <c r="E890" s="171" t="n">
        <v>27</v>
      </c>
      <c r="F890" s="32" t="n">
        <v>136</v>
      </c>
      <c r="G890" s="30" t="n">
        <v>134</v>
      </c>
      <c r="H890" s="32" t="n">
        <v>25</v>
      </c>
      <c r="I890" s="236" t="n">
        <v>146</v>
      </c>
      <c r="J890" s="236" t="n">
        <v>144</v>
      </c>
      <c r="K890" s="30" t="n">
        <v>113</v>
      </c>
      <c r="L890" s="32" t="n">
        <v>56</v>
      </c>
      <c r="M890" s="30" t="n">
        <v>602</v>
      </c>
      <c r="N890" s="31" t="n">
        <v>68</v>
      </c>
      <c r="O890" s="31" t="n">
        <f aca="false">M890+N890</f>
        <v>670</v>
      </c>
      <c r="P890" s="31" t="n">
        <v>178</v>
      </c>
      <c r="Q890" s="172" t="n">
        <f aca="false">IF(O890&lt;&gt;0,P890/O890,"")</f>
        <v>0.265671641791045</v>
      </c>
    </row>
    <row r="891" customFormat="false" ht="12.75" hidden="false" customHeight="false" outlineLevel="0" collapsed="false">
      <c r="A891" s="29" t="n">
        <v>10</v>
      </c>
      <c r="B891" s="30" t="n">
        <v>102</v>
      </c>
      <c r="C891" s="31" t="n">
        <v>10</v>
      </c>
      <c r="D891" s="32" t="n">
        <v>17</v>
      </c>
      <c r="E891" s="171" t="n">
        <v>15</v>
      </c>
      <c r="F891" s="32" t="n">
        <v>114</v>
      </c>
      <c r="G891" s="30" t="n">
        <v>110</v>
      </c>
      <c r="H891" s="32" t="n">
        <v>16</v>
      </c>
      <c r="I891" s="236" t="n">
        <v>120</v>
      </c>
      <c r="J891" s="236" t="n">
        <v>120</v>
      </c>
      <c r="K891" s="30" t="n">
        <v>99</v>
      </c>
      <c r="L891" s="32" t="n">
        <v>29</v>
      </c>
      <c r="M891" s="30" t="n">
        <v>685</v>
      </c>
      <c r="N891" s="31" t="n">
        <v>62</v>
      </c>
      <c r="O891" s="31" t="n">
        <f aca="false">M891+N891</f>
        <v>747</v>
      </c>
      <c r="P891" s="31" t="n">
        <v>138</v>
      </c>
      <c r="Q891" s="172" t="n">
        <f aca="false">IF(O891&lt;&gt;0,P891/O891,"")</f>
        <v>0.184738955823293</v>
      </c>
    </row>
    <row r="892" customFormat="false" ht="12.75" hidden="false" customHeight="false" outlineLevel="0" collapsed="false">
      <c r="A892" s="29" t="n">
        <v>11</v>
      </c>
      <c r="B892" s="30" t="n">
        <v>43</v>
      </c>
      <c r="C892" s="31" t="n">
        <v>4</v>
      </c>
      <c r="D892" s="32" t="n">
        <v>4</v>
      </c>
      <c r="E892" s="171" t="n">
        <v>5</v>
      </c>
      <c r="F892" s="32" t="n">
        <v>47</v>
      </c>
      <c r="G892" s="30" t="n">
        <v>42</v>
      </c>
      <c r="H892" s="32" t="n">
        <v>6</v>
      </c>
      <c r="I892" s="236" t="n">
        <v>46</v>
      </c>
      <c r="J892" s="236" t="n">
        <v>45</v>
      </c>
      <c r="K892" s="30" t="n">
        <v>39</v>
      </c>
      <c r="L892" s="32" t="n">
        <v>12</v>
      </c>
      <c r="M892" s="30" t="n">
        <v>240</v>
      </c>
      <c r="N892" s="31" t="n">
        <v>27</v>
      </c>
      <c r="O892" s="31" t="n">
        <f aca="false">M892+N892</f>
        <v>267</v>
      </c>
      <c r="P892" s="31" t="n">
        <v>55</v>
      </c>
      <c r="Q892" s="172" t="n">
        <f aca="false">IF(O892&lt;&gt;0,P892/O892,"")</f>
        <v>0.205992509363296</v>
      </c>
    </row>
    <row r="893" customFormat="false" ht="12.75" hidden="false" customHeight="false" outlineLevel="0" collapsed="false">
      <c r="A893" s="29" t="n">
        <v>12</v>
      </c>
      <c r="B893" s="30" t="n">
        <v>15</v>
      </c>
      <c r="C893" s="31" t="n">
        <v>3</v>
      </c>
      <c r="D893" s="32" t="n">
        <v>0</v>
      </c>
      <c r="E893" s="171" t="n">
        <v>0</v>
      </c>
      <c r="F893" s="32" t="n">
        <v>18</v>
      </c>
      <c r="G893" s="30" t="n">
        <v>17</v>
      </c>
      <c r="H893" s="32" t="n">
        <v>0</v>
      </c>
      <c r="I893" s="236" t="n">
        <v>18</v>
      </c>
      <c r="J893" s="236" t="n">
        <v>18</v>
      </c>
      <c r="K893" s="30" t="n">
        <v>16</v>
      </c>
      <c r="L893" s="32" t="n">
        <v>4</v>
      </c>
      <c r="M893" s="30" t="n">
        <v>249</v>
      </c>
      <c r="N893" s="31" t="n">
        <v>17</v>
      </c>
      <c r="O893" s="31" t="n">
        <f aca="false">M893+N893</f>
        <v>266</v>
      </c>
      <c r="P893" s="31" t="n">
        <v>21</v>
      </c>
      <c r="Q893" s="172" t="n">
        <f aca="false">IF(O893&lt;&gt;0,P893/O893,"")</f>
        <v>0.0789473684210526</v>
      </c>
    </row>
    <row r="894" customFormat="false" ht="12.75" hidden="false" customHeight="false" outlineLevel="0" collapsed="false">
      <c r="A894" s="29" t="n">
        <v>13</v>
      </c>
      <c r="B894" s="30" t="n">
        <v>15</v>
      </c>
      <c r="C894" s="31" t="n">
        <v>3</v>
      </c>
      <c r="D894" s="32" t="n">
        <v>2</v>
      </c>
      <c r="E894" s="171" t="n">
        <v>0</v>
      </c>
      <c r="F894" s="32" t="n">
        <v>20</v>
      </c>
      <c r="G894" s="30" t="n">
        <v>18</v>
      </c>
      <c r="H894" s="32" t="n">
        <v>0</v>
      </c>
      <c r="I894" s="236" t="n">
        <v>20</v>
      </c>
      <c r="J894" s="236" t="n">
        <v>20</v>
      </c>
      <c r="K894" s="30" t="n">
        <v>19</v>
      </c>
      <c r="L894" s="32" t="n">
        <v>0</v>
      </c>
      <c r="M894" s="30" t="n">
        <v>112</v>
      </c>
      <c r="N894" s="31" t="n">
        <v>15</v>
      </c>
      <c r="O894" s="31" t="n">
        <f aca="false">M894+N894</f>
        <v>127</v>
      </c>
      <c r="P894" s="31" t="n">
        <v>21</v>
      </c>
      <c r="Q894" s="172" t="n">
        <f aca="false">IF(O894&lt;&gt;0,P894/O894,"")</f>
        <v>0.165354330708661</v>
      </c>
    </row>
    <row r="895" customFormat="false" ht="12.75" hidden="false" customHeight="false" outlineLevel="0" collapsed="false">
      <c r="A895" s="29" t="n">
        <v>14</v>
      </c>
      <c r="B895" s="30" t="n">
        <v>80</v>
      </c>
      <c r="C895" s="31" t="n">
        <v>19</v>
      </c>
      <c r="D895" s="32" t="n">
        <v>23</v>
      </c>
      <c r="E895" s="171" t="n">
        <v>17</v>
      </c>
      <c r="F895" s="32" t="n">
        <v>100</v>
      </c>
      <c r="G895" s="30" t="n">
        <v>97</v>
      </c>
      <c r="H895" s="32" t="n">
        <v>21</v>
      </c>
      <c r="I895" s="236" t="n">
        <v>113</v>
      </c>
      <c r="J895" s="236" t="n">
        <v>117</v>
      </c>
      <c r="K895" s="30" t="n">
        <v>74</v>
      </c>
      <c r="L895" s="32" t="n">
        <v>50</v>
      </c>
      <c r="M895" s="30" t="n">
        <v>460</v>
      </c>
      <c r="N895" s="31" t="n">
        <v>39</v>
      </c>
      <c r="O895" s="31" t="n">
        <f aca="false">M895+N895</f>
        <v>499</v>
      </c>
      <c r="P895" s="31" t="n">
        <v>131</v>
      </c>
      <c r="Q895" s="172" t="n">
        <f aca="false">IF(O895&lt;&gt;0,P895/O895,"")</f>
        <v>0.2625250501002</v>
      </c>
    </row>
    <row r="896" customFormat="false" ht="12.75" hidden="false" customHeight="false" outlineLevel="0" collapsed="false">
      <c r="A896" s="29" t="n">
        <v>15</v>
      </c>
      <c r="B896" s="30" t="n">
        <v>431</v>
      </c>
      <c r="C896" s="31" t="n">
        <v>19</v>
      </c>
      <c r="D896" s="32" t="n">
        <v>62</v>
      </c>
      <c r="E896" s="171" t="n">
        <v>58</v>
      </c>
      <c r="F896" s="32" t="n">
        <v>445</v>
      </c>
      <c r="G896" s="30" t="n">
        <v>438</v>
      </c>
      <c r="H896" s="32" t="n">
        <v>57</v>
      </c>
      <c r="I896" s="236" t="n">
        <v>474</v>
      </c>
      <c r="J896" s="236" t="n">
        <v>473</v>
      </c>
      <c r="K896" s="30" t="n">
        <v>349</v>
      </c>
      <c r="L896" s="32" t="n">
        <v>174</v>
      </c>
      <c r="M896" s="30" t="n">
        <v>1277</v>
      </c>
      <c r="N896" s="31" t="n">
        <v>95</v>
      </c>
      <c r="O896" s="31" t="n">
        <f aca="false">M896+N896</f>
        <v>1372</v>
      </c>
      <c r="P896" s="31" t="n">
        <v>529</v>
      </c>
      <c r="Q896" s="172" t="n">
        <f aca="false">IF(O896&lt;&gt;0,P896/O896,"")</f>
        <v>0.385568513119534</v>
      </c>
    </row>
    <row r="897" customFormat="false" ht="12.75" hidden="false" customHeight="false" outlineLevel="0" collapsed="false">
      <c r="A897" s="29" t="n">
        <v>16</v>
      </c>
      <c r="B897" s="30" t="n">
        <v>677</v>
      </c>
      <c r="C897" s="31" t="n">
        <v>37</v>
      </c>
      <c r="D897" s="32" t="n">
        <v>161</v>
      </c>
      <c r="E897" s="171" t="n">
        <v>150</v>
      </c>
      <c r="F897" s="32" t="n">
        <v>717</v>
      </c>
      <c r="G897" s="30" t="n">
        <v>724</v>
      </c>
      <c r="H897" s="32" t="n">
        <v>137</v>
      </c>
      <c r="I897" s="236" t="n">
        <v>796</v>
      </c>
      <c r="J897" s="236" t="n">
        <v>803</v>
      </c>
      <c r="K897" s="30" t="n">
        <v>509</v>
      </c>
      <c r="L897" s="32" t="n">
        <v>385</v>
      </c>
      <c r="M897" s="30" t="n">
        <v>1670</v>
      </c>
      <c r="N897" s="31" t="n">
        <v>130</v>
      </c>
      <c r="O897" s="31" t="n">
        <f aca="false">M897+N897</f>
        <v>1800</v>
      </c>
      <c r="P897" s="31" t="n">
        <v>916</v>
      </c>
      <c r="Q897" s="172" t="n">
        <f aca="false">IF(O897&lt;&gt;0,P897/O897,"")</f>
        <v>0.508888888888889</v>
      </c>
    </row>
    <row r="898" customFormat="false" ht="12.75" hidden="false" customHeight="false" outlineLevel="0" collapsed="false">
      <c r="A898" s="29" t="n">
        <v>17</v>
      </c>
      <c r="B898" s="30" t="n">
        <v>113</v>
      </c>
      <c r="C898" s="31" t="n">
        <v>4</v>
      </c>
      <c r="D898" s="32" t="n">
        <v>11</v>
      </c>
      <c r="E898" s="171" t="n">
        <v>9</v>
      </c>
      <c r="F898" s="32" t="n">
        <v>117</v>
      </c>
      <c r="G898" s="30" t="n">
        <v>114</v>
      </c>
      <c r="H898" s="32" t="n">
        <v>13</v>
      </c>
      <c r="I898" s="236" t="n">
        <v>115</v>
      </c>
      <c r="J898" s="236" t="n">
        <v>119</v>
      </c>
      <c r="K898" s="30" t="n">
        <v>98</v>
      </c>
      <c r="L898" s="32" t="n">
        <v>33</v>
      </c>
      <c r="M898" s="30" t="n">
        <v>225</v>
      </c>
      <c r="N898" s="31" t="n">
        <v>10</v>
      </c>
      <c r="O898" s="31" t="n">
        <f aca="false">M898+N898</f>
        <v>235</v>
      </c>
      <c r="P898" s="31" t="n">
        <v>133</v>
      </c>
      <c r="Q898" s="172" t="n">
        <f aca="false">IF(O898&lt;&gt;0,P898/O898,"")</f>
        <v>0.565957446808511</v>
      </c>
    </row>
    <row r="899" customFormat="false" ht="12.75" hidden="false" customHeight="false" outlineLevel="0" collapsed="false">
      <c r="A899" s="29" t="n">
        <v>18</v>
      </c>
      <c r="B899" s="30" t="n">
        <v>338</v>
      </c>
      <c r="C899" s="31" t="n">
        <v>26</v>
      </c>
      <c r="D899" s="32" t="n">
        <v>53</v>
      </c>
      <c r="E899" s="171" t="n">
        <v>60</v>
      </c>
      <c r="F899" s="32" t="n">
        <v>360</v>
      </c>
      <c r="G899" s="30" t="n">
        <v>363</v>
      </c>
      <c r="H899" s="32" t="n">
        <v>52</v>
      </c>
      <c r="I899" s="236" t="n">
        <v>382</v>
      </c>
      <c r="J899" s="236" t="n">
        <v>379</v>
      </c>
      <c r="K899" s="30" t="n">
        <v>275</v>
      </c>
      <c r="L899" s="32" t="n">
        <v>154</v>
      </c>
      <c r="M899" s="30" t="n">
        <v>765</v>
      </c>
      <c r="N899" s="31" t="n">
        <v>56</v>
      </c>
      <c r="O899" s="31" t="n">
        <f aca="false">M899+N899</f>
        <v>821</v>
      </c>
      <c r="P899" s="31" t="n">
        <v>442</v>
      </c>
      <c r="Q899" s="172" t="n">
        <f aca="false">IF(O899&lt;&gt;0,P899/O899,"")</f>
        <v>0.53836784409257</v>
      </c>
    </row>
    <row r="900" customFormat="false" ht="12.75" hidden="false" customHeight="false" outlineLevel="0" collapsed="false">
      <c r="A900" s="29" t="n">
        <v>19</v>
      </c>
      <c r="B900" s="30" t="n">
        <v>293</v>
      </c>
      <c r="C900" s="31" t="n">
        <v>15</v>
      </c>
      <c r="D900" s="32" t="n">
        <v>51</v>
      </c>
      <c r="E900" s="171" t="n">
        <v>57</v>
      </c>
      <c r="F900" s="32" t="n">
        <v>295</v>
      </c>
      <c r="G900" s="30" t="n">
        <v>305</v>
      </c>
      <c r="H900" s="32" t="n">
        <v>44</v>
      </c>
      <c r="I900" s="236" t="n">
        <v>327</v>
      </c>
      <c r="J900" s="236" t="n">
        <v>327</v>
      </c>
      <c r="K900" s="30" t="n">
        <v>240</v>
      </c>
      <c r="L900" s="32" t="n">
        <v>128</v>
      </c>
      <c r="M900" s="30" t="n">
        <v>689</v>
      </c>
      <c r="N900" s="31" t="n">
        <v>30</v>
      </c>
      <c r="O900" s="31" t="n">
        <f aca="false">M900+N900</f>
        <v>719</v>
      </c>
      <c r="P900" s="31" t="n">
        <v>375</v>
      </c>
      <c r="Q900" s="172" t="n">
        <f aca="false">IF(O900&lt;&gt;0,P900/O900,"")</f>
        <v>0.521557719054242</v>
      </c>
    </row>
    <row r="901" customFormat="false" ht="12.75" hidden="false" customHeight="false" outlineLevel="0" collapsed="false">
      <c r="A901" s="29" t="s">
        <v>173</v>
      </c>
      <c r="B901" s="70" t="n">
        <v>518</v>
      </c>
      <c r="C901" s="71" t="n">
        <v>33</v>
      </c>
      <c r="D901" s="72" t="n">
        <v>113</v>
      </c>
      <c r="E901" s="216" t="n">
        <v>106</v>
      </c>
      <c r="F901" s="72" t="n">
        <v>564</v>
      </c>
      <c r="G901" s="70" t="n">
        <v>559</v>
      </c>
      <c r="H901" s="72" t="n">
        <v>98</v>
      </c>
      <c r="I901" s="239" t="n">
        <v>591</v>
      </c>
      <c r="J901" s="239" t="n">
        <v>603</v>
      </c>
      <c r="K901" s="70" t="n">
        <v>472</v>
      </c>
      <c r="L901" s="72" t="n">
        <v>209</v>
      </c>
      <c r="M901" s="53"/>
      <c r="N901" s="54"/>
      <c r="O901" s="54"/>
      <c r="P901" s="71" t="n">
        <v>700</v>
      </c>
      <c r="Q901" s="177"/>
    </row>
    <row r="902" customFormat="false" ht="12.75" hidden="false" customHeight="false" outlineLevel="0" collapsed="false">
      <c r="A902" s="57" t="s">
        <v>31</v>
      </c>
      <c r="B902" s="58" t="n">
        <f aca="false">SUM(B882:B901)</f>
        <v>5933</v>
      </c>
      <c r="C902" s="58" t="n">
        <f aca="false">SUM(C882:C901)</f>
        <v>389</v>
      </c>
      <c r="D902" s="58" t="n">
        <f aca="false">SUM(D882:D901)</f>
        <v>1119</v>
      </c>
      <c r="E902" s="178" t="n">
        <f aca="false">SUM(E882:E901)</f>
        <v>1085</v>
      </c>
      <c r="F902" s="58" t="n">
        <f aca="false">SUM(F882:F901)</f>
        <v>6304</v>
      </c>
      <c r="G902" s="58" t="n">
        <f aca="false">SUM(G882:G901)</f>
        <v>6317</v>
      </c>
      <c r="H902" s="58" t="n">
        <f aca="false">SUM(H882:H901)</f>
        <v>980</v>
      </c>
      <c r="I902" s="58" t="n">
        <f aca="false">SUM(I882:I901)</f>
        <v>6817</v>
      </c>
      <c r="J902" s="58" t="n">
        <f aca="false">SUM(J882:J901)</f>
        <v>6873</v>
      </c>
      <c r="K902" s="58" t="n">
        <f aca="false">SUM(K882:K901)</f>
        <v>4847</v>
      </c>
      <c r="L902" s="58" t="n">
        <f aca="false">SUM(L882:L901)</f>
        <v>2748</v>
      </c>
      <c r="M902" s="58" t="n">
        <f aca="false">SUM(M882:M901)</f>
        <v>15041</v>
      </c>
      <c r="N902" s="58" t="n">
        <f aca="false">SUM(N882:N901)</f>
        <v>1186</v>
      </c>
      <c r="O902" s="58" t="n">
        <f aca="false">SUM(O882:O901)</f>
        <v>16227</v>
      </c>
      <c r="P902" s="58" t="n">
        <f aca="false">SUM(P882:P901)</f>
        <v>7810</v>
      </c>
      <c r="Q902" s="179" t="n">
        <f aca="false">IF(O902&lt;&gt;0,P902/O902,"")</f>
        <v>0.481296604424724</v>
      </c>
    </row>
    <row r="903" customFormat="false" ht="13.5" hidden="false" customHeight="false" outlineLevel="0" collapsed="false">
      <c r="A903" s="93"/>
      <c r="B903" s="60"/>
      <c r="C903" s="60"/>
      <c r="D903" s="137"/>
      <c r="E903" s="222"/>
      <c r="F903" s="186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243"/>
    </row>
    <row r="904" customFormat="false" ht="13.5" hidden="false" customHeight="false" outlineLevel="0" collapsed="false">
      <c r="A904" s="14" t="s">
        <v>519</v>
      </c>
      <c r="B904" s="15"/>
      <c r="C904" s="15"/>
      <c r="D904" s="15"/>
      <c r="E904" s="63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89"/>
    </row>
    <row r="905" customFormat="false" ht="12.75" hidden="false" customHeight="false" outlineLevel="0" collapsed="false">
      <c r="A905" s="29" t="s">
        <v>520</v>
      </c>
      <c r="B905" s="65" t="n">
        <v>303</v>
      </c>
      <c r="C905" s="66" t="n">
        <v>11</v>
      </c>
      <c r="D905" s="67" t="n">
        <v>50</v>
      </c>
      <c r="E905" s="223" t="n">
        <v>49</v>
      </c>
      <c r="F905" s="67" t="n">
        <v>312</v>
      </c>
      <c r="G905" s="65" t="n">
        <v>309</v>
      </c>
      <c r="H905" s="67" t="n">
        <v>53</v>
      </c>
      <c r="I905" s="235" t="n">
        <v>325</v>
      </c>
      <c r="J905" s="235" t="n">
        <v>328</v>
      </c>
      <c r="K905" s="65" t="n">
        <v>259</v>
      </c>
      <c r="L905" s="67" t="n">
        <v>108</v>
      </c>
      <c r="M905" s="65" t="n">
        <v>702</v>
      </c>
      <c r="N905" s="66" t="n">
        <v>31</v>
      </c>
      <c r="O905" s="66" t="n">
        <f aca="false">M905+N905</f>
        <v>733</v>
      </c>
      <c r="P905" s="66" t="n">
        <v>374</v>
      </c>
      <c r="Q905" s="182" t="n">
        <f aca="false">IF(O905&lt;&gt;0,P905/O905,"")</f>
        <v>0.510231923601637</v>
      </c>
    </row>
    <row r="906" customFormat="false" ht="12.75" hidden="false" customHeight="false" outlineLevel="0" collapsed="false">
      <c r="A906" s="29" t="s">
        <v>521</v>
      </c>
      <c r="B906" s="30" t="n">
        <v>440</v>
      </c>
      <c r="C906" s="31" t="n">
        <v>24</v>
      </c>
      <c r="D906" s="32" t="n">
        <v>75</v>
      </c>
      <c r="E906" s="171" t="n">
        <v>74</v>
      </c>
      <c r="F906" s="32" t="n">
        <v>462</v>
      </c>
      <c r="G906" s="30" t="n">
        <v>460</v>
      </c>
      <c r="H906" s="32" t="n">
        <v>75</v>
      </c>
      <c r="I906" s="236" t="n">
        <v>486</v>
      </c>
      <c r="J906" s="236" t="n">
        <v>499</v>
      </c>
      <c r="K906" s="30" t="n">
        <v>373</v>
      </c>
      <c r="L906" s="32" t="n">
        <v>170</v>
      </c>
      <c r="M906" s="30" t="n">
        <v>902</v>
      </c>
      <c r="N906" s="31" t="n">
        <v>36</v>
      </c>
      <c r="O906" s="31" t="n">
        <f aca="false">M906+N906</f>
        <v>938</v>
      </c>
      <c r="P906" s="31" t="n">
        <v>546</v>
      </c>
      <c r="Q906" s="172" t="n">
        <f aca="false">IF(O906&lt;&gt;0,P906/O906,"")</f>
        <v>0.582089552238806</v>
      </c>
    </row>
    <row r="907" customFormat="false" ht="12.75" hidden="false" customHeight="false" outlineLevel="0" collapsed="false">
      <c r="A907" s="29" t="s">
        <v>522</v>
      </c>
      <c r="B907" s="30" t="n">
        <v>301</v>
      </c>
      <c r="C907" s="31" t="n">
        <v>16</v>
      </c>
      <c r="D907" s="32" t="n">
        <v>86</v>
      </c>
      <c r="E907" s="171" t="n">
        <v>85</v>
      </c>
      <c r="F907" s="32" t="n">
        <v>318</v>
      </c>
      <c r="G907" s="30" t="n">
        <v>312</v>
      </c>
      <c r="H907" s="32" t="n">
        <v>88</v>
      </c>
      <c r="I907" s="236" t="n">
        <v>339</v>
      </c>
      <c r="J907" s="236" t="n">
        <v>346</v>
      </c>
      <c r="K907" s="30" t="n">
        <v>262</v>
      </c>
      <c r="L907" s="32" t="n">
        <v>140</v>
      </c>
      <c r="M907" s="30" t="n">
        <v>822</v>
      </c>
      <c r="N907" s="31" t="n">
        <v>40</v>
      </c>
      <c r="O907" s="31" t="n">
        <f aca="false">M907+N907</f>
        <v>862</v>
      </c>
      <c r="P907" s="31" t="n">
        <v>420</v>
      </c>
      <c r="Q907" s="172" t="n">
        <f aca="false">IF(O907&lt;&gt;0,P907/O907,"")</f>
        <v>0.487238979118329</v>
      </c>
    </row>
    <row r="908" customFormat="false" ht="12.75" hidden="false" customHeight="false" outlineLevel="0" collapsed="false">
      <c r="A908" s="29" t="s">
        <v>523</v>
      </c>
      <c r="B908" s="30" t="n">
        <v>395</v>
      </c>
      <c r="C908" s="31" t="n">
        <v>18</v>
      </c>
      <c r="D908" s="32" t="n">
        <v>70</v>
      </c>
      <c r="E908" s="171" t="n">
        <v>61</v>
      </c>
      <c r="F908" s="32" t="n">
        <v>417</v>
      </c>
      <c r="G908" s="30" t="n">
        <v>406</v>
      </c>
      <c r="H908" s="32" t="n">
        <v>78</v>
      </c>
      <c r="I908" s="236" t="n">
        <v>441</v>
      </c>
      <c r="J908" s="236" t="n">
        <v>447</v>
      </c>
      <c r="K908" s="30" t="n">
        <v>328</v>
      </c>
      <c r="L908" s="32" t="n">
        <v>158</v>
      </c>
      <c r="M908" s="30" t="n">
        <v>900</v>
      </c>
      <c r="N908" s="31" t="n">
        <v>50</v>
      </c>
      <c r="O908" s="31" t="n">
        <f aca="false">M908+N908</f>
        <v>950</v>
      </c>
      <c r="P908" s="31" t="n">
        <v>492</v>
      </c>
      <c r="Q908" s="172" t="n">
        <f aca="false">IF(O908&lt;&gt;0,P908/O908,"")</f>
        <v>0.517894736842105</v>
      </c>
    </row>
    <row r="909" customFormat="false" ht="13.5" hidden="false" customHeight="false" outlineLevel="0" collapsed="false">
      <c r="A909" s="29" t="s">
        <v>524</v>
      </c>
      <c r="B909" s="30" t="n">
        <v>343</v>
      </c>
      <c r="C909" s="31" t="n">
        <v>21</v>
      </c>
      <c r="D909" s="32" t="n">
        <v>84</v>
      </c>
      <c r="E909" s="171" t="n">
        <v>96</v>
      </c>
      <c r="F909" s="32" t="n">
        <v>351</v>
      </c>
      <c r="G909" s="30" t="n">
        <v>348</v>
      </c>
      <c r="H909" s="32" t="n">
        <v>94</v>
      </c>
      <c r="I909" s="236" t="n">
        <v>387</v>
      </c>
      <c r="J909" s="236" t="n">
        <v>392</v>
      </c>
      <c r="K909" s="30" t="n">
        <v>266</v>
      </c>
      <c r="L909" s="32" t="n">
        <v>180</v>
      </c>
      <c r="M909" s="30" t="n">
        <v>764</v>
      </c>
      <c r="N909" s="31" t="n">
        <v>34</v>
      </c>
      <c r="O909" s="31" t="n">
        <f aca="false">M909+N909</f>
        <v>798</v>
      </c>
      <c r="P909" s="31" t="n">
        <v>456</v>
      </c>
      <c r="Q909" s="172" t="n">
        <f aca="false">IF(O909&lt;&gt;0,P909/O909,"")</f>
        <v>0.571428571428571</v>
      </c>
    </row>
    <row r="910" customFormat="false" ht="13.5" hidden="false" customHeight="false" outlineLevel="0" collapsed="false">
      <c r="A910" s="14" t="s">
        <v>525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 customFormat="false" ht="12.75" hidden="false" customHeight="false" outlineLevel="0" collapsed="false">
      <c r="A911" s="29" t="s">
        <v>526</v>
      </c>
      <c r="B911" s="30" t="n">
        <v>427</v>
      </c>
      <c r="C911" s="31" t="n">
        <v>27</v>
      </c>
      <c r="D911" s="32" t="n">
        <v>39</v>
      </c>
      <c r="E911" s="171" t="n">
        <v>47</v>
      </c>
      <c r="F911" s="32" t="n">
        <v>445</v>
      </c>
      <c r="G911" s="30" t="n">
        <v>448</v>
      </c>
      <c r="H911" s="32" t="n">
        <v>40</v>
      </c>
      <c r="I911" s="236" t="n">
        <v>467</v>
      </c>
      <c r="J911" s="236" t="n">
        <v>467</v>
      </c>
      <c r="K911" s="30" t="n">
        <v>346</v>
      </c>
      <c r="L911" s="32" t="n">
        <v>147</v>
      </c>
      <c r="M911" s="30" t="n">
        <v>859</v>
      </c>
      <c r="N911" s="31" t="n">
        <v>43</v>
      </c>
      <c r="O911" s="31" t="n">
        <f aca="false">M911+N911</f>
        <v>902</v>
      </c>
      <c r="P911" s="31" t="n">
        <v>505</v>
      </c>
      <c r="Q911" s="172" t="n">
        <f aca="false">IF(O911&lt;&gt;0,P911/O911,"")</f>
        <v>0.559866962305987</v>
      </c>
    </row>
    <row r="912" customFormat="false" ht="12.75" hidden="false" customHeight="false" outlineLevel="0" collapsed="false">
      <c r="A912" s="29" t="s">
        <v>527</v>
      </c>
      <c r="B912" s="30" t="n">
        <v>235</v>
      </c>
      <c r="C912" s="31" t="n">
        <v>13</v>
      </c>
      <c r="D912" s="32" t="n">
        <v>83</v>
      </c>
      <c r="E912" s="171" t="n">
        <v>80</v>
      </c>
      <c r="F912" s="32" t="n">
        <v>247</v>
      </c>
      <c r="G912" s="30" t="n">
        <v>251</v>
      </c>
      <c r="H912" s="32" t="n">
        <v>76</v>
      </c>
      <c r="I912" s="236" t="n">
        <v>294</v>
      </c>
      <c r="J912" s="236" t="n">
        <v>298</v>
      </c>
      <c r="K912" s="30" t="n">
        <v>176</v>
      </c>
      <c r="L912" s="32" t="n">
        <v>153</v>
      </c>
      <c r="M912" s="30" t="n">
        <v>622</v>
      </c>
      <c r="N912" s="31" t="n">
        <v>18</v>
      </c>
      <c r="O912" s="31" t="n">
        <f aca="false">M912+N912</f>
        <v>640</v>
      </c>
      <c r="P912" s="31" t="n">
        <v>336</v>
      </c>
      <c r="Q912" s="172" t="n">
        <f aca="false">IF(O912&lt;&gt;0,P912/O912,"")</f>
        <v>0.525</v>
      </c>
    </row>
    <row r="913" customFormat="false" ht="12.75" hidden="false" customHeight="false" outlineLevel="0" collapsed="false">
      <c r="A913" s="29" t="s">
        <v>528</v>
      </c>
      <c r="B913" s="30" t="n">
        <v>292</v>
      </c>
      <c r="C913" s="31" t="n">
        <v>11</v>
      </c>
      <c r="D913" s="32" t="n">
        <v>62</v>
      </c>
      <c r="E913" s="171" t="n">
        <v>62</v>
      </c>
      <c r="F913" s="32" t="n">
        <v>300</v>
      </c>
      <c r="G913" s="30" t="n">
        <v>296</v>
      </c>
      <c r="H913" s="32" t="n">
        <v>68</v>
      </c>
      <c r="I913" s="236" t="n">
        <v>327</v>
      </c>
      <c r="J913" s="236" t="n">
        <v>332</v>
      </c>
      <c r="K913" s="30" t="n">
        <v>261</v>
      </c>
      <c r="L913" s="32" t="n">
        <v>110</v>
      </c>
      <c r="M913" s="30" t="n">
        <v>680</v>
      </c>
      <c r="N913" s="31" t="n">
        <v>38</v>
      </c>
      <c r="O913" s="31" t="n">
        <f aca="false">M913+N913</f>
        <v>718</v>
      </c>
      <c r="P913" s="31" t="n">
        <v>376</v>
      </c>
      <c r="Q913" s="172" t="n">
        <f aca="false">IF(O913&lt;&gt;0,P913/O913,"")</f>
        <v>0.523676880222841</v>
      </c>
    </row>
    <row r="914" customFormat="false" ht="12.75" hidden="false" customHeight="false" outlineLevel="0" collapsed="false">
      <c r="A914" s="29" t="s">
        <v>529</v>
      </c>
      <c r="B914" s="30" t="n">
        <v>123</v>
      </c>
      <c r="C914" s="31" t="n">
        <v>19</v>
      </c>
      <c r="D914" s="32" t="n">
        <v>51</v>
      </c>
      <c r="E914" s="171" t="n">
        <v>54</v>
      </c>
      <c r="F914" s="32" t="n">
        <v>137</v>
      </c>
      <c r="G914" s="30" t="n">
        <v>136</v>
      </c>
      <c r="H914" s="32" t="n">
        <v>51</v>
      </c>
      <c r="I914" s="236" t="n">
        <v>167</v>
      </c>
      <c r="J914" s="236" t="n">
        <v>173</v>
      </c>
      <c r="K914" s="30" t="n">
        <v>112</v>
      </c>
      <c r="L914" s="32" t="n">
        <v>78</v>
      </c>
      <c r="M914" s="30" t="n">
        <v>449</v>
      </c>
      <c r="N914" s="31" t="n">
        <v>23</v>
      </c>
      <c r="O914" s="31" t="n">
        <f aca="false">M914+N914</f>
        <v>472</v>
      </c>
      <c r="P914" s="31" t="n">
        <v>199</v>
      </c>
      <c r="Q914" s="172" t="n">
        <f aca="false">IF(O914&lt;&gt;0,P914/O914,"")</f>
        <v>0.421610169491525</v>
      </c>
    </row>
    <row r="915" customFormat="false" ht="12.75" hidden="false" customHeight="false" outlineLevel="0" collapsed="false">
      <c r="A915" s="29" t="s">
        <v>530</v>
      </c>
      <c r="B915" s="30" t="n">
        <v>274</v>
      </c>
      <c r="C915" s="31" t="n">
        <v>17</v>
      </c>
      <c r="D915" s="32" t="n">
        <v>66</v>
      </c>
      <c r="E915" s="171" t="n">
        <v>66</v>
      </c>
      <c r="F915" s="32" t="n">
        <v>287</v>
      </c>
      <c r="G915" s="30" t="n">
        <v>284</v>
      </c>
      <c r="H915" s="32" t="n">
        <v>66</v>
      </c>
      <c r="I915" s="236" t="n">
        <v>300</v>
      </c>
      <c r="J915" s="236" t="n">
        <v>310</v>
      </c>
      <c r="K915" s="30" t="n">
        <v>210</v>
      </c>
      <c r="L915" s="32" t="n">
        <v>148</v>
      </c>
      <c r="M915" s="30" t="n">
        <v>659</v>
      </c>
      <c r="N915" s="31" t="n">
        <v>35</v>
      </c>
      <c r="O915" s="31" t="n">
        <f aca="false">M915+N915</f>
        <v>694</v>
      </c>
      <c r="P915" s="31" t="n">
        <v>369</v>
      </c>
      <c r="Q915" s="172" t="n">
        <f aca="false">IF(O915&lt;&gt;0,P915/O915,"")</f>
        <v>0.531700288184438</v>
      </c>
    </row>
    <row r="916" customFormat="false" ht="12.75" hidden="false" customHeight="false" outlineLevel="0" collapsed="false">
      <c r="A916" s="29" t="s">
        <v>531</v>
      </c>
      <c r="B916" s="30" t="n">
        <v>217</v>
      </c>
      <c r="C916" s="31" t="n">
        <v>13</v>
      </c>
      <c r="D916" s="32" t="n">
        <v>50</v>
      </c>
      <c r="E916" s="171" t="n">
        <v>45</v>
      </c>
      <c r="F916" s="32" t="n">
        <v>234</v>
      </c>
      <c r="G916" s="30" t="n">
        <v>224</v>
      </c>
      <c r="H916" s="32" t="n">
        <v>51</v>
      </c>
      <c r="I916" s="236" t="n">
        <v>255</v>
      </c>
      <c r="J916" s="236" t="n">
        <v>260</v>
      </c>
      <c r="K916" s="30" t="n">
        <v>172</v>
      </c>
      <c r="L916" s="32" t="n">
        <v>111</v>
      </c>
      <c r="M916" s="30" t="n">
        <v>586</v>
      </c>
      <c r="N916" s="31" t="n">
        <v>23</v>
      </c>
      <c r="O916" s="31" t="n">
        <f aca="false">M916+N916</f>
        <v>609</v>
      </c>
      <c r="P916" s="31" t="n">
        <v>289</v>
      </c>
      <c r="Q916" s="172" t="n">
        <f aca="false">IF(O916&lt;&gt;0,P916/O916,"")</f>
        <v>0.474548440065681</v>
      </c>
    </row>
    <row r="917" customFormat="false" ht="12.75" hidden="false" customHeight="false" outlineLevel="0" collapsed="false">
      <c r="A917" s="29" t="s">
        <v>173</v>
      </c>
      <c r="B917" s="70" t="n">
        <v>387</v>
      </c>
      <c r="C917" s="71" t="n">
        <v>30</v>
      </c>
      <c r="D917" s="72" t="n">
        <v>101</v>
      </c>
      <c r="E917" s="216" t="n">
        <v>92</v>
      </c>
      <c r="F917" s="72" t="n">
        <v>428</v>
      </c>
      <c r="G917" s="70" t="n">
        <v>418</v>
      </c>
      <c r="H917" s="72" t="n">
        <v>95</v>
      </c>
      <c r="I917" s="239" t="n">
        <v>437</v>
      </c>
      <c r="J917" s="239" t="n">
        <v>447</v>
      </c>
      <c r="K917" s="70" t="n">
        <v>344</v>
      </c>
      <c r="L917" s="72" t="n">
        <v>178</v>
      </c>
      <c r="M917" s="53"/>
      <c r="N917" s="54"/>
      <c r="O917" s="54"/>
      <c r="P917" s="71" t="n">
        <v>547</v>
      </c>
      <c r="Q917" s="177"/>
    </row>
    <row r="918" customFormat="false" ht="12.75" hidden="false" customHeight="true" outlineLevel="0" collapsed="false">
      <c r="A918" s="57" t="s">
        <v>31</v>
      </c>
      <c r="B918" s="58" t="n">
        <f aca="false">SUM(B905:B917)</f>
        <v>3737</v>
      </c>
      <c r="C918" s="58" t="n">
        <f aca="false">SUM(C905:C917)</f>
        <v>220</v>
      </c>
      <c r="D918" s="58" t="n">
        <f aca="false">SUM(D905:D917)</f>
        <v>817</v>
      </c>
      <c r="E918" s="58" t="n">
        <f aca="false">SUM(E905:E917)</f>
        <v>811</v>
      </c>
      <c r="F918" s="58" t="n">
        <f aca="false">SUM(F905:F917)</f>
        <v>3938</v>
      </c>
      <c r="G918" s="58" t="n">
        <f aca="false">SUM(G905:G917)</f>
        <v>3892</v>
      </c>
      <c r="H918" s="58" t="n">
        <f aca="false">SUM(H905:H917)</f>
        <v>835</v>
      </c>
      <c r="I918" s="58" t="n">
        <f aca="false">SUM(I905:I917)</f>
        <v>4225</v>
      </c>
      <c r="J918" s="58" t="n">
        <f aca="false">SUM(J905:J917)</f>
        <v>4299</v>
      </c>
      <c r="K918" s="58" t="n">
        <f aca="false">SUM(K905:K917)</f>
        <v>3109</v>
      </c>
      <c r="L918" s="58" t="n">
        <f aca="false">SUM(L905:L917)</f>
        <v>1681</v>
      </c>
      <c r="M918" s="58" t="n">
        <f aca="false">SUM(M905:M917)</f>
        <v>7945</v>
      </c>
      <c r="N918" s="58" t="n">
        <f aca="false">SUM(N905:N917)</f>
        <v>371</v>
      </c>
      <c r="O918" s="58" t="n">
        <f aca="false">SUM(O905:O917)</f>
        <v>8316</v>
      </c>
      <c r="P918" s="58" t="n">
        <f aca="false">SUM(P905:P917)</f>
        <v>4909</v>
      </c>
      <c r="Q918" s="179" t="n">
        <f aca="false">IF(O918&lt;&gt;0,P918/O918,"")</f>
        <v>0.59030784030784</v>
      </c>
    </row>
    <row r="919" customFormat="false" ht="13.5" hidden="false" customHeight="false" outlineLevel="0" collapsed="false">
      <c r="A919" s="131"/>
      <c r="B919" s="60"/>
      <c r="C919" s="60"/>
      <c r="D919" s="137"/>
      <c r="E919" s="249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243"/>
    </row>
    <row r="920" customFormat="false" ht="13.5" hidden="false" customHeight="false" outlineLevel="0" collapsed="false">
      <c r="A920" s="14" t="s">
        <v>532</v>
      </c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180"/>
    </row>
    <row r="921" customFormat="false" ht="12.75" hidden="false" customHeight="false" outlineLevel="0" collapsed="false">
      <c r="A921" s="234" t="s">
        <v>533</v>
      </c>
      <c r="B921" s="65" t="n">
        <v>40</v>
      </c>
      <c r="C921" s="66" t="n">
        <v>4</v>
      </c>
      <c r="D921" s="67" t="n">
        <v>29</v>
      </c>
      <c r="E921" s="223" t="n">
        <v>29</v>
      </c>
      <c r="F921" s="67" t="n">
        <v>44</v>
      </c>
      <c r="G921" s="65" t="n">
        <v>45</v>
      </c>
      <c r="H921" s="67" t="n">
        <v>28</v>
      </c>
      <c r="I921" s="235" t="n">
        <v>58</v>
      </c>
      <c r="J921" s="235" t="n">
        <v>59</v>
      </c>
      <c r="K921" s="65" t="n">
        <v>41</v>
      </c>
      <c r="L921" s="67" t="n">
        <v>32</v>
      </c>
      <c r="M921" s="65" t="n">
        <v>260</v>
      </c>
      <c r="N921" s="66" t="n">
        <v>13</v>
      </c>
      <c r="O921" s="66" t="n">
        <f aca="false">M921+N921</f>
        <v>273</v>
      </c>
      <c r="P921" s="66" t="n">
        <v>75</v>
      </c>
      <c r="Q921" s="182" t="n">
        <f aca="false">IF(O921&lt;&gt;0,P921/O921,"")</f>
        <v>0.274725274725275</v>
      </c>
    </row>
    <row r="922" customFormat="false" ht="12.75" hidden="false" customHeight="false" outlineLevel="0" collapsed="false">
      <c r="A922" s="36" t="s">
        <v>534</v>
      </c>
      <c r="B922" s="30" t="n">
        <v>67</v>
      </c>
      <c r="C922" s="31" t="n">
        <v>8</v>
      </c>
      <c r="D922" s="32" t="n">
        <v>69</v>
      </c>
      <c r="E922" s="171" t="n">
        <v>63</v>
      </c>
      <c r="F922" s="32" t="n">
        <v>79</v>
      </c>
      <c r="G922" s="30" t="n">
        <v>78</v>
      </c>
      <c r="H922" s="32" t="n">
        <v>63</v>
      </c>
      <c r="I922" s="236" t="n">
        <v>118</v>
      </c>
      <c r="J922" s="236" t="n">
        <v>118</v>
      </c>
      <c r="K922" s="30" t="n">
        <v>74</v>
      </c>
      <c r="L922" s="32" t="n">
        <v>71</v>
      </c>
      <c r="M922" s="30" t="n">
        <v>363</v>
      </c>
      <c r="N922" s="31" t="n">
        <v>19</v>
      </c>
      <c r="O922" s="31" t="n">
        <f aca="false">M922+N922</f>
        <v>382</v>
      </c>
      <c r="P922" s="31" t="n">
        <v>148</v>
      </c>
      <c r="Q922" s="172" t="n">
        <f aca="false">IF(O922&lt;&gt;0,P922/O922,"")</f>
        <v>0.387434554973822</v>
      </c>
    </row>
    <row r="923" customFormat="false" ht="12.75" hidden="false" customHeight="false" outlineLevel="0" collapsed="false">
      <c r="A923" s="36" t="s">
        <v>535</v>
      </c>
      <c r="B923" s="30" t="n">
        <v>64</v>
      </c>
      <c r="C923" s="31" t="n">
        <v>6</v>
      </c>
      <c r="D923" s="32" t="n">
        <v>65</v>
      </c>
      <c r="E923" s="171" t="n">
        <v>60</v>
      </c>
      <c r="F923" s="32" t="n">
        <v>74</v>
      </c>
      <c r="G923" s="30" t="n">
        <v>77</v>
      </c>
      <c r="H923" s="32" t="n">
        <v>59</v>
      </c>
      <c r="I923" s="236" t="n">
        <v>99</v>
      </c>
      <c r="J923" s="236" t="n">
        <v>101</v>
      </c>
      <c r="K923" s="30" t="n">
        <v>66</v>
      </c>
      <c r="L923" s="32" t="n">
        <v>71</v>
      </c>
      <c r="M923" s="30" t="n">
        <v>314</v>
      </c>
      <c r="N923" s="31" t="n">
        <v>10</v>
      </c>
      <c r="O923" s="31" t="n">
        <f aca="false">M923+N923</f>
        <v>324</v>
      </c>
      <c r="P923" s="31" t="n">
        <v>145</v>
      </c>
      <c r="Q923" s="172" t="n">
        <f aca="false">IF(O923&lt;&gt;0,P923/O923,"")</f>
        <v>0.447530864197531</v>
      </c>
    </row>
    <row r="924" customFormat="false" ht="12.75" hidden="false" customHeight="false" outlineLevel="0" collapsed="false">
      <c r="A924" s="36" t="s">
        <v>536</v>
      </c>
      <c r="B924" s="30" t="n">
        <v>112</v>
      </c>
      <c r="C924" s="31" t="n">
        <v>4</v>
      </c>
      <c r="D924" s="32" t="n">
        <v>86</v>
      </c>
      <c r="E924" s="171" t="n">
        <v>83</v>
      </c>
      <c r="F924" s="32" t="n">
        <v>119</v>
      </c>
      <c r="G924" s="30" t="n">
        <v>112</v>
      </c>
      <c r="H924" s="32" t="n">
        <v>89</v>
      </c>
      <c r="I924" s="236" t="n">
        <v>171</v>
      </c>
      <c r="J924" s="236" t="n">
        <v>165</v>
      </c>
      <c r="K924" s="30" t="n">
        <v>101</v>
      </c>
      <c r="L924" s="32" t="n">
        <v>102</v>
      </c>
      <c r="M924" s="30" t="n">
        <v>398</v>
      </c>
      <c r="N924" s="31" t="n">
        <v>26</v>
      </c>
      <c r="O924" s="31" t="n">
        <f aca="false">M924+N924</f>
        <v>424</v>
      </c>
      <c r="P924" s="31" t="n">
        <v>210</v>
      </c>
      <c r="Q924" s="172" t="n">
        <f aca="false">IF(O924&lt;&gt;0,P924/O924,"")</f>
        <v>0.495283018867925</v>
      </c>
    </row>
    <row r="925" customFormat="false" ht="12.75" hidden="false" customHeight="false" outlineLevel="0" collapsed="false">
      <c r="A925" s="36" t="s">
        <v>537</v>
      </c>
      <c r="B925" s="30" t="n">
        <v>134</v>
      </c>
      <c r="C925" s="31" t="n">
        <v>5</v>
      </c>
      <c r="D925" s="32" t="n">
        <v>62</v>
      </c>
      <c r="E925" s="171" t="n">
        <v>61</v>
      </c>
      <c r="F925" s="32" t="n">
        <v>139</v>
      </c>
      <c r="G925" s="30" t="n">
        <v>147</v>
      </c>
      <c r="H925" s="32" t="n">
        <v>57</v>
      </c>
      <c r="I925" s="236" t="n">
        <v>177</v>
      </c>
      <c r="J925" s="236" t="n">
        <v>174</v>
      </c>
      <c r="K925" s="30" t="n">
        <v>122</v>
      </c>
      <c r="L925" s="32" t="n">
        <v>82</v>
      </c>
      <c r="M925" s="30" t="n">
        <v>384</v>
      </c>
      <c r="N925" s="31" t="n">
        <v>20</v>
      </c>
      <c r="O925" s="31" t="n">
        <f aca="false">M925+N925</f>
        <v>404</v>
      </c>
      <c r="P925" s="31" t="n">
        <v>210</v>
      </c>
      <c r="Q925" s="172" t="n">
        <f aca="false">IF(O925&lt;&gt;0,P925/O925,"")</f>
        <v>0.51980198019802</v>
      </c>
    </row>
    <row r="926" customFormat="false" ht="12.75" hidden="false" customHeight="false" outlineLevel="0" collapsed="false">
      <c r="A926" s="36" t="s">
        <v>538</v>
      </c>
      <c r="B926" s="30" t="n">
        <v>257</v>
      </c>
      <c r="C926" s="31" t="n">
        <v>9</v>
      </c>
      <c r="D926" s="32" t="n">
        <v>78</v>
      </c>
      <c r="E926" s="171" t="n">
        <v>74</v>
      </c>
      <c r="F926" s="32" t="n">
        <v>270</v>
      </c>
      <c r="G926" s="30" t="n">
        <v>258</v>
      </c>
      <c r="H926" s="32" t="n">
        <v>84</v>
      </c>
      <c r="I926" s="236" t="n">
        <v>300</v>
      </c>
      <c r="J926" s="236" t="n">
        <v>302</v>
      </c>
      <c r="K926" s="30" t="n">
        <v>234</v>
      </c>
      <c r="L926" s="32" t="n">
        <v>114</v>
      </c>
      <c r="M926" s="30" t="n">
        <v>669</v>
      </c>
      <c r="N926" s="31" t="n">
        <v>41</v>
      </c>
      <c r="O926" s="31" t="n">
        <f aca="false">M926+N926</f>
        <v>710</v>
      </c>
      <c r="P926" s="31" t="n">
        <v>355</v>
      </c>
      <c r="Q926" s="172" t="n">
        <f aca="false">IF(O926&lt;&gt;0,P926/O926,"")</f>
        <v>0.5</v>
      </c>
    </row>
    <row r="927" customFormat="false" ht="12.75" hidden="false" customHeight="false" outlineLevel="0" collapsed="false">
      <c r="A927" s="36" t="s">
        <v>539</v>
      </c>
      <c r="B927" s="30" t="n">
        <v>177</v>
      </c>
      <c r="C927" s="31" t="n">
        <v>13</v>
      </c>
      <c r="D927" s="32" t="n">
        <v>115</v>
      </c>
      <c r="E927" s="171" t="n">
        <v>111</v>
      </c>
      <c r="F927" s="32" t="n">
        <v>192</v>
      </c>
      <c r="G927" s="30" t="n">
        <v>181</v>
      </c>
      <c r="H927" s="32" t="n">
        <v>115</v>
      </c>
      <c r="I927" s="236" t="n">
        <v>247</v>
      </c>
      <c r="J927" s="236" t="n">
        <v>250</v>
      </c>
      <c r="K927" s="30" t="n">
        <v>176</v>
      </c>
      <c r="L927" s="32" t="n">
        <v>132</v>
      </c>
      <c r="M927" s="30" t="n">
        <v>601</v>
      </c>
      <c r="N927" s="31" t="n">
        <v>51</v>
      </c>
      <c r="O927" s="31" t="n">
        <f aca="false">M927+N927</f>
        <v>652</v>
      </c>
      <c r="P927" s="31" t="n">
        <v>313</v>
      </c>
      <c r="Q927" s="172" t="n">
        <f aca="false">IF(O927&lt;&gt;0,P927/O927,"")</f>
        <v>0.480061349693252</v>
      </c>
    </row>
    <row r="928" customFormat="false" ht="12.75" hidden="false" customHeight="false" outlineLevel="0" collapsed="false">
      <c r="A928" s="36" t="s">
        <v>540</v>
      </c>
      <c r="B928" s="30" t="n">
        <v>196</v>
      </c>
      <c r="C928" s="31" t="n">
        <v>8</v>
      </c>
      <c r="D928" s="32" t="n">
        <v>106</v>
      </c>
      <c r="E928" s="171" t="n">
        <v>85</v>
      </c>
      <c r="F928" s="32" t="n">
        <v>225</v>
      </c>
      <c r="G928" s="30" t="n">
        <v>198</v>
      </c>
      <c r="H928" s="32" t="n">
        <v>108</v>
      </c>
      <c r="I928" s="236" t="n">
        <v>259</v>
      </c>
      <c r="J928" s="236" t="n">
        <v>265</v>
      </c>
      <c r="K928" s="30" t="n">
        <v>170</v>
      </c>
      <c r="L928" s="32" t="n">
        <v>136</v>
      </c>
      <c r="M928" s="30" t="n">
        <v>554</v>
      </c>
      <c r="N928" s="31" t="n">
        <v>25</v>
      </c>
      <c r="O928" s="31" t="n">
        <f aca="false">M928+N928</f>
        <v>579</v>
      </c>
      <c r="P928" s="31" t="n">
        <v>318</v>
      </c>
      <c r="Q928" s="172" t="n">
        <f aca="false">IF(O928&lt;&gt;0,P928/O928,"")</f>
        <v>0.549222797927461</v>
      </c>
    </row>
    <row r="929" customFormat="false" ht="12.75" hidden="false" customHeight="false" outlineLevel="0" collapsed="false">
      <c r="A929" s="36" t="s">
        <v>541</v>
      </c>
      <c r="B929" s="30" t="n">
        <v>173</v>
      </c>
      <c r="C929" s="31" t="n">
        <v>11</v>
      </c>
      <c r="D929" s="32" t="n">
        <v>142</v>
      </c>
      <c r="E929" s="171" t="n">
        <v>132</v>
      </c>
      <c r="F929" s="32" t="n">
        <v>197</v>
      </c>
      <c r="G929" s="30" t="n">
        <v>184</v>
      </c>
      <c r="H929" s="32" t="n">
        <v>141</v>
      </c>
      <c r="I929" s="236" t="n">
        <v>263</v>
      </c>
      <c r="J929" s="236" t="n">
        <v>262</v>
      </c>
      <c r="K929" s="30" t="n">
        <v>162</v>
      </c>
      <c r="L929" s="32" t="n">
        <v>170</v>
      </c>
      <c r="M929" s="30" t="n">
        <v>693</v>
      </c>
      <c r="N929" s="31" t="n">
        <v>27</v>
      </c>
      <c r="O929" s="31" t="n">
        <f aca="false">M929+N929</f>
        <v>720</v>
      </c>
      <c r="P929" s="31" t="n">
        <v>338</v>
      </c>
      <c r="Q929" s="172" t="n">
        <f aca="false">IF(O929&lt;&gt;0,P929/O929,"")</f>
        <v>0.469444444444444</v>
      </c>
    </row>
    <row r="930" customFormat="false" ht="12.75" hidden="false" customHeight="false" outlineLevel="0" collapsed="false">
      <c r="A930" s="36" t="s">
        <v>542</v>
      </c>
      <c r="B930" s="30" t="n">
        <v>148</v>
      </c>
      <c r="C930" s="31" t="n">
        <v>9</v>
      </c>
      <c r="D930" s="32" t="n">
        <v>93</v>
      </c>
      <c r="E930" s="171" t="n">
        <v>90</v>
      </c>
      <c r="F930" s="32" t="n">
        <v>155</v>
      </c>
      <c r="G930" s="30" t="n">
        <v>147</v>
      </c>
      <c r="H930" s="32" t="n">
        <v>94</v>
      </c>
      <c r="I930" s="236" t="n">
        <v>223</v>
      </c>
      <c r="J930" s="236" t="n">
        <v>220</v>
      </c>
      <c r="K930" s="30" t="n">
        <v>128</v>
      </c>
      <c r="L930" s="32" t="n">
        <v>123</v>
      </c>
      <c r="M930" s="30" t="n">
        <v>573</v>
      </c>
      <c r="N930" s="31" t="n">
        <v>22</v>
      </c>
      <c r="O930" s="31" t="n">
        <f aca="false">M930+N930</f>
        <v>595</v>
      </c>
      <c r="P930" s="31" t="n">
        <v>259</v>
      </c>
      <c r="Q930" s="172" t="n">
        <f aca="false">IF(O930&lt;&gt;0,P930/O930,"")</f>
        <v>0.435294117647059</v>
      </c>
    </row>
    <row r="931" customFormat="false" ht="12.75" hidden="false" customHeight="false" outlineLevel="0" collapsed="false">
      <c r="A931" s="36" t="s">
        <v>543</v>
      </c>
      <c r="B931" s="30" t="n">
        <v>113</v>
      </c>
      <c r="C931" s="31" t="n">
        <v>4</v>
      </c>
      <c r="D931" s="32" t="n">
        <v>102</v>
      </c>
      <c r="E931" s="171" t="n">
        <v>99</v>
      </c>
      <c r="F931" s="32" t="n">
        <v>119</v>
      </c>
      <c r="G931" s="30" t="n">
        <v>113</v>
      </c>
      <c r="H931" s="32" t="n">
        <v>105</v>
      </c>
      <c r="I931" s="236" t="n">
        <v>183</v>
      </c>
      <c r="J931" s="236" t="n">
        <v>184</v>
      </c>
      <c r="K931" s="30" t="n">
        <v>105</v>
      </c>
      <c r="L931" s="32" t="n">
        <v>121</v>
      </c>
      <c r="M931" s="30" t="n">
        <v>503</v>
      </c>
      <c r="N931" s="31" t="n">
        <v>19</v>
      </c>
      <c r="O931" s="31" t="n">
        <f aca="false">M931+N931</f>
        <v>522</v>
      </c>
      <c r="P931" s="31" t="n">
        <v>234</v>
      </c>
      <c r="Q931" s="172" t="n">
        <f aca="false">IF(O931&lt;&gt;0,P931/O931,"")</f>
        <v>0.448275862068966</v>
      </c>
    </row>
    <row r="932" customFormat="false" ht="12.75" hidden="false" customHeight="false" outlineLevel="0" collapsed="false">
      <c r="A932" s="36" t="s">
        <v>544</v>
      </c>
      <c r="B932" s="30" t="n">
        <v>415</v>
      </c>
      <c r="C932" s="31" t="n">
        <v>12</v>
      </c>
      <c r="D932" s="32" t="n">
        <v>156</v>
      </c>
      <c r="E932" s="171" t="n">
        <v>143</v>
      </c>
      <c r="F932" s="32" t="n">
        <v>436</v>
      </c>
      <c r="G932" s="30" t="n">
        <v>414</v>
      </c>
      <c r="H932" s="32" t="n">
        <v>163</v>
      </c>
      <c r="I932" s="236" t="n">
        <v>515</v>
      </c>
      <c r="J932" s="236" t="n">
        <v>508</v>
      </c>
      <c r="K932" s="30" t="n">
        <v>360</v>
      </c>
      <c r="L932" s="32" t="n">
        <v>225</v>
      </c>
      <c r="M932" s="30" t="n">
        <v>1001</v>
      </c>
      <c r="N932" s="31" t="n">
        <v>32</v>
      </c>
      <c r="O932" s="31" t="n">
        <f aca="false">M932+N932</f>
        <v>1033</v>
      </c>
      <c r="P932" s="31" t="n">
        <v>604</v>
      </c>
      <c r="Q932" s="172" t="n">
        <f aca="false">IF(O932&lt;&gt;0,P932/O932,"")</f>
        <v>0.584704743465634</v>
      </c>
    </row>
    <row r="933" customFormat="false" ht="12.75" hidden="false" customHeight="false" outlineLevel="0" collapsed="false">
      <c r="A933" s="36" t="s">
        <v>545</v>
      </c>
      <c r="B933" s="30" t="n">
        <v>307</v>
      </c>
      <c r="C933" s="31" t="n">
        <v>10</v>
      </c>
      <c r="D933" s="32" t="n">
        <v>150</v>
      </c>
      <c r="E933" s="171" t="n">
        <v>133</v>
      </c>
      <c r="F933" s="32" t="n">
        <v>336</v>
      </c>
      <c r="G933" s="30" t="n">
        <v>304</v>
      </c>
      <c r="H933" s="32" t="n">
        <v>151</v>
      </c>
      <c r="I933" s="236" t="n">
        <v>403</v>
      </c>
      <c r="J933" s="236" t="n">
        <v>391</v>
      </c>
      <c r="K933" s="30" t="n">
        <v>281</v>
      </c>
      <c r="L933" s="32" t="n">
        <v>186</v>
      </c>
      <c r="M933" s="30" t="n">
        <v>1027</v>
      </c>
      <c r="N933" s="31" t="n">
        <v>37</v>
      </c>
      <c r="O933" s="31" t="n">
        <f aca="false">M933+N933</f>
        <v>1064</v>
      </c>
      <c r="P933" s="31" t="n">
        <v>486</v>
      </c>
      <c r="Q933" s="172" t="n">
        <f aca="false">IF(O933&lt;&gt;0,P933/O933,"")</f>
        <v>0.456766917293233</v>
      </c>
    </row>
    <row r="934" customFormat="false" ht="12.75" hidden="false" customHeight="false" outlineLevel="0" collapsed="false">
      <c r="A934" s="36" t="s">
        <v>546</v>
      </c>
      <c r="B934" s="30" t="n">
        <v>145</v>
      </c>
      <c r="C934" s="31" t="n">
        <v>10</v>
      </c>
      <c r="D934" s="32" t="n">
        <v>80</v>
      </c>
      <c r="E934" s="171" t="n">
        <v>76</v>
      </c>
      <c r="F934" s="32" t="n">
        <v>156</v>
      </c>
      <c r="G934" s="30" t="n">
        <v>153</v>
      </c>
      <c r="H934" s="32" t="n">
        <v>79</v>
      </c>
      <c r="I934" s="236" t="n">
        <v>199</v>
      </c>
      <c r="J934" s="236" t="n">
        <v>192</v>
      </c>
      <c r="K934" s="30" t="n">
        <v>132</v>
      </c>
      <c r="L934" s="32" t="n">
        <v>104</v>
      </c>
      <c r="M934" s="30" t="n">
        <v>510</v>
      </c>
      <c r="N934" s="31" t="n">
        <v>32</v>
      </c>
      <c r="O934" s="31" t="n">
        <f aca="false">M934+N934</f>
        <v>542</v>
      </c>
      <c r="P934" s="31" t="n">
        <v>241</v>
      </c>
      <c r="Q934" s="172" t="n">
        <f aca="false">IF(O934&lt;&gt;0,P934/O934,"")</f>
        <v>0.444649446494465</v>
      </c>
    </row>
    <row r="935" customFormat="false" ht="12.75" hidden="false" customHeight="false" outlineLevel="0" collapsed="false">
      <c r="A935" s="36" t="s">
        <v>547</v>
      </c>
      <c r="B935" s="30" t="n">
        <v>221</v>
      </c>
      <c r="C935" s="31" t="n">
        <v>13</v>
      </c>
      <c r="D935" s="32" t="n">
        <v>152</v>
      </c>
      <c r="E935" s="171" t="n">
        <v>141</v>
      </c>
      <c r="F935" s="32" t="n">
        <v>246</v>
      </c>
      <c r="G935" s="30" t="n">
        <v>229</v>
      </c>
      <c r="H935" s="32" t="n">
        <v>153</v>
      </c>
      <c r="I935" s="236" t="n">
        <v>322</v>
      </c>
      <c r="J935" s="236" t="n">
        <v>322</v>
      </c>
      <c r="K935" s="30" t="n">
        <v>212</v>
      </c>
      <c r="L935" s="32" t="n">
        <v>177</v>
      </c>
      <c r="M935" s="30" t="n">
        <v>1014</v>
      </c>
      <c r="N935" s="31" t="n">
        <v>38</v>
      </c>
      <c r="O935" s="31" t="n">
        <f aca="false">M935+N935</f>
        <v>1052</v>
      </c>
      <c r="P935" s="31" t="n">
        <v>401</v>
      </c>
      <c r="Q935" s="172" t="n">
        <f aca="false">IF(O935&lt;&gt;0,P935/O935,"")</f>
        <v>0.381178707224335</v>
      </c>
    </row>
    <row r="936" customFormat="false" ht="12.75" hidden="false" customHeight="false" outlineLevel="0" collapsed="false">
      <c r="A936" s="36" t="s">
        <v>548</v>
      </c>
      <c r="B936" s="30" t="n">
        <v>168</v>
      </c>
      <c r="C936" s="31" t="n">
        <v>11</v>
      </c>
      <c r="D936" s="32" t="n">
        <v>86</v>
      </c>
      <c r="E936" s="171" t="n">
        <v>74</v>
      </c>
      <c r="F936" s="32" t="n">
        <v>192</v>
      </c>
      <c r="G936" s="30" t="n">
        <v>174</v>
      </c>
      <c r="H936" s="32" t="n">
        <v>89</v>
      </c>
      <c r="I936" s="236" t="n">
        <v>233</v>
      </c>
      <c r="J936" s="236" t="n">
        <v>228</v>
      </c>
      <c r="K936" s="30" t="n">
        <v>158</v>
      </c>
      <c r="L936" s="32" t="n">
        <v>108</v>
      </c>
      <c r="M936" s="30" t="n">
        <v>678</v>
      </c>
      <c r="N936" s="31" t="n">
        <v>36</v>
      </c>
      <c r="O936" s="31" t="n">
        <f aca="false">M936+N936</f>
        <v>714</v>
      </c>
      <c r="P936" s="31" t="n">
        <v>275</v>
      </c>
      <c r="Q936" s="172" t="n">
        <f aca="false">IF(O936&lt;&gt;0,P936/O936,"")</f>
        <v>0.38515406162465</v>
      </c>
    </row>
    <row r="937" customFormat="false" ht="12.75" hidden="false" customHeight="false" outlineLevel="0" collapsed="false">
      <c r="A937" s="36" t="s">
        <v>549</v>
      </c>
      <c r="B937" s="30" t="n">
        <v>150</v>
      </c>
      <c r="C937" s="31" t="n">
        <v>12</v>
      </c>
      <c r="D937" s="32" t="n">
        <v>76</v>
      </c>
      <c r="E937" s="171" t="n">
        <v>75</v>
      </c>
      <c r="F937" s="32" t="n">
        <v>161</v>
      </c>
      <c r="G937" s="30" t="n">
        <v>151</v>
      </c>
      <c r="H937" s="32" t="n">
        <v>83</v>
      </c>
      <c r="I937" s="236" t="n">
        <v>204</v>
      </c>
      <c r="J937" s="236" t="n">
        <v>203</v>
      </c>
      <c r="K937" s="30" t="n">
        <v>139</v>
      </c>
      <c r="L937" s="32" t="n">
        <v>100</v>
      </c>
      <c r="M937" s="30" t="n">
        <v>574</v>
      </c>
      <c r="N937" s="31" t="n">
        <v>29</v>
      </c>
      <c r="O937" s="31" t="n">
        <f aca="false">M937+N937</f>
        <v>603</v>
      </c>
      <c r="P937" s="31" t="n">
        <v>253</v>
      </c>
      <c r="Q937" s="172" t="n">
        <f aca="false">IF(O937&lt;&gt;0,P937/O937,"")</f>
        <v>0.419568822553897</v>
      </c>
    </row>
    <row r="938" customFormat="false" ht="13.5" hidden="false" customHeight="false" outlineLevel="0" collapsed="false">
      <c r="A938" s="36" t="s">
        <v>550</v>
      </c>
      <c r="B938" s="30" t="n">
        <v>221</v>
      </c>
      <c r="C938" s="31" t="n">
        <v>9</v>
      </c>
      <c r="D938" s="32" t="n">
        <v>104</v>
      </c>
      <c r="E938" s="171" t="n">
        <v>94</v>
      </c>
      <c r="F938" s="32" t="n">
        <v>245</v>
      </c>
      <c r="G938" s="30" t="n">
        <v>232</v>
      </c>
      <c r="H938" s="32" t="n">
        <v>105</v>
      </c>
      <c r="I938" s="236" t="n">
        <v>297</v>
      </c>
      <c r="J938" s="236" t="n">
        <v>299</v>
      </c>
      <c r="K938" s="30" t="n">
        <v>205</v>
      </c>
      <c r="L938" s="32" t="n">
        <v>137</v>
      </c>
      <c r="M938" s="30" t="n">
        <v>705</v>
      </c>
      <c r="N938" s="31" t="n">
        <v>33</v>
      </c>
      <c r="O938" s="31" t="n">
        <f aca="false">M938+N938</f>
        <v>738</v>
      </c>
      <c r="P938" s="31" t="n">
        <v>353</v>
      </c>
      <c r="Q938" s="172" t="n">
        <f aca="false">IF(O938&lt;&gt;0,P938/O938,"")</f>
        <v>0.478319783197832</v>
      </c>
    </row>
    <row r="939" customFormat="false" ht="13.5" hidden="false" customHeight="false" outlineLevel="0" collapsed="false">
      <c r="A939" s="14" t="s">
        <v>551</v>
      </c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</row>
    <row r="940" customFormat="false" ht="12.75" hidden="false" customHeight="false" outlineLevel="0" collapsed="false">
      <c r="A940" s="36" t="s">
        <v>552</v>
      </c>
      <c r="B940" s="30" t="n">
        <v>136</v>
      </c>
      <c r="C940" s="31" t="n">
        <v>6</v>
      </c>
      <c r="D940" s="32" t="n">
        <v>55</v>
      </c>
      <c r="E940" s="171" t="n">
        <v>54</v>
      </c>
      <c r="F940" s="32" t="n">
        <v>142</v>
      </c>
      <c r="G940" s="30" t="n">
        <v>131</v>
      </c>
      <c r="H940" s="32" t="n">
        <v>65</v>
      </c>
      <c r="I940" s="236" t="n">
        <v>169</v>
      </c>
      <c r="J940" s="236" t="n">
        <v>173</v>
      </c>
      <c r="K940" s="30" t="n">
        <v>130</v>
      </c>
      <c r="L940" s="32" t="n">
        <v>73</v>
      </c>
      <c r="M940" s="30" t="n">
        <v>433</v>
      </c>
      <c r="N940" s="31" t="n">
        <v>12</v>
      </c>
      <c r="O940" s="31" t="n">
        <f aca="false">M940+N940</f>
        <v>445</v>
      </c>
      <c r="P940" s="31" t="n">
        <v>209</v>
      </c>
      <c r="Q940" s="172" t="n">
        <f aca="false">IF(O940&lt;&gt;0,P940/O940,"")</f>
        <v>0.469662921348315</v>
      </c>
    </row>
    <row r="941" customFormat="false" ht="12.75" hidden="false" customHeight="false" outlineLevel="0" collapsed="false">
      <c r="A941" s="36" t="s">
        <v>553</v>
      </c>
      <c r="B941" s="30" t="n">
        <v>191</v>
      </c>
      <c r="C941" s="31" t="n">
        <v>11</v>
      </c>
      <c r="D941" s="32" t="n">
        <v>87</v>
      </c>
      <c r="E941" s="171" t="n">
        <v>84</v>
      </c>
      <c r="F941" s="32" t="n">
        <v>204</v>
      </c>
      <c r="G941" s="30" t="n">
        <v>203</v>
      </c>
      <c r="H941" s="32" t="n">
        <v>87</v>
      </c>
      <c r="I941" s="236" t="n">
        <v>251</v>
      </c>
      <c r="J941" s="236" t="n">
        <v>251</v>
      </c>
      <c r="K941" s="30" t="n">
        <v>178</v>
      </c>
      <c r="L941" s="32" t="n">
        <v>111</v>
      </c>
      <c r="M941" s="30" t="n">
        <v>654</v>
      </c>
      <c r="N941" s="31" t="n">
        <v>30</v>
      </c>
      <c r="O941" s="31" t="n">
        <f aca="false">M941+N941</f>
        <v>684</v>
      </c>
      <c r="P941" s="31" t="n">
        <v>299</v>
      </c>
      <c r="Q941" s="172" t="n">
        <f aca="false">IF(O941&lt;&gt;0,P941/O941,"")</f>
        <v>0.437134502923977</v>
      </c>
    </row>
    <row r="942" customFormat="false" ht="12.75" hidden="false" customHeight="false" outlineLevel="0" collapsed="false">
      <c r="A942" s="36" t="s">
        <v>554</v>
      </c>
      <c r="B942" s="30" t="n">
        <v>317</v>
      </c>
      <c r="C942" s="31" t="n">
        <v>26</v>
      </c>
      <c r="D942" s="32" t="n">
        <v>142</v>
      </c>
      <c r="E942" s="171" t="n">
        <v>132</v>
      </c>
      <c r="F942" s="32" t="n">
        <v>351</v>
      </c>
      <c r="G942" s="30" t="n">
        <v>338</v>
      </c>
      <c r="H942" s="32" t="n">
        <v>142</v>
      </c>
      <c r="I942" s="236" t="n">
        <v>434</v>
      </c>
      <c r="J942" s="236" t="n">
        <v>431</v>
      </c>
      <c r="K942" s="30" t="n">
        <v>282</v>
      </c>
      <c r="L942" s="32" t="n">
        <v>199</v>
      </c>
      <c r="M942" s="30" t="n">
        <v>868</v>
      </c>
      <c r="N942" s="31" t="n">
        <v>25</v>
      </c>
      <c r="O942" s="31" t="n">
        <f aca="false">M942+N942</f>
        <v>893</v>
      </c>
      <c r="P942" s="31" t="n">
        <v>502</v>
      </c>
      <c r="Q942" s="172" t="n">
        <f aca="false">IF(O942&lt;&gt;0,P942/O942,"")</f>
        <v>0.562150055991041</v>
      </c>
    </row>
    <row r="943" customFormat="false" ht="12.75" hidden="false" customHeight="false" outlineLevel="0" collapsed="false">
      <c r="A943" s="36" t="s">
        <v>555</v>
      </c>
      <c r="B943" s="30" t="n">
        <v>186</v>
      </c>
      <c r="C943" s="31" t="n">
        <v>6</v>
      </c>
      <c r="D943" s="32" t="n">
        <v>84</v>
      </c>
      <c r="E943" s="171" t="n">
        <v>77</v>
      </c>
      <c r="F943" s="32" t="n">
        <v>203</v>
      </c>
      <c r="G943" s="30" t="n">
        <v>196</v>
      </c>
      <c r="H943" s="32" t="n">
        <v>80</v>
      </c>
      <c r="I943" s="236" t="n">
        <v>256</v>
      </c>
      <c r="J943" s="236" t="n">
        <v>255</v>
      </c>
      <c r="K943" s="30" t="n">
        <v>190</v>
      </c>
      <c r="L943" s="32" t="n">
        <v>94</v>
      </c>
      <c r="M943" s="30" t="n">
        <v>595</v>
      </c>
      <c r="N943" s="31" t="n">
        <v>38</v>
      </c>
      <c r="O943" s="31" t="n">
        <f aca="false">M943+N943</f>
        <v>633</v>
      </c>
      <c r="P943" s="31" t="n">
        <v>287</v>
      </c>
      <c r="Q943" s="172" t="n">
        <f aca="false">IF(O943&lt;&gt;0,P943/O943,"")</f>
        <v>0.453396524486572</v>
      </c>
    </row>
    <row r="944" customFormat="false" ht="12.75" hidden="false" customHeight="false" outlineLevel="0" collapsed="false">
      <c r="A944" s="36" t="s">
        <v>556</v>
      </c>
      <c r="B944" s="30" t="n">
        <v>287</v>
      </c>
      <c r="C944" s="31" t="n">
        <v>11</v>
      </c>
      <c r="D944" s="32" t="n">
        <v>138</v>
      </c>
      <c r="E944" s="171" t="n">
        <v>138</v>
      </c>
      <c r="F944" s="32" t="n">
        <v>296</v>
      </c>
      <c r="G944" s="30" t="n">
        <v>291</v>
      </c>
      <c r="H944" s="32" t="n">
        <v>133</v>
      </c>
      <c r="I944" s="236" t="n">
        <v>385</v>
      </c>
      <c r="J944" s="236" t="n">
        <v>377</v>
      </c>
      <c r="K944" s="30" t="n">
        <v>272</v>
      </c>
      <c r="L944" s="32" t="n">
        <v>166</v>
      </c>
      <c r="M944" s="30" t="n">
        <v>810</v>
      </c>
      <c r="N944" s="31" t="n">
        <v>25</v>
      </c>
      <c r="O944" s="31" t="n">
        <f aca="false">M944+N944</f>
        <v>835</v>
      </c>
      <c r="P944" s="31" t="n">
        <v>451</v>
      </c>
      <c r="Q944" s="172" t="n">
        <f aca="false">IF(O944&lt;&gt;0,P944/O944,"")</f>
        <v>0.540119760479042</v>
      </c>
    </row>
    <row r="945" customFormat="false" ht="12.75" hidden="false" customHeight="false" outlineLevel="0" collapsed="false">
      <c r="A945" s="36" t="s">
        <v>557</v>
      </c>
      <c r="B945" s="30" t="n">
        <v>289</v>
      </c>
      <c r="C945" s="31" t="n">
        <v>23</v>
      </c>
      <c r="D945" s="32" t="n">
        <v>153</v>
      </c>
      <c r="E945" s="171" t="n">
        <v>149</v>
      </c>
      <c r="F945" s="32" t="n">
        <v>311</v>
      </c>
      <c r="G945" s="30" t="n">
        <v>293</v>
      </c>
      <c r="H945" s="32" t="n">
        <v>166</v>
      </c>
      <c r="I945" s="236" t="n">
        <v>387</v>
      </c>
      <c r="J945" s="236" t="n">
        <v>380</v>
      </c>
      <c r="K945" s="30" t="n">
        <v>274</v>
      </c>
      <c r="L945" s="32" t="n">
        <v>193</v>
      </c>
      <c r="M945" s="30" t="n">
        <v>895</v>
      </c>
      <c r="N945" s="31" t="n">
        <v>33</v>
      </c>
      <c r="O945" s="31" t="n">
        <f aca="false">M945+N945</f>
        <v>928</v>
      </c>
      <c r="P945" s="31" t="n">
        <v>482</v>
      </c>
      <c r="Q945" s="172" t="n">
        <f aca="false">IF(O945&lt;&gt;0,P945/O945,"")</f>
        <v>0.519396551724138</v>
      </c>
    </row>
    <row r="946" customFormat="false" ht="12.75" hidden="false" customHeight="false" outlineLevel="0" collapsed="false">
      <c r="A946" s="36" t="s">
        <v>558</v>
      </c>
      <c r="B946" s="30" t="n">
        <v>339</v>
      </c>
      <c r="C946" s="31" t="n">
        <v>20</v>
      </c>
      <c r="D946" s="32" t="n">
        <v>143</v>
      </c>
      <c r="E946" s="171" t="n">
        <v>136</v>
      </c>
      <c r="F946" s="32" t="n">
        <v>367</v>
      </c>
      <c r="G946" s="30" t="n">
        <v>366</v>
      </c>
      <c r="H946" s="32" t="n">
        <v>135</v>
      </c>
      <c r="I946" s="236" t="n">
        <v>444</v>
      </c>
      <c r="J946" s="236" t="n">
        <v>438</v>
      </c>
      <c r="K946" s="30" t="n">
        <v>333</v>
      </c>
      <c r="L946" s="32" t="n">
        <v>177</v>
      </c>
      <c r="M946" s="30" t="n">
        <v>927</v>
      </c>
      <c r="N946" s="31" t="n">
        <v>38</v>
      </c>
      <c r="O946" s="31" t="n">
        <f aca="false">M946+N946</f>
        <v>965</v>
      </c>
      <c r="P946" s="31" t="n">
        <v>535</v>
      </c>
      <c r="Q946" s="172" t="n">
        <f aca="false">IF(O946&lt;&gt;0,P946/O946,"")</f>
        <v>0.55440414507772</v>
      </c>
    </row>
    <row r="947" customFormat="false" ht="12.75" hidden="false" customHeight="false" outlineLevel="0" collapsed="false">
      <c r="A947" s="36" t="s">
        <v>559</v>
      </c>
      <c r="B947" s="30" t="n">
        <v>301</v>
      </c>
      <c r="C947" s="31" t="n">
        <v>17</v>
      </c>
      <c r="D947" s="32" t="n">
        <v>135</v>
      </c>
      <c r="E947" s="171" t="n">
        <v>131</v>
      </c>
      <c r="F947" s="32" t="n">
        <v>324</v>
      </c>
      <c r="G947" s="30" t="n">
        <v>301</v>
      </c>
      <c r="H947" s="32" t="n">
        <v>139</v>
      </c>
      <c r="I947" s="236" t="n">
        <v>403</v>
      </c>
      <c r="J947" s="236" t="n">
        <v>397</v>
      </c>
      <c r="K947" s="30" t="n">
        <v>283</v>
      </c>
      <c r="L947" s="32" t="n">
        <v>176</v>
      </c>
      <c r="M947" s="30" t="n">
        <v>914</v>
      </c>
      <c r="N947" s="31" t="n">
        <v>43</v>
      </c>
      <c r="O947" s="31" t="n">
        <f aca="false">M947+N947</f>
        <v>957</v>
      </c>
      <c r="P947" s="31" t="n">
        <v>477</v>
      </c>
      <c r="Q947" s="172" t="n">
        <f aca="false">IF(O947&lt;&gt;0,P947/O947,"")</f>
        <v>0.498432601880878</v>
      </c>
    </row>
    <row r="948" customFormat="false" ht="12.75" hidden="false" customHeight="false" outlineLevel="0" collapsed="false">
      <c r="A948" s="36" t="s">
        <v>560</v>
      </c>
      <c r="B948" s="30" t="n">
        <v>130</v>
      </c>
      <c r="C948" s="31" t="n">
        <v>6</v>
      </c>
      <c r="D948" s="32" t="n">
        <v>69</v>
      </c>
      <c r="E948" s="171" t="n">
        <v>69</v>
      </c>
      <c r="F948" s="32" t="n">
        <v>133</v>
      </c>
      <c r="G948" s="30" t="n">
        <v>134</v>
      </c>
      <c r="H948" s="32" t="n">
        <v>64</v>
      </c>
      <c r="I948" s="236" t="n">
        <v>172</v>
      </c>
      <c r="J948" s="236" t="n">
        <v>166</v>
      </c>
      <c r="K948" s="30" t="n">
        <v>118</v>
      </c>
      <c r="L948" s="32" t="n">
        <v>88</v>
      </c>
      <c r="M948" s="30" t="n">
        <v>354</v>
      </c>
      <c r="N948" s="31" t="n">
        <v>16</v>
      </c>
      <c r="O948" s="31" t="n">
        <f aca="false">M948+N948</f>
        <v>370</v>
      </c>
      <c r="P948" s="31" t="n">
        <v>211</v>
      </c>
      <c r="Q948" s="172" t="n">
        <f aca="false">IF(O948&lt;&gt;0,P948/O948,"")</f>
        <v>0.57027027027027</v>
      </c>
    </row>
    <row r="949" customFormat="false" ht="12.75" hidden="false" customHeight="false" outlineLevel="0" collapsed="false">
      <c r="A949" s="36" t="s">
        <v>561</v>
      </c>
      <c r="B949" s="30" t="n">
        <v>76</v>
      </c>
      <c r="C949" s="31" t="n">
        <v>4</v>
      </c>
      <c r="D949" s="32" t="n">
        <v>20</v>
      </c>
      <c r="E949" s="171" t="n">
        <v>21</v>
      </c>
      <c r="F949" s="32" t="n">
        <v>81</v>
      </c>
      <c r="G949" s="30" t="n">
        <v>77</v>
      </c>
      <c r="H949" s="32" t="n">
        <v>21</v>
      </c>
      <c r="I949" s="236" t="n">
        <v>88</v>
      </c>
      <c r="J949" s="236" t="n">
        <v>87</v>
      </c>
      <c r="K949" s="30" t="n">
        <v>67</v>
      </c>
      <c r="L949" s="32" t="n">
        <v>33</v>
      </c>
      <c r="M949" s="30" t="n">
        <v>162</v>
      </c>
      <c r="N949" s="31" t="n">
        <v>3</v>
      </c>
      <c r="O949" s="31" t="n">
        <f aca="false">M949+N949</f>
        <v>165</v>
      </c>
      <c r="P949" s="31" t="n">
        <v>104</v>
      </c>
      <c r="Q949" s="172" t="n">
        <f aca="false">IF(O949&lt;&gt;0,P949/O949,"")</f>
        <v>0.63030303030303</v>
      </c>
    </row>
    <row r="950" customFormat="false" ht="12.75" hidden="false" customHeight="false" outlineLevel="0" collapsed="false">
      <c r="A950" s="36" t="s">
        <v>562</v>
      </c>
      <c r="B950" s="30" t="n">
        <v>127</v>
      </c>
      <c r="C950" s="31" t="n">
        <v>7</v>
      </c>
      <c r="D950" s="32" t="n">
        <v>39</v>
      </c>
      <c r="E950" s="171" t="n">
        <v>44</v>
      </c>
      <c r="F950" s="32" t="n">
        <v>128</v>
      </c>
      <c r="G950" s="30" t="n">
        <v>136</v>
      </c>
      <c r="H950" s="32" t="n">
        <v>36</v>
      </c>
      <c r="I950" s="236" t="n">
        <v>153</v>
      </c>
      <c r="J950" s="236" t="n">
        <v>153</v>
      </c>
      <c r="K950" s="30" t="n">
        <v>123</v>
      </c>
      <c r="L950" s="32" t="n">
        <v>51</v>
      </c>
      <c r="M950" s="30" t="n">
        <v>378</v>
      </c>
      <c r="N950" s="31" t="n">
        <v>20</v>
      </c>
      <c r="O950" s="31" t="n">
        <f aca="false">M950+N950</f>
        <v>398</v>
      </c>
      <c r="P950" s="31" t="n">
        <v>183</v>
      </c>
      <c r="Q950" s="172" t="n">
        <f aca="false">IF(O950&lt;&gt;0,P950/O950,"")</f>
        <v>0.459798994974874</v>
      </c>
    </row>
    <row r="951" customFormat="false" ht="12.75" hidden="false" customHeight="false" outlineLevel="0" collapsed="false">
      <c r="A951" s="36" t="s">
        <v>563</v>
      </c>
      <c r="B951" s="30" t="n">
        <v>74</v>
      </c>
      <c r="C951" s="31" t="n">
        <v>7</v>
      </c>
      <c r="D951" s="32" t="n">
        <v>212</v>
      </c>
      <c r="E951" s="171" t="n">
        <v>171</v>
      </c>
      <c r="F951" s="32" t="n">
        <v>120</v>
      </c>
      <c r="G951" s="30" t="n">
        <v>84</v>
      </c>
      <c r="H951" s="32" t="n">
        <v>203</v>
      </c>
      <c r="I951" s="236" t="n">
        <v>209</v>
      </c>
      <c r="J951" s="236" t="n">
        <v>207</v>
      </c>
      <c r="K951" s="30" t="n">
        <v>77</v>
      </c>
      <c r="L951" s="32" t="n">
        <v>216</v>
      </c>
      <c r="M951" s="30" t="n">
        <v>876</v>
      </c>
      <c r="N951" s="31" t="n">
        <v>22</v>
      </c>
      <c r="O951" s="31" t="n">
        <f aca="false">M951+N951</f>
        <v>898</v>
      </c>
      <c r="P951" s="31" t="n">
        <v>305</v>
      </c>
      <c r="Q951" s="172" t="n">
        <f aca="false">IF(O951&lt;&gt;0,P951/O951,"")</f>
        <v>0.339643652561247</v>
      </c>
    </row>
    <row r="952" customFormat="false" ht="12.75" hidden="false" customHeight="false" outlineLevel="0" collapsed="false">
      <c r="A952" s="36" t="s">
        <v>564</v>
      </c>
      <c r="B952" s="30" t="n">
        <v>114</v>
      </c>
      <c r="C952" s="31" t="n">
        <v>0</v>
      </c>
      <c r="D952" s="32" t="n">
        <v>18</v>
      </c>
      <c r="E952" s="171" t="n">
        <v>17</v>
      </c>
      <c r="F952" s="32" t="n">
        <v>114</v>
      </c>
      <c r="G952" s="30" t="n">
        <v>107</v>
      </c>
      <c r="H952" s="32" t="n">
        <v>23</v>
      </c>
      <c r="I952" s="236" t="n">
        <v>120</v>
      </c>
      <c r="J952" s="236" t="n">
        <v>121</v>
      </c>
      <c r="K952" s="30" t="n">
        <v>99</v>
      </c>
      <c r="L952" s="32" t="n">
        <v>33</v>
      </c>
      <c r="M952" s="30" t="n">
        <v>237</v>
      </c>
      <c r="N952" s="31" t="n">
        <v>4</v>
      </c>
      <c r="O952" s="31" t="n">
        <f aca="false">M952+N952</f>
        <v>241</v>
      </c>
      <c r="P952" s="31" t="n">
        <v>134</v>
      </c>
      <c r="Q952" s="172" t="n">
        <f aca="false">IF(O952&lt;&gt;0,P952/O952,"")</f>
        <v>0.556016597510373</v>
      </c>
    </row>
    <row r="953" customFormat="false" ht="12.75" hidden="false" customHeight="false" outlineLevel="0" collapsed="false">
      <c r="A953" s="36" t="s">
        <v>565</v>
      </c>
      <c r="B953" s="30" t="n">
        <v>78</v>
      </c>
      <c r="C953" s="31" t="n">
        <v>10</v>
      </c>
      <c r="D953" s="32" t="n">
        <v>51</v>
      </c>
      <c r="E953" s="171" t="n">
        <v>57</v>
      </c>
      <c r="F953" s="32" t="n">
        <v>85</v>
      </c>
      <c r="G953" s="30" t="n">
        <v>83</v>
      </c>
      <c r="H953" s="32" t="n">
        <v>60</v>
      </c>
      <c r="I953" s="236" t="n">
        <v>119</v>
      </c>
      <c r="J953" s="236" t="n">
        <v>115</v>
      </c>
      <c r="K953" s="30" t="n">
        <v>83</v>
      </c>
      <c r="L953" s="32" t="n">
        <v>61</v>
      </c>
      <c r="M953" s="30" t="n">
        <v>271</v>
      </c>
      <c r="N953" s="31" t="n">
        <v>6</v>
      </c>
      <c r="O953" s="31" t="n">
        <f aca="false">M953+N953</f>
        <v>277</v>
      </c>
      <c r="P953" s="31" t="n">
        <v>146</v>
      </c>
      <c r="Q953" s="172" t="n">
        <f aca="false">IF(O953&lt;&gt;0,P953/O953,"")</f>
        <v>0.527075812274368</v>
      </c>
    </row>
    <row r="954" customFormat="false" ht="12.75" hidden="false" customHeight="false" outlineLevel="0" collapsed="false">
      <c r="A954" s="36" t="s">
        <v>566</v>
      </c>
      <c r="B954" s="30" t="n">
        <v>91</v>
      </c>
      <c r="C954" s="31" t="n">
        <v>7</v>
      </c>
      <c r="D954" s="32" t="n">
        <v>46</v>
      </c>
      <c r="E954" s="171" t="n">
        <v>41</v>
      </c>
      <c r="F954" s="32" t="n">
        <v>102</v>
      </c>
      <c r="G954" s="30" t="n">
        <v>94</v>
      </c>
      <c r="H954" s="32" t="n">
        <v>49</v>
      </c>
      <c r="I954" s="236" t="n">
        <v>121</v>
      </c>
      <c r="J954" s="236" t="n">
        <v>120</v>
      </c>
      <c r="K954" s="30" t="n">
        <v>85</v>
      </c>
      <c r="L954" s="32" t="n">
        <v>57</v>
      </c>
      <c r="M954" s="30" t="n">
        <v>257</v>
      </c>
      <c r="N954" s="31" t="n">
        <v>11</v>
      </c>
      <c r="O954" s="31" t="n">
        <f aca="false">M954+N954</f>
        <v>268</v>
      </c>
      <c r="P954" s="31" t="n">
        <v>150</v>
      </c>
      <c r="Q954" s="172" t="n">
        <f aca="false">IF(O954&lt;&gt;0,P954/O954,"")</f>
        <v>0.559701492537313</v>
      </c>
    </row>
    <row r="955" customFormat="false" ht="12.75" hidden="false" customHeight="false" outlineLevel="0" collapsed="false">
      <c r="A955" s="36" t="s">
        <v>567</v>
      </c>
      <c r="B955" s="30" t="n">
        <v>41</v>
      </c>
      <c r="C955" s="31" t="n">
        <v>1</v>
      </c>
      <c r="D955" s="32" t="n">
        <v>14</v>
      </c>
      <c r="E955" s="171" t="n">
        <v>14</v>
      </c>
      <c r="F955" s="32" t="n">
        <v>42</v>
      </c>
      <c r="G955" s="30" t="n">
        <v>45</v>
      </c>
      <c r="H955" s="32" t="n">
        <v>11</v>
      </c>
      <c r="I955" s="236" t="n">
        <v>52</v>
      </c>
      <c r="J955" s="236" t="n">
        <v>48</v>
      </c>
      <c r="K955" s="30" t="n">
        <v>43</v>
      </c>
      <c r="L955" s="32" t="n">
        <v>15</v>
      </c>
      <c r="M955" s="30" t="n">
        <v>110</v>
      </c>
      <c r="N955" s="31" t="n">
        <v>4</v>
      </c>
      <c r="O955" s="31" t="n">
        <f aca="false">M955+N955</f>
        <v>114</v>
      </c>
      <c r="P955" s="31" t="n">
        <v>58</v>
      </c>
      <c r="Q955" s="172" t="n">
        <f aca="false">IF(O955&lt;&gt;0,P955/O955,"")</f>
        <v>0.508771929824561</v>
      </c>
    </row>
    <row r="956" customFormat="false" ht="12.75" hidden="false" customHeight="false" outlineLevel="0" collapsed="false">
      <c r="A956" s="36" t="s">
        <v>568</v>
      </c>
      <c r="B956" s="30" t="n">
        <v>122</v>
      </c>
      <c r="C956" s="31" t="n">
        <v>4</v>
      </c>
      <c r="D956" s="32" t="n">
        <v>51</v>
      </c>
      <c r="E956" s="171" t="n">
        <v>47</v>
      </c>
      <c r="F956" s="32" t="n">
        <v>132</v>
      </c>
      <c r="G956" s="30" t="n">
        <v>123</v>
      </c>
      <c r="H956" s="32" t="n">
        <v>51</v>
      </c>
      <c r="I956" s="236" t="n">
        <v>155</v>
      </c>
      <c r="J956" s="236" t="n">
        <v>147</v>
      </c>
      <c r="K956" s="30" t="n">
        <v>111</v>
      </c>
      <c r="L956" s="32" t="n">
        <v>68</v>
      </c>
      <c r="M956" s="30" t="n">
        <v>398</v>
      </c>
      <c r="N956" s="31" t="n">
        <v>13</v>
      </c>
      <c r="O956" s="31" t="n">
        <f aca="false">M956+N956</f>
        <v>411</v>
      </c>
      <c r="P956" s="31" t="n">
        <v>186</v>
      </c>
      <c r="Q956" s="172" t="n">
        <f aca="false">IF(O956&lt;&gt;0,P956/O956,"")</f>
        <v>0.452554744525547</v>
      </c>
    </row>
    <row r="957" customFormat="false" ht="12.75" hidden="false" customHeight="false" outlineLevel="0" collapsed="false">
      <c r="A957" s="36" t="s">
        <v>569</v>
      </c>
      <c r="B957" s="30" t="n">
        <v>226</v>
      </c>
      <c r="C957" s="31" t="n">
        <v>6</v>
      </c>
      <c r="D957" s="32" t="n">
        <v>78</v>
      </c>
      <c r="E957" s="171" t="n">
        <v>76</v>
      </c>
      <c r="F957" s="32" t="n">
        <v>232</v>
      </c>
      <c r="G957" s="30" t="n">
        <v>229</v>
      </c>
      <c r="H957" s="32" t="n">
        <v>77</v>
      </c>
      <c r="I957" s="236" t="n">
        <v>276</v>
      </c>
      <c r="J957" s="236" t="n">
        <v>273</v>
      </c>
      <c r="K957" s="30" t="n">
        <v>229</v>
      </c>
      <c r="L957" s="32" t="n">
        <v>82</v>
      </c>
      <c r="M957" s="30" t="n">
        <v>587</v>
      </c>
      <c r="N957" s="31" t="n">
        <v>43</v>
      </c>
      <c r="O957" s="31" t="n">
        <f aca="false">M957+N957</f>
        <v>630</v>
      </c>
      <c r="P957" s="31" t="n">
        <v>326</v>
      </c>
      <c r="Q957" s="172" t="n">
        <f aca="false">IF(O957&lt;&gt;0,P957/O957,"")</f>
        <v>0.517460317460318</v>
      </c>
    </row>
    <row r="958" customFormat="false" ht="12.75" hidden="false" customHeight="false" outlineLevel="0" collapsed="false">
      <c r="A958" s="237" t="s">
        <v>570</v>
      </c>
      <c r="B958" s="30" t="n">
        <v>58</v>
      </c>
      <c r="C958" s="31" t="n">
        <v>4</v>
      </c>
      <c r="D958" s="32" t="n">
        <v>26</v>
      </c>
      <c r="E958" s="171" t="n">
        <v>25</v>
      </c>
      <c r="F958" s="32" t="n">
        <v>63</v>
      </c>
      <c r="G958" s="30" t="n">
        <v>61</v>
      </c>
      <c r="H958" s="32" t="n">
        <v>28</v>
      </c>
      <c r="I958" s="236" t="n">
        <v>73</v>
      </c>
      <c r="J958" s="236" t="n">
        <v>75</v>
      </c>
      <c r="K958" s="30" t="n">
        <v>57</v>
      </c>
      <c r="L958" s="32" t="n">
        <v>33</v>
      </c>
      <c r="M958" s="30" t="n">
        <v>204</v>
      </c>
      <c r="N958" s="31" t="n">
        <v>9</v>
      </c>
      <c r="O958" s="31" t="n">
        <f aca="false">M958+N958</f>
        <v>213</v>
      </c>
      <c r="P958" s="31" t="n">
        <v>93</v>
      </c>
      <c r="Q958" s="172" t="n">
        <f aca="false">IF(O958&lt;&gt;0,P958/O958,"")</f>
        <v>0.436619718309859</v>
      </c>
    </row>
    <row r="959" customFormat="false" ht="12.75" hidden="false" customHeight="false" outlineLevel="0" collapsed="false">
      <c r="A959" s="238" t="s">
        <v>173</v>
      </c>
      <c r="B959" s="70" t="n">
        <v>1353</v>
      </c>
      <c r="C959" s="71" t="n">
        <v>87</v>
      </c>
      <c r="D959" s="72" t="n">
        <v>871</v>
      </c>
      <c r="E959" s="216" t="n">
        <v>815</v>
      </c>
      <c r="F959" s="72" t="n">
        <v>1511</v>
      </c>
      <c r="G959" s="70" t="n">
        <v>1411</v>
      </c>
      <c r="H959" s="72" t="n">
        <v>874</v>
      </c>
      <c r="I959" s="239" t="n">
        <v>1857</v>
      </c>
      <c r="J959" s="239" t="n">
        <v>1835</v>
      </c>
      <c r="K959" s="70" t="n">
        <v>1310</v>
      </c>
      <c r="L959" s="72" t="n">
        <v>1001</v>
      </c>
      <c r="M959" s="53"/>
      <c r="N959" s="54"/>
      <c r="O959" s="54"/>
      <c r="P959" s="71" t="n">
        <v>2414</v>
      </c>
      <c r="Q959" s="177"/>
    </row>
    <row r="960" customFormat="false" ht="13.5" hidden="false" customHeight="false" outlineLevel="0" collapsed="false">
      <c r="A960" s="57" t="s">
        <v>31</v>
      </c>
      <c r="B960" s="58" t="n">
        <f aca="false">SUM(B921:B959)</f>
        <v>7644</v>
      </c>
      <c r="C960" s="58" t="n">
        <f aca="false">SUM(C921:C959)</f>
        <v>421</v>
      </c>
      <c r="D960" s="58" t="n">
        <f aca="false">SUM(D921:D959)</f>
        <v>4183</v>
      </c>
      <c r="E960" s="178" t="n">
        <f aca="false">SUM(E921:E959)</f>
        <v>3921</v>
      </c>
      <c r="F960" s="58" t="n">
        <f aca="false">SUM(F921:F959)</f>
        <v>8326</v>
      </c>
      <c r="G960" s="58" t="n">
        <f aca="false">SUM(G921:G959)</f>
        <v>7900</v>
      </c>
      <c r="H960" s="58" t="n">
        <f aca="false">SUM(H921:H959)</f>
        <v>4210</v>
      </c>
      <c r="I960" s="58" t="n">
        <f aca="false">SUM(I921:I959)</f>
        <v>10395</v>
      </c>
      <c r="J960" s="58" t="n">
        <f aca="false">SUM(J921:J959)</f>
        <v>10292</v>
      </c>
      <c r="K960" s="58" t="n">
        <f aca="false">SUM(K921:K959)</f>
        <v>7210</v>
      </c>
      <c r="L960" s="58" t="n">
        <f aca="false">SUM(L921:L959)</f>
        <v>5118</v>
      </c>
      <c r="M960" s="58" t="n">
        <f aca="false">SUM(M921:M959)</f>
        <v>20751</v>
      </c>
      <c r="N960" s="58" t="n">
        <f aca="false">SUM(N921:N959)</f>
        <v>905</v>
      </c>
      <c r="O960" s="58" t="n">
        <f aca="false">SUM(O921:O959)</f>
        <v>21656</v>
      </c>
      <c r="P960" s="58" t="n">
        <f aca="false">SUM(P921:P959)</f>
        <v>12770</v>
      </c>
      <c r="Q960" s="179" t="n">
        <f aca="false">IF(O960&lt;&gt;0,P960/O960,"")</f>
        <v>0.589674916882157</v>
      </c>
    </row>
    <row r="961" customFormat="false" ht="13.5" hidden="false" customHeight="false" outlineLevel="0" collapsed="false">
      <c r="A961" s="14" t="s">
        <v>571</v>
      </c>
      <c r="B961" s="15"/>
      <c r="C961" s="15"/>
      <c r="D961" s="15"/>
      <c r="E961" s="63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89"/>
    </row>
    <row r="962" customFormat="false" ht="12.75" hidden="false" customHeight="false" outlineLevel="0" collapsed="false">
      <c r="A962" s="29" t="s">
        <v>572</v>
      </c>
      <c r="B962" s="65" t="n">
        <v>331</v>
      </c>
      <c r="C962" s="66" t="n">
        <v>26</v>
      </c>
      <c r="D962" s="67" t="n">
        <v>82</v>
      </c>
      <c r="E962" s="223" t="n">
        <v>84</v>
      </c>
      <c r="F962" s="67" t="n">
        <v>354</v>
      </c>
      <c r="G962" s="65" t="n">
        <v>364</v>
      </c>
      <c r="H962" s="67" t="n">
        <v>70</v>
      </c>
      <c r="I962" s="235" t="n">
        <v>392</v>
      </c>
      <c r="J962" s="235" t="n">
        <v>396</v>
      </c>
      <c r="K962" s="65" t="n">
        <v>262</v>
      </c>
      <c r="L962" s="67" t="n">
        <v>186</v>
      </c>
      <c r="M962" s="65" t="n">
        <v>718</v>
      </c>
      <c r="N962" s="66" t="n">
        <v>33</v>
      </c>
      <c r="O962" s="66" t="n">
        <f aca="false">M962+N962</f>
        <v>751</v>
      </c>
      <c r="P962" s="66" t="n">
        <v>456</v>
      </c>
      <c r="Q962" s="182" t="n">
        <f aca="false">IF(O962&lt;&gt;0,P962/O962,"")</f>
        <v>0.607190412782956</v>
      </c>
    </row>
    <row r="963" customFormat="false" ht="12.75" hidden="false" customHeight="false" outlineLevel="0" collapsed="false">
      <c r="A963" s="29" t="s">
        <v>573</v>
      </c>
      <c r="B963" s="30" t="n">
        <v>247</v>
      </c>
      <c r="C963" s="31" t="n">
        <v>13</v>
      </c>
      <c r="D963" s="32" t="n">
        <v>89</v>
      </c>
      <c r="E963" s="171" t="n">
        <v>79</v>
      </c>
      <c r="F963" s="32" t="n">
        <v>272</v>
      </c>
      <c r="G963" s="30" t="n">
        <v>282</v>
      </c>
      <c r="H963" s="32" t="n">
        <v>68</v>
      </c>
      <c r="I963" s="236" t="n">
        <v>299</v>
      </c>
      <c r="J963" s="236" t="n">
        <v>297</v>
      </c>
      <c r="K963" s="30" t="n">
        <v>215</v>
      </c>
      <c r="L963" s="32" t="n">
        <v>145</v>
      </c>
      <c r="M963" s="30" t="n">
        <v>580</v>
      </c>
      <c r="N963" s="31" t="n">
        <v>27</v>
      </c>
      <c r="O963" s="31" t="n">
        <f aca="false">M963+N963</f>
        <v>607</v>
      </c>
      <c r="P963" s="31" t="n">
        <v>385</v>
      </c>
      <c r="Q963" s="172" t="n">
        <f aca="false">IF(O963&lt;&gt;0,P963/O963,"")</f>
        <v>0.634266886326194</v>
      </c>
    </row>
    <row r="964" customFormat="false" ht="12.75" hidden="false" customHeight="false" outlineLevel="0" collapsed="false">
      <c r="A964" s="29" t="s">
        <v>574</v>
      </c>
      <c r="B964" s="30" t="n">
        <v>280</v>
      </c>
      <c r="C964" s="31" t="n">
        <v>27</v>
      </c>
      <c r="D964" s="32" t="n">
        <v>71</v>
      </c>
      <c r="E964" s="171" t="n">
        <v>63</v>
      </c>
      <c r="F964" s="32" t="n">
        <v>311</v>
      </c>
      <c r="G964" s="30" t="n">
        <v>309</v>
      </c>
      <c r="H964" s="32" t="n">
        <v>64</v>
      </c>
      <c r="I964" s="236" t="n">
        <v>349</v>
      </c>
      <c r="J964" s="236" t="n">
        <v>346</v>
      </c>
      <c r="K964" s="30" t="n">
        <v>254</v>
      </c>
      <c r="L964" s="32" t="n">
        <v>126</v>
      </c>
      <c r="M964" s="30" t="n">
        <v>604</v>
      </c>
      <c r="N964" s="31" t="n">
        <v>47</v>
      </c>
      <c r="O964" s="31" t="n">
        <f aca="false">M964+N964</f>
        <v>651</v>
      </c>
      <c r="P964" s="31" t="n">
        <v>392</v>
      </c>
      <c r="Q964" s="172" t="n">
        <f aca="false">IF(O964&lt;&gt;0,P964/O964,"")</f>
        <v>0.602150537634409</v>
      </c>
    </row>
    <row r="965" customFormat="false" ht="12.75" hidden="false" customHeight="false" outlineLevel="0" collapsed="false">
      <c r="A965" s="29" t="s">
        <v>575</v>
      </c>
      <c r="B965" s="30" t="n">
        <v>232</v>
      </c>
      <c r="C965" s="31" t="n">
        <v>16</v>
      </c>
      <c r="D965" s="32" t="n">
        <v>25</v>
      </c>
      <c r="E965" s="171" t="n">
        <v>27</v>
      </c>
      <c r="F965" s="32" t="n">
        <v>244</v>
      </c>
      <c r="G965" s="30" t="n">
        <v>241</v>
      </c>
      <c r="H965" s="32" t="n">
        <v>24</v>
      </c>
      <c r="I965" s="236" t="n">
        <v>257</v>
      </c>
      <c r="J965" s="236" t="n">
        <v>255</v>
      </c>
      <c r="K965" s="30" t="n">
        <v>205</v>
      </c>
      <c r="L965" s="32" t="n">
        <v>72</v>
      </c>
      <c r="M965" s="30" t="n">
        <v>418</v>
      </c>
      <c r="N965" s="31" t="n">
        <v>20</v>
      </c>
      <c r="O965" s="31" t="n">
        <f aca="false">M965+N965</f>
        <v>438</v>
      </c>
      <c r="P965" s="31" t="n">
        <v>279</v>
      </c>
      <c r="Q965" s="172" t="n">
        <f aca="false">IF(O965&lt;&gt;0,P965/O965,"")</f>
        <v>0.636986301369863</v>
      </c>
    </row>
    <row r="966" customFormat="false" ht="12.75" hidden="false" customHeight="false" outlineLevel="0" collapsed="false">
      <c r="A966" s="29" t="s">
        <v>576</v>
      </c>
      <c r="B966" s="30" t="n">
        <v>69</v>
      </c>
      <c r="C966" s="31" t="n">
        <v>4</v>
      </c>
      <c r="D966" s="32" t="n">
        <v>4</v>
      </c>
      <c r="E966" s="171" t="n">
        <v>5</v>
      </c>
      <c r="F966" s="32" t="n">
        <v>72</v>
      </c>
      <c r="G966" s="30" t="n">
        <v>68</v>
      </c>
      <c r="H966" s="32" t="n">
        <v>7</v>
      </c>
      <c r="I966" s="236" t="n">
        <v>72</v>
      </c>
      <c r="J966" s="236" t="n">
        <v>72</v>
      </c>
      <c r="K966" s="30" t="n">
        <v>55</v>
      </c>
      <c r="L966" s="32" t="n">
        <v>22</v>
      </c>
      <c r="M966" s="30" t="n">
        <v>110</v>
      </c>
      <c r="N966" s="31" t="n">
        <v>0</v>
      </c>
      <c r="O966" s="31" t="n">
        <f aca="false">M966+N966</f>
        <v>110</v>
      </c>
      <c r="P966" s="31" t="n">
        <v>83</v>
      </c>
      <c r="Q966" s="172" t="n">
        <f aca="false">IF(O966&lt;&gt;0,P966/O966,"")</f>
        <v>0.754545454545455</v>
      </c>
    </row>
    <row r="967" customFormat="false" ht="12.75" hidden="false" customHeight="false" outlineLevel="0" collapsed="false">
      <c r="A967" s="29" t="s">
        <v>577</v>
      </c>
      <c r="B967" s="70" t="n">
        <v>45</v>
      </c>
      <c r="C967" s="71" t="n">
        <v>7</v>
      </c>
      <c r="D967" s="72" t="n">
        <v>5</v>
      </c>
      <c r="E967" s="216" t="n">
        <v>2</v>
      </c>
      <c r="F967" s="72" t="n">
        <v>54</v>
      </c>
      <c r="G967" s="70" t="n">
        <v>51</v>
      </c>
      <c r="H967" s="72" t="n">
        <v>4</v>
      </c>
      <c r="I967" s="239" t="n">
        <v>58</v>
      </c>
      <c r="J967" s="239" t="n">
        <v>57</v>
      </c>
      <c r="K967" s="70" t="n">
        <v>46</v>
      </c>
      <c r="L967" s="72" t="n">
        <v>12</v>
      </c>
      <c r="M967" s="70" t="n">
        <v>76</v>
      </c>
      <c r="N967" s="71" t="n">
        <v>0</v>
      </c>
      <c r="O967" s="71" t="n">
        <f aca="false">M967+N967</f>
        <v>76</v>
      </c>
      <c r="P967" s="71" t="n">
        <v>61</v>
      </c>
      <c r="Q967" s="185" t="n">
        <f aca="false">IF(O967&lt;&gt;0,P967/O967,"")</f>
        <v>0.802631578947369</v>
      </c>
    </row>
    <row r="968" customFormat="false" ht="12.75" hidden="false" customHeight="false" outlineLevel="0" collapsed="false">
      <c r="A968" s="57" t="s">
        <v>31</v>
      </c>
      <c r="B968" s="58" t="n">
        <f aca="false">SUM(B962:B967)</f>
        <v>1204</v>
      </c>
      <c r="C968" s="58" t="n">
        <f aca="false">SUM(C962:C967)</f>
        <v>93</v>
      </c>
      <c r="D968" s="58" t="n">
        <f aca="false">SUM(D962:D967)</f>
        <v>276</v>
      </c>
      <c r="E968" s="178" t="n">
        <f aca="false">SUM(E962:E967)</f>
        <v>260</v>
      </c>
      <c r="F968" s="58" t="n">
        <f aca="false">SUM(F962:F967)</f>
        <v>1307</v>
      </c>
      <c r="G968" s="58" t="n">
        <f aca="false">SUM(G962:G967)</f>
        <v>1315</v>
      </c>
      <c r="H968" s="58" t="n">
        <f aca="false">SUM(H962:H967)</f>
        <v>237</v>
      </c>
      <c r="I968" s="58" t="n">
        <f aca="false">SUM(I962:I967)</f>
        <v>1427</v>
      </c>
      <c r="J968" s="58" t="n">
        <f aca="false">SUM(J962:J967)</f>
        <v>1423</v>
      </c>
      <c r="K968" s="58" t="n">
        <f aca="false">SUM(K962:K967)</f>
        <v>1037</v>
      </c>
      <c r="L968" s="58" t="n">
        <f aca="false">SUM(L962:L967)</f>
        <v>563</v>
      </c>
      <c r="M968" s="58" t="n">
        <f aca="false">SUM(M962:M967)</f>
        <v>2506</v>
      </c>
      <c r="N968" s="58" t="n">
        <f aca="false">SUM(N962:N967)</f>
        <v>127</v>
      </c>
      <c r="O968" s="58" t="n">
        <f aca="false">SUM(O962:O967)</f>
        <v>2633</v>
      </c>
      <c r="P968" s="58" t="n">
        <f aca="false">SUM(P962:P967)</f>
        <v>1656</v>
      </c>
      <c r="Q968" s="179" t="n">
        <f aca="false">IF(O968&lt;&gt;0,P968/O968,"")</f>
        <v>0.628940372199013</v>
      </c>
    </row>
    <row r="969" customFormat="false" ht="13.5" hidden="false" customHeight="false" outlineLevel="0" collapsed="false">
      <c r="A969" s="128"/>
      <c r="B969" s="138"/>
      <c r="C969" s="138"/>
      <c r="D969" s="138"/>
      <c r="E969" s="12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242"/>
    </row>
    <row r="970" customFormat="false" ht="13.5" hidden="false" customHeight="false" outlineLevel="0" collapsed="false">
      <c r="A970" s="14" t="s">
        <v>578</v>
      </c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180"/>
    </row>
    <row r="971" customFormat="false" ht="12.75" hidden="false" customHeight="false" outlineLevel="0" collapsed="false">
      <c r="A971" s="29" t="s">
        <v>579</v>
      </c>
      <c r="B971" s="65" t="n">
        <v>275</v>
      </c>
      <c r="C971" s="66" t="n">
        <v>19</v>
      </c>
      <c r="D971" s="67" t="n">
        <v>68</v>
      </c>
      <c r="E971" s="223" t="n">
        <v>78</v>
      </c>
      <c r="F971" s="67" t="n">
        <v>288</v>
      </c>
      <c r="G971" s="65" t="n">
        <v>257</v>
      </c>
      <c r="H971" s="67" t="n">
        <v>90</v>
      </c>
      <c r="I971" s="235" t="n">
        <v>332</v>
      </c>
      <c r="J971" s="235" t="n">
        <v>328</v>
      </c>
      <c r="K971" s="65" t="n">
        <v>250</v>
      </c>
      <c r="L971" s="67" t="n">
        <v>116</v>
      </c>
      <c r="M971" s="65" t="n">
        <v>713</v>
      </c>
      <c r="N971" s="66" t="n">
        <v>31</v>
      </c>
      <c r="O971" s="66" t="n">
        <f aca="false">M971+N971</f>
        <v>744</v>
      </c>
      <c r="P971" s="66" t="n">
        <v>369</v>
      </c>
      <c r="Q971" s="182" t="n">
        <f aca="false">IF(O971&lt;&gt;0,P971/O971,"")</f>
        <v>0.495967741935484</v>
      </c>
    </row>
    <row r="972" customFormat="false" ht="12.75" hidden="false" customHeight="false" outlineLevel="0" collapsed="false">
      <c r="A972" s="29" t="s">
        <v>580</v>
      </c>
      <c r="B972" s="30" t="n">
        <v>399</v>
      </c>
      <c r="C972" s="31" t="n">
        <v>26</v>
      </c>
      <c r="D972" s="32" t="n">
        <v>63</v>
      </c>
      <c r="E972" s="171" t="n">
        <v>58</v>
      </c>
      <c r="F972" s="32" t="n">
        <v>425</v>
      </c>
      <c r="G972" s="30" t="n">
        <v>393</v>
      </c>
      <c r="H972" s="32" t="n">
        <v>80</v>
      </c>
      <c r="I972" s="236" t="n">
        <v>441</v>
      </c>
      <c r="J972" s="236" t="n">
        <v>441</v>
      </c>
      <c r="K972" s="30" t="n">
        <v>381</v>
      </c>
      <c r="L972" s="32" t="n">
        <v>99</v>
      </c>
      <c r="M972" s="30" t="n">
        <v>891</v>
      </c>
      <c r="N972" s="31" t="n">
        <v>50</v>
      </c>
      <c r="O972" s="31" t="n">
        <f aca="false">M972+N972</f>
        <v>941</v>
      </c>
      <c r="P972" s="31" t="n">
        <v>502</v>
      </c>
      <c r="Q972" s="172" t="n">
        <f aca="false">IF(O972&lt;&gt;0,P972/O972,"")</f>
        <v>0.533475026567481</v>
      </c>
    </row>
    <row r="973" customFormat="false" ht="12.75" hidden="false" customHeight="false" outlineLevel="0" collapsed="false">
      <c r="A973" s="29" t="s">
        <v>581</v>
      </c>
      <c r="B973" s="30" t="n">
        <v>257</v>
      </c>
      <c r="C973" s="31" t="n">
        <v>23</v>
      </c>
      <c r="D973" s="32" t="n">
        <v>44</v>
      </c>
      <c r="E973" s="171" t="n">
        <v>47</v>
      </c>
      <c r="F973" s="32" t="n">
        <v>273</v>
      </c>
      <c r="G973" s="30" t="n">
        <v>270</v>
      </c>
      <c r="H973" s="32" t="n">
        <v>49</v>
      </c>
      <c r="I973" s="236" t="n">
        <v>284</v>
      </c>
      <c r="J973" s="236" t="n">
        <v>287</v>
      </c>
      <c r="K973" s="30" t="n">
        <v>245</v>
      </c>
      <c r="L973" s="32" t="n">
        <v>81</v>
      </c>
      <c r="M973" s="30" t="n">
        <v>638</v>
      </c>
      <c r="N973" s="31" t="n">
        <v>25</v>
      </c>
      <c r="O973" s="31" t="n">
        <f aca="false">M973+N973</f>
        <v>663</v>
      </c>
      <c r="P973" s="31" t="n">
        <v>331</v>
      </c>
      <c r="Q973" s="172" t="n">
        <f aca="false">IF(O973&lt;&gt;0,P973/O973,"")</f>
        <v>0.499245852187029</v>
      </c>
    </row>
    <row r="974" customFormat="false" ht="12.75" hidden="false" customHeight="false" outlineLevel="0" collapsed="false">
      <c r="A974" s="29" t="s">
        <v>582</v>
      </c>
      <c r="B974" s="30" t="n">
        <v>272</v>
      </c>
      <c r="C974" s="31" t="n">
        <v>21</v>
      </c>
      <c r="D974" s="32" t="n">
        <v>60</v>
      </c>
      <c r="E974" s="171" t="n">
        <v>62</v>
      </c>
      <c r="F974" s="32" t="n">
        <v>292</v>
      </c>
      <c r="G974" s="30" t="n">
        <v>285</v>
      </c>
      <c r="H974" s="32" t="n">
        <v>69</v>
      </c>
      <c r="I974" s="236" t="n">
        <v>316</v>
      </c>
      <c r="J974" s="236" t="n">
        <v>314</v>
      </c>
      <c r="K974" s="30" t="n">
        <v>253</v>
      </c>
      <c r="L974" s="32" t="n">
        <v>97</v>
      </c>
      <c r="M974" s="30" t="n">
        <v>664</v>
      </c>
      <c r="N974" s="31" t="n">
        <v>35</v>
      </c>
      <c r="O974" s="31" t="n">
        <f aca="false">M974+N974</f>
        <v>699</v>
      </c>
      <c r="P974" s="31" t="n">
        <v>362</v>
      </c>
      <c r="Q974" s="172" t="n">
        <f aca="false">IF(O974&lt;&gt;0,P974/O974,"")</f>
        <v>0.517882689556509</v>
      </c>
    </row>
    <row r="975" customFormat="false" ht="12.75" hidden="false" customHeight="false" outlineLevel="0" collapsed="false">
      <c r="A975" s="29" t="s">
        <v>583</v>
      </c>
      <c r="B975" s="30" t="n">
        <v>51</v>
      </c>
      <c r="C975" s="31" t="n">
        <v>1</v>
      </c>
      <c r="D975" s="32" t="n">
        <v>0</v>
      </c>
      <c r="E975" s="171" t="n">
        <v>0</v>
      </c>
      <c r="F975" s="32" t="n">
        <v>51</v>
      </c>
      <c r="G975" s="30" t="n">
        <v>52</v>
      </c>
      <c r="H975" s="32" t="n">
        <v>0</v>
      </c>
      <c r="I975" s="236" t="n">
        <v>50</v>
      </c>
      <c r="J975" s="236" t="n">
        <v>50</v>
      </c>
      <c r="K975" s="30" t="n">
        <v>49</v>
      </c>
      <c r="L975" s="32" t="n">
        <v>0</v>
      </c>
      <c r="M975" s="30" t="n">
        <v>71</v>
      </c>
      <c r="N975" s="31" t="n">
        <v>0</v>
      </c>
      <c r="O975" s="31" t="n">
        <f aca="false">M975+N975</f>
        <v>71</v>
      </c>
      <c r="P975" s="31" t="n">
        <v>53</v>
      </c>
      <c r="Q975" s="172" t="n">
        <f aca="false">IF(O975&lt;&gt;0,P975/O975,"")</f>
        <v>0.746478873239437</v>
      </c>
    </row>
    <row r="976" customFormat="false" ht="12.75" hidden="false" customHeight="false" outlineLevel="0" collapsed="false">
      <c r="A976" s="29" t="s">
        <v>584</v>
      </c>
      <c r="B976" s="30" t="n">
        <v>224</v>
      </c>
      <c r="C976" s="31" t="n">
        <v>23</v>
      </c>
      <c r="D976" s="32" t="n">
        <v>37</v>
      </c>
      <c r="E976" s="171" t="n">
        <v>39</v>
      </c>
      <c r="F976" s="32" t="n">
        <v>239</v>
      </c>
      <c r="G976" s="30" t="n">
        <v>232</v>
      </c>
      <c r="H976" s="32" t="n">
        <v>46</v>
      </c>
      <c r="I976" s="236" t="n">
        <v>255</v>
      </c>
      <c r="J976" s="236" t="n">
        <v>256</v>
      </c>
      <c r="K976" s="30" t="n">
        <v>228</v>
      </c>
      <c r="L976" s="32" t="n">
        <v>47</v>
      </c>
      <c r="M976" s="30" t="n">
        <v>451</v>
      </c>
      <c r="N976" s="31" t="n">
        <v>20</v>
      </c>
      <c r="O976" s="31" t="n">
        <f aca="false">M976+N976</f>
        <v>471</v>
      </c>
      <c r="P976" s="31" t="n">
        <v>312</v>
      </c>
      <c r="Q976" s="172" t="n">
        <f aca="false">IF(O976&lt;&gt;0,P976/O976,"")</f>
        <v>0.662420382165605</v>
      </c>
    </row>
    <row r="977" customFormat="false" ht="12.75" hidden="false" customHeight="false" outlineLevel="0" collapsed="false">
      <c r="A977" s="29" t="s">
        <v>585</v>
      </c>
      <c r="B977" s="30" t="n">
        <v>129</v>
      </c>
      <c r="C977" s="31" t="n">
        <v>4</v>
      </c>
      <c r="D977" s="32" t="n">
        <v>14</v>
      </c>
      <c r="E977" s="171" t="n">
        <v>17</v>
      </c>
      <c r="F977" s="32" t="n">
        <v>130</v>
      </c>
      <c r="G977" s="30" t="n">
        <v>127</v>
      </c>
      <c r="H977" s="32" t="n">
        <v>19</v>
      </c>
      <c r="I977" s="236" t="n">
        <v>134</v>
      </c>
      <c r="J977" s="236" t="n">
        <v>131</v>
      </c>
      <c r="K977" s="30" t="n">
        <v>115</v>
      </c>
      <c r="L977" s="32" t="n">
        <v>31</v>
      </c>
      <c r="M977" s="30" t="n">
        <v>247</v>
      </c>
      <c r="N977" s="31" t="n">
        <v>8</v>
      </c>
      <c r="O977" s="31" t="n">
        <f aca="false">M977+N977</f>
        <v>255</v>
      </c>
      <c r="P977" s="31" t="n">
        <v>147</v>
      </c>
      <c r="Q977" s="172" t="n">
        <f aca="false">IF(O977&lt;&gt;0,P977/O977,"")</f>
        <v>0.576470588235294</v>
      </c>
    </row>
    <row r="978" customFormat="false" ht="12.75" hidden="false" customHeight="false" outlineLevel="0" collapsed="false">
      <c r="A978" s="29" t="s">
        <v>586</v>
      </c>
      <c r="B978" s="30" t="n">
        <v>72</v>
      </c>
      <c r="C978" s="31" t="n">
        <v>5</v>
      </c>
      <c r="D978" s="32" t="n">
        <v>5</v>
      </c>
      <c r="E978" s="171" t="n">
        <v>6</v>
      </c>
      <c r="F978" s="32" t="n">
        <v>73</v>
      </c>
      <c r="G978" s="30" t="n">
        <v>74</v>
      </c>
      <c r="H978" s="32" t="n">
        <v>6</v>
      </c>
      <c r="I978" s="236" t="n">
        <v>75</v>
      </c>
      <c r="J978" s="236" t="n">
        <v>74</v>
      </c>
      <c r="K978" s="30" t="n">
        <v>72</v>
      </c>
      <c r="L978" s="32" t="n">
        <v>10</v>
      </c>
      <c r="M978" s="30" t="n">
        <v>140</v>
      </c>
      <c r="N978" s="31" t="n">
        <v>5</v>
      </c>
      <c r="O978" s="31" t="n">
        <f aca="false">M978+N978</f>
        <v>145</v>
      </c>
      <c r="P978" s="31" t="n">
        <v>83</v>
      </c>
      <c r="Q978" s="172" t="n">
        <f aca="false">IF(O978&lt;&gt;0,P978/O978,"")</f>
        <v>0.572413793103448</v>
      </c>
    </row>
    <row r="979" customFormat="false" ht="12.75" hidden="false" customHeight="false" outlineLevel="0" collapsed="false">
      <c r="A979" s="29" t="s">
        <v>587</v>
      </c>
      <c r="B979" s="30" t="n">
        <v>215</v>
      </c>
      <c r="C979" s="31" t="n">
        <v>20</v>
      </c>
      <c r="D979" s="32" t="n">
        <v>20</v>
      </c>
      <c r="E979" s="171" t="n">
        <v>19</v>
      </c>
      <c r="F979" s="32" t="n">
        <v>235</v>
      </c>
      <c r="G979" s="30" t="n">
        <v>218</v>
      </c>
      <c r="H979" s="32" t="n">
        <v>30</v>
      </c>
      <c r="I979" s="236" t="n">
        <v>240</v>
      </c>
      <c r="J979" s="236" t="n">
        <v>242</v>
      </c>
      <c r="K979" s="30" t="n">
        <v>198</v>
      </c>
      <c r="L979" s="32" t="n">
        <v>57</v>
      </c>
      <c r="M979" s="30" t="n">
        <v>448</v>
      </c>
      <c r="N979" s="31" t="n">
        <v>17</v>
      </c>
      <c r="O979" s="31" t="n">
        <f aca="false">M979+N979</f>
        <v>465</v>
      </c>
      <c r="P979" s="31" t="n">
        <v>259</v>
      </c>
      <c r="Q979" s="172" t="n">
        <f aca="false">IF(O979&lt;&gt;0,P979/O979,"")</f>
        <v>0.556989247311828</v>
      </c>
    </row>
    <row r="980" customFormat="false" ht="12.75" hidden="false" customHeight="false" outlineLevel="0" collapsed="false">
      <c r="A980" s="29" t="s">
        <v>588</v>
      </c>
      <c r="B980" s="30" t="n">
        <v>169</v>
      </c>
      <c r="C980" s="31" t="n">
        <v>8</v>
      </c>
      <c r="D980" s="32" t="n">
        <v>25</v>
      </c>
      <c r="E980" s="171" t="n">
        <v>20</v>
      </c>
      <c r="F980" s="32" t="n">
        <v>177</v>
      </c>
      <c r="G980" s="30" t="n">
        <v>166</v>
      </c>
      <c r="H980" s="32" t="n">
        <v>32</v>
      </c>
      <c r="I980" s="236" t="n">
        <v>175</v>
      </c>
      <c r="J980" s="236" t="n">
        <v>173</v>
      </c>
      <c r="K980" s="30" t="n">
        <v>165</v>
      </c>
      <c r="L980" s="32" t="n">
        <v>32</v>
      </c>
      <c r="M980" s="30" t="n">
        <v>331</v>
      </c>
      <c r="N980" s="31" t="n">
        <v>10</v>
      </c>
      <c r="O980" s="31" t="n">
        <f aca="false">M980+N980</f>
        <v>341</v>
      </c>
      <c r="P980" s="31" t="n">
        <v>215</v>
      </c>
      <c r="Q980" s="172" t="n">
        <f aca="false">IF(O980&lt;&gt;0,P980/O980,"")</f>
        <v>0.63049853372434</v>
      </c>
    </row>
    <row r="981" customFormat="false" ht="12.75" hidden="false" customHeight="false" outlineLevel="0" collapsed="false">
      <c r="A981" s="29" t="s">
        <v>589</v>
      </c>
      <c r="B981" s="30" t="n">
        <v>12</v>
      </c>
      <c r="C981" s="31" t="n">
        <v>2</v>
      </c>
      <c r="D981" s="32" t="n">
        <v>16</v>
      </c>
      <c r="E981" s="171" t="n">
        <v>19</v>
      </c>
      <c r="F981" s="32" t="n">
        <v>12</v>
      </c>
      <c r="G981" s="30" t="n">
        <v>13</v>
      </c>
      <c r="H981" s="32" t="n">
        <v>16</v>
      </c>
      <c r="I981" s="236" t="n">
        <v>19</v>
      </c>
      <c r="J981" s="236" t="n">
        <v>21</v>
      </c>
      <c r="K981" s="30" t="n">
        <v>11</v>
      </c>
      <c r="L981" s="32" t="n">
        <v>17</v>
      </c>
      <c r="M981" s="30" t="n">
        <v>56</v>
      </c>
      <c r="N981" s="31" t="n">
        <v>0</v>
      </c>
      <c r="O981" s="31" t="n">
        <f aca="false">M981+N981</f>
        <v>56</v>
      </c>
      <c r="P981" s="31" t="n">
        <v>31</v>
      </c>
      <c r="Q981" s="172" t="n">
        <f aca="false">IF(O981&lt;&gt;0,P981/O981,"")</f>
        <v>0.553571428571429</v>
      </c>
    </row>
    <row r="982" customFormat="false" ht="12.75" hidden="false" customHeight="false" outlineLevel="0" collapsed="false">
      <c r="A982" s="29" t="s">
        <v>590</v>
      </c>
      <c r="B982" s="30" t="n">
        <v>14</v>
      </c>
      <c r="C982" s="31" t="n">
        <v>3</v>
      </c>
      <c r="D982" s="32" t="n">
        <v>3</v>
      </c>
      <c r="E982" s="171" t="n">
        <v>3</v>
      </c>
      <c r="F982" s="32" t="n">
        <v>16</v>
      </c>
      <c r="G982" s="30" t="n">
        <v>15</v>
      </c>
      <c r="H982" s="32" t="n">
        <v>4</v>
      </c>
      <c r="I982" s="236" t="n">
        <v>16</v>
      </c>
      <c r="J982" s="236" t="n">
        <v>16</v>
      </c>
      <c r="K982" s="30" t="n">
        <v>15</v>
      </c>
      <c r="L982" s="32" t="n">
        <v>4</v>
      </c>
      <c r="M982" s="30" t="n">
        <v>28</v>
      </c>
      <c r="N982" s="31" t="n">
        <v>0</v>
      </c>
      <c r="O982" s="31" t="n">
        <f aca="false">M982+N982</f>
        <v>28</v>
      </c>
      <c r="P982" s="31" t="n">
        <v>20</v>
      </c>
      <c r="Q982" s="172" t="n">
        <f aca="false">IF(O982&lt;&gt;0,P982/O982,"")</f>
        <v>0.714285714285714</v>
      </c>
    </row>
    <row r="983" customFormat="false" ht="12.75" hidden="false" customHeight="false" outlineLevel="0" collapsed="false">
      <c r="A983" s="29" t="s">
        <v>173</v>
      </c>
      <c r="B983" s="70" t="n">
        <v>196</v>
      </c>
      <c r="C983" s="71" t="n">
        <v>12</v>
      </c>
      <c r="D983" s="72" t="n">
        <v>34</v>
      </c>
      <c r="E983" s="216" t="n">
        <v>33</v>
      </c>
      <c r="F983" s="72" t="n">
        <v>210</v>
      </c>
      <c r="G983" s="70" t="n">
        <v>203</v>
      </c>
      <c r="H983" s="72" t="n">
        <v>35</v>
      </c>
      <c r="I983" s="239" t="n">
        <v>217</v>
      </c>
      <c r="J983" s="239" t="n">
        <v>219</v>
      </c>
      <c r="K983" s="70" t="n">
        <v>174</v>
      </c>
      <c r="L983" s="72" t="n">
        <v>61</v>
      </c>
      <c r="M983" s="53"/>
      <c r="N983" s="54"/>
      <c r="O983" s="54"/>
      <c r="P983" s="71" t="n">
        <v>248</v>
      </c>
      <c r="Q983" s="177"/>
    </row>
    <row r="984" customFormat="false" ht="12.75" hidden="false" customHeight="false" outlineLevel="0" collapsed="false">
      <c r="A984" s="57" t="s">
        <v>31</v>
      </c>
      <c r="B984" s="58" t="n">
        <f aca="false">SUM(B971:B983)</f>
        <v>2285</v>
      </c>
      <c r="C984" s="58" t="n">
        <f aca="false">SUM(C971:C983)</f>
        <v>167</v>
      </c>
      <c r="D984" s="58" t="n">
        <f aca="false">SUM(D971:D983)</f>
        <v>389</v>
      </c>
      <c r="E984" s="178" t="n">
        <f aca="false">SUM(E971:E983)</f>
        <v>401</v>
      </c>
      <c r="F984" s="58" t="n">
        <f aca="false">SUM(F971:F983)</f>
        <v>2421</v>
      </c>
      <c r="G984" s="58" t="n">
        <f aca="false">SUM(G971:G983)</f>
        <v>2305</v>
      </c>
      <c r="H984" s="58" t="n">
        <f aca="false">SUM(H971:H983)</f>
        <v>476</v>
      </c>
      <c r="I984" s="58" t="n">
        <f aca="false">SUM(I971:I983)</f>
        <v>2554</v>
      </c>
      <c r="J984" s="58" t="n">
        <f aca="false">SUM(J971:J983)</f>
        <v>2552</v>
      </c>
      <c r="K984" s="58" t="n">
        <f aca="false">SUM(K971:K983)</f>
        <v>2156</v>
      </c>
      <c r="L984" s="58" t="n">
        <f aca="false">SUM(L971:L983)</f>
        <v>652</v>
      </c>
      <c r="M984" s="58" t="n">
        <f aca="false">SUM(M971:M983)</f>
        <v>4678</v>
      </c>
      <c r="N984" s="58" t="n">
        <f aca="false">SUM(N971:N983)</f>
        <v>201</v>
      </c>
      <c r="O984" s="58" t="n">
        <f aca="false">SUM(O971:O983)</f>
        <v>4879</v>
      </c>
      <c r="P984" s="58" t="n">
        <f aca="false">SUM(P971:P983)</f>
        <v>2932</v>
      </c>
      <c r="Q984" s="179" t="n">
        <f aca="false">IF(O984&lt;&gt;0,P984/O984,"")</f>
        <v>0.600942816150851</v>
      </c>
    </row>
    <row r="985" customFormat="false" ht="13.5" hidden="false" customHeight="false" outlineLevel="0" collapsed="false">
      <c r="A985" s="127"/>
      <c r="B985" s="95"/>
      <c r="C985" s="95"/>
      <c r="D985" s="138"/>
      <c r="E985" s="128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242"/>
    </row>
    <row r="986" customFormat="false" ht="13.5" hidden="false" customHeight="false" outlineLevel="0" collapsed="false">
      <c r="A986" s="14" t="s">
        <v>591</v>
      </c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180"/>
    </row>
    <row r="987" customFormat="false" ht="12.75" hidden="false" customHeight="false" outlineLevel="0" collapsed="false">
      <c r="A987" s="228" t="n">
        <v>1</v>
      </c>
      <c r="B987" s="65" t="n">
        <v>274</v>
      </c>
      <c r="C987" s="66" t="n">
        <v>22</v>
      </c>
      <c r="D987" s="67" t="n">
        <v>66</v>
      </c>
      <c r="E987" s="223" t="n">
        <v>73</v>
      </c>
      <c r="F987" s="67" t="n">
        <v>282</v>
      </c>
      <c r="G987" s="65" t="n">
        <v>290</v>
      </c>
      <c r="H987" s="67" t="n">
        <v>74</v>
      </c>
      <c r="I987" s="235" t="n">
        <v>325</v>
      </c>
      <c r="J987" s="235" t="n">
        <v>324</v>
      </c>
      <c r="K987" s="65" t="n">
        <v>236</v>
      </c>
      <c r="L987" s="67" t="n">
        <v>126</v>
      </c>
      <c r="M987" s="65" t="n">
        <v>911</v>
      </c>
      <c r="N987" s="66" t="n">
        <v>42</v>
      </c>
      <c r="O987" s="66" t="n">
        <f aca="false">M987+N987</f>
        <v>953</v>
      </c>
      <c r="P987" s="66" t="n">
        <v>369</v>
      </c>
      <c r="Q987" s="182" t="n">
        <f aca="false">IF(O987&lt;&gt;0,P987/O987,"")</f>
        <v>0.387198321091291</v>
      </c>
    </row>
    <row r="988" customFormat="false" ht="12.75" hidden="false" customHeight="false" outlineLevel="0" collapsed="false">
      <c r="A988" s="259" t="n">
        <v>2</v>
      </c>
      <c r="B988" s="30" t="n">
        <v>674</v>
      </c>
      <c r="C988" s="31" t="n">
        <v>55</v>
      </c>
      <c r="D988" s="32" t="n">
        <v>127</v>
      </c>
      <c r="E988" s="171" t="n">
        <v>140</v>
      </c>
      <c r="F988" s="32" t="n">
        <v>715</v>
      </c>
      <c r="G988" s="30" t="n">
        <v>720</v>
      </c>
      <c r="H988" s="32" t="n">
        <v>136</v>
      </c>
      <c r="I988" s="236" t="n">
        <v>752</v>
      </c>
      <c r="J988" s="236" t="n">
        <v>760</v>
      </c>
      <c r="K988" s="30" t="n">
        <v>605</v>
      </c>
      <c r="L988" s="32" t="n">
        <v>251</v>
      </c>
      <c r="M988" s="30" t="n">
        <v>1874</v>
      </c>
      <c r="N988" s="31" t="n">
        <v>74</v>
      </c>
      <c r="O988" s="31" t="n">
        <f aca="false">M988+N988</f>
        <v>1948</v>
      </c>
      <c r="P988" s="31" t="n">
        <v>877</v>
      </c>
      <c r="Q988" s="172" t="n">
        <f aca="false">IF(O988&lt;&gt;0,P988/O988,"")</f>
        <v>0.450205338809035</v>
      </c>
    </row>
    <row r="989" customFormat="false" ht="13.5" hidden="false" customHeight="false" outlineLevel="0" collapsed="false">
      <c r="A989" s="259" t="n">
        <v>3</v>
      </c>
      <c r="B989" s="30" t="n">
        <v>267</v>
      </c>
      <c r="C989" s="31" t="n">
        <v>15</v>
      </c>
      <c r="D989" s="32" t="n">
        <v>67</v>
      </c>
      <c r="E989" s="171" t="n">
        <v>71</v>
      </c>
      <c r="F989" s="32" t="n">
        <v>271</v>
      </c>
      <c r="G989" s="30" t="n">
        <v>288</v>
      </c>
      <c r="H989" s="32" t="n">
        <v>66</v>
      </c>
      <c r="I989" s="236" t="n">
        <v>303</v>
      </c>
      <c r="J989" s="236" t="n">
        <v>301</v>
      </c>
      <c r="K989" s="30" t="n">
        <v>239</v>
      </c>
      <c r="L989" s="32" t="n">
        <v>110</v>
      </c>
      <c r="M989" s="30" t="n">
        <v>863</v>
      </c>
      <c r="N989" s="31" t="n">
        <v>31</v>
      </c>
      <c r="O989" s="31" t="n">
        <f aca="false">M989+N989</f>
        <v>894</v>
      </c>
      <c r="P989" s="31" t="n">
        <v>363</v>
      </c>
      <c r="Q989" s="172" t="n">
        <f aca="false">IF(O989&lt;&gt;0,P989/O989,"")</f>
        <v>0.406040268456376</v>
      </c>
    </row>
    <row r="990" customFormat="false" ht="13.5" hidden="false" customHeight="false" outlineLevel="0" collapsed="false">
      <c r="A990" s="14" t="s">
        <v>592</v>
      </c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</row>
    <row r="991" customFormat="false" ht="12.75" hidden="false" customHeight="false" outlineLevel="0" collapsed="false">
      <c r="A991" s="259" t="n">
        <v>4</v>
      </c>
      <c r="B991" s="30" t="n">
        <v>166</v>
      </c>
      <c r="C991" s="31" t="n">
        <v>7</v>
      </c>
      <c r="D991" s="32" t="n">
        <v>28</v>
      </c>
      <c r="E991" s="171" t="n">
        <v>36</v>
      </c>
      <c r="F991" s="32" t="n">
        <v>163</v>
      </c>
      <c r="G991" s="30" t="n">
        <v>172</v>
      </c>
      <c r="H991" s="32" t="n">
        <v>30</v>
      </c>
      <c r="I991" s="236" t="n">
        <v>170</v>
      </c>
      <c r="J991" s="236" t="n">
        <v>171</v>
      </c>
      <c r="K991" s="30" t="n">
        <v>134</v>
      </c>
      <c r="L991" s="32" t="n">
        <v>134</v>
      </c>
      <c r="M991" s="30" t="n">
        <v>519</v>
      </c>
      <c r="N991" s="31" t="n">
        <v>14</v>
      </c>
      <c r="O991" s="31" t="n">
        <f aca="false">M991+N991</f>
        <v>533</v>
      </c>
      <c r="P991" s="31" t="n">
        <v>204</v>
      </c>
      <c r="Q991" s="172" t="n">
        <f aca="false">IF(O991&lt;&gt;0,P991/O991,"")</f>
        <v>0.382739212007505</v>
      </c>
    </row>
    <row r="992" customFormat="false" ht="12.75" hidden="false" customHeight="false" outlineLevel="0" collapsed="false">
      <c r="A992" s="259" t="n">
        <v>5</v>
      </c>
      <c r="B992" s="30" t="n">
        <v>547</v>
      </c>
      <c r="C992" s="31" t="n">
        <v>36</v>
      </c>
      <c r="D992" s="32" t="n">
        <v>90</v>
      </c>
      <c r="E992" s="171" t="n">
        <v>97</v>
      </c>
      <c r="F992" s="32" t="n">
        <v>573</v>
      </c>
      <c r="G992" s="30" t="n">
        <v>568</v>
      </c>
      <c r="H992" s="32" t="n">
        <v>105</v>
      </c>
      <c r="I992" s="236" t="n">
        <v>611</v>
      </c>
      <c r="J992" s="236" t="n">
        <v>614</v>
      </c>
      <c r="K992" s="30" t="n">
        <v>469</v>
      </c>
      <c r="L992" s="32" t="n">
        <v>201</v>
      </c>
      <c r="M992" s="30" t="n">
        <v>1486</v>
      </c>
      <c r="N992" s="31" t="n">
        <v>85</v>
      </c>
      <c r="O992" s="31" t="n">
        <f aca="false">M992+N992</f>
        <v>1571</v>
      </c>
      <c r="P992" s="31" t="n">
        <v>685</v>
      </c>
      <c r="Q992" s="172" t="n">
        <f aca="false">IF(O992&lt;&gt;0,P992/O992,"")</f>
        <v>0.436028007638447</v>
      </c>
    </row>
    <row r="993" customFormat="false" ht="12.75" hidden="false" customHeight="false" outlineLevel="0" collapsed="false">
      <c r="A993" s="259" t="n">
        <v>6</v>
      </c>
      <c r="B993" s="30" t="n">
        <v>425</v>
      </c>
      <c r="C993" s="31" t="n">
        <v>29</v>
      </c>
      <c r="D993" s="32" t="n">
        <v>558</v>
      </c>
      <c r="E993" s="171" t="n">
        <v>111</v>
      </c>
      <c r="F993" s="32" t="n">
        <v>444</v>
      </c>
      <c r="G993" s="30" t="n">
        <v>451</v>
      </c>
      <c r="H993" s="32" t="n">
        <v>99</v>
      </c>
      <c r="I993" s="236" t="n">
        <v>499</v>
      </c>
      <c r="J993" s="236" t="n">
        <v>497</v>
      </c>
      <c r="K993" s="30" t="n">
        <v>362</v>
      </c>
      <c r="L993" s="32" t="n">
        <v>191</v>
      </c>
      <c r="M993" s="30" t="n">
        <v>1252</v>
      </c>
      <c r="N993" s="31" t="n">
        <v>56</v>
      </c>
      <c r="O993" s="31" t="n">
        <f aca="false">M993+N993</f>
        <v>1308</v>
      </c>
      <c r="P993" s="31" t="n">
        <v>570</v>
      </c>
      <c r="Q993" s="172" t="n">
        <f aca="false">IF(O993&lt;&gt;0,P993/O993,"")</f>
        <v>0.435779816513761</v>
      </c>
    </row>
    <row r="994" customFormat="false" ht="12.75" hidden="false" customHeight="false" outlineLevel="0" collapsed="false">
      <c r="A994" s="259" t="n">
        <v>7</v>
      </c>
      <c r="B994" s="30" t="n">
        <v>140</v>
      </c>
      <c r="C994" s="31" t="n">
        <v>6</v>
      </c>
      <c r="D994" s="32" t="n">
        <v>17</v>
      </c>
      <c r="E994" s="171" t="n">
        <v>12</v>
      </c>
      <c r="F994" s="32" t="n">
        <v>149</v>
      </c>
      <c r="G994" s="30" t="n">
        <v>143</v>
      </c>
      <c r="H994" s="32" t="n">
        <v>19</v>
      </c>
      <c r="I994" s="236" t="n">
        <v>155</v>
      </c>
      <c r="J994" s="236" t="n">
        <v>154</v>
      </c>
      <c r="K994" s="30" t="n">
        <v>119</v>
      </c>
      <c r="L994" s="32" t="n">
        <v>44</v>
      </c>
      <c r="M994" s="30" t="n">
        <v>296</v>
      </c>
      <c r="N994" s="31" t="n">
        <v>11</v>
      </c>
      <c r="O994" s="31" t="n">
        <f aca="false">M994+N994</f>
        <v>307</v>
      </c>
      <c r="P994" s="31" t="n">
        <v>166</v>
      </c>
      <c r="Q994" s="172" t="n">
        <f aca="false">IF(O994&lt;&gt;0,P994/O994,"")</f>
        <v>0.54071661237785</v>
      </c>
    </row>
    <row r="995" customFormat="false" ht="12.75" hidden="false" customHeight="false" outlineLevel="0" collapsed="false">
      <c r="A995" s="259" t="n">
        <v>8</v>
      </c>
      <c r="B995" s="30" t="n">
        <v>581</v>
      </c>
      <c r="C995" s="31" t="n">
        <v>42</v>
      </c>
      <c r="D995" s="32" t="n">
        <v>103</v>
      </c>
      <c r="E995" s="171" t="n">
        <v>119</v>
      </c>
      <c r="F995" s="32" t="n">
        <v>597</v>
      </c>
      <c r="G995" s="30" t="n">
        <v>595</v>
      </c>
      <c r="H995" s="32" t="n">
        <v>124</v>
      </c>
      <c r="I995" s="236" t="n">
        <v>649</v>
      </c>
      <c r="J995" s="236" t="n">
        <v>646</v>
      </c>
      <c r="K995" s="30" t="n">
        <v>500</v>
      </c>
      <c r="L995" s="32" t="n">
        <v>224</v>
      </c>
      <c r="M995" s="30" t="n">
        <v>1541</v>
      </c>
      <c r="N995" s="31" t="n">
        <v>97</v>
      </c>
      <c r="O995" s="31" t="n">
        <f aca="false">M995+N995</f>
        <v>1638</v>
      </c>
      <c r="P995" s="31" t="n">
        <v>733</v>
      </c>
      <c r="Q995" s="172" t="n">
        <f aca="false">IF(O995&lt;&gt;0,P995/O995,"")</f>
        <v>0.447496947496948</v>
      </c>
    </row>
    <row r="996" customFormat="false" ht="12.75" hidden="false" customHeight="false" outlineLevel="0" collapsed="false">
      <c r="A996" s="259" t="n">
        <v>9</v>
      </c>
      <c r="B996" s="30" t="n">
        <v>465</v>
      </c>
      <c r="C996" s="31" t="n">
        <v>41</v>
      </c>
      <c r="D996" s="32" t="n">
        <v>64</v>
      </c>
      <c r="E996" s="171" t="n">
        <v>88</v>
      </c>
      <c r="F996" s="32" t="n">
        <v>473</v>
      </c>
      <c r="G996" s="30" t="n">
        <v>469</v>
      </c>
      <c r="H996" s="32" t="n">
        <v>95</v>
      </c>
      <c r="I996" s="236" t="n">
        <v>521</v>
      </c>
      <c r="J996" s="236" t="n">
        <v>510</v>
      </c>
      <c r="K996" s="30" t="n">
        <v>417</v>
      </c>
      <c r="L996" s="32" t="n">
        <v>155</v>
      </c>
      <c r="M996" s="30" t="n">
        <v>1097</v>
      </c>
      <c r="N996" s="31" t="n">
        <v>60</v>
      </c>
      <c r="O996" s="31" t="n">
        <f aca="false">M996+N996</f>
        <v>1157</v>
      </c>
      <c r="P996" s="31" t="n">
        <v>585</v>
      </c>
      <c r="Q996" s="172" t="n">
        <f aca="false">IF(O996&lt;&gt;0,P996/O996,"")</f>
        <v>0.50561797752809</v>
      </c>
    </row>
    <row r="997" customFormat="false" ht="12.75" hidden="false" customHeight="false" outlineLevel="0" collapsed="false">
      <c r="A997" s="259" t="n">
        <v>10</v>
      </c>
      <c r="B997" s="30" t="n">
        <v>79</v>
      </c>
      <c r="C997" s="31" t="n">
        <v>7</v>
      </c>
      <c r="D997" s="32" t="n">
        <v>14</v>
      </c>
      <c r="E997" s="171" t="n">
        <v>13</v>
      </c>
      <c r="F997" s="32" t="n">
        <v>89</v>
      </c>
      <c r="G997" s="30" t="n">
        <v>85</v>
      </c>
      <c r="H997" s="32" t="n">
        <v>16</v>
      </c>
      <c r="I997" s="236" t="n">
        <v>92</v>
      </c>
      <c r="J997" s="236" t="n">
        <v>93</v>
      </c>
      <c r="K997" s="30" t="n">
        <v>73</v>
      </c>
      <c r="L997" s="32" t="n">
        <v>29</v>
      </c>
      <c r="M997" s="30" t="n">
        <v>222</v>
      </c>
      <c r="N997" s="31" t="n">
        <v>17</v>
      </c>
      <c r="O997" s="31" t="n">
        <f aca="false">M997+N997</f>
        <v>239</v>
      </c>
      <c r="P997" s="31" t="n">
        <v>105</v>
      </c>
      <c r="Q997" s="172" t="n">
        <f aca="false">IF(O997&lt;&gt;0,P997/O997,"")</f>
        <v>0.439330543933054</v>
      </c>
    </row>
    <row r="998" customFormat="false" ht="12.75" hidden="false" customHeight="false" outlineLevel="0" collapsed="false">
      <c r="A998" s="259" t="s">
        <v>173</v>
      </c>
      <c r="B998" s="70" t="n">
        <v>1078</v>
      </c>
      <c r="C998" s="71" t="n">
        <v>53</v>
      </c>
      <c r="D998" s="72" t="n">
        <v>260</v>
      </c>
      <c r="E998" s="216" t="n">
        <v>263</v>
      </c>
      <c r="F998" s="72" t="n">
        <v>1121</v>
      </c>
      <c r="G998" s="70" t="n">
        <v>1101</v>
      </c>
      <c r="H998" s="72" t="n">
        <v>279</v>
      </c>
      <c r="I998" s="239" t="n">
        <v>1174</v>
      </c>
      <c r="J998" s="239" t="n">
        <v>1178</v>
      </c>
      <c r="K998" s="70" t="n">
        <v>935</v>
      </c>
      <c r="L998" s="72" t="n">
        <v>456</v>
      </c>
      <c r="M998" s="53"/>
      <c r="N998" s="54"/>
      <c r="O998" s="54"/>
      <c r="P998" s="71" t="n">
        <v>1428</v>
      </c>
      <c r="Q998" s="177"/>
    </row>
    <row r="999" customFormat="false" ht="12.75" hidden="false" customHeight="false" outlineLevel="0" collapsed="false">
      <c r="A999" s="57" t="s">
        <v>31</v>
      </c>
      <c r="B999" s="58" t="n">
        <f aca="false">SUM(B987:B998)</f>
        <v>4696</v>
      </c>
      <c r="C999" s="58" t="n">
        <f aca="false">SUM(C987:C998)</f>
        <v>313</v>
      </c>
      <c r="D999" s="58" t="n">
        <f aca="false">SUM(D987:D998)</f>
        <v>1394</v>
      </c>
      <c r="E999" s="178" t="n">
        <f aca="false">SUM(E987:E998)</f>
        <v>1023</v>
      </c>
      <c r="F999" s="58" t="n">
        <f aca="false">SUM(F987:F998)</f>
        <v>4877</v>
      </c>
      <c r="G999" s="58" t="n">
        <f aca="false">SUM(G987:G998)</f>
        <v>4882</v>
      </c>
      <c r="H999" s="58" t="n">
        <f aca="false">SUM(H987:H998)</f>
        <v>1043</v>
      </c>
      <c r="I999" s="58" t="n">
        <f aca="false">SUM(I987:I998)</f>
        <v>5251</v>
      </c>
      <c r="J999" s="58" t="n">
        <f aca="false">SUM(J987:J998)</f>
        <v>5248</v>
      </c>
      <c r="K999" s="58" t="n">
        <f aca="false">SUM(K987:K998)</f>
        <v>4089</v>
      </c>
      <c r="L999" s="58" t="n">
        <f aca="false">SUM(L987:L998)</f>
        <v>1921</v>
      </c>
      <c r="M999" s="58" t="n">
        <f aca="false">SUM(M987:M998)</f>
        <v>10061</v>
      </c>
      <c r="N999" s="58" t="n">
        <f aca="false">SUM(N987:N998)</f>
        <v>487</v>
      </c>
      <c r="O999" s="58" t="n">
        <f aca="false">SUM(O987:O998)</f>
        <v>10548</v>
      </c>
      <c r="P999" s="58" t="n">
        <f aca="false">SUM(P987:P998)</f>
        <v>6085</v>
      </c>
      <c r="Q999" s="179" t="n">
        <f aca="false">IF(O999&lt;&gt;0,P999/O999,"")</f>
        <v>0.576886613576033</v>
      </c>
    </row>
    <row r="1000" customFormat="false" ht="13.5" hidden="false" customHeight="false" outlineLevel="0" collapsed="false">
      <c r="A1000" s="249"/>
      <c r="B1000" s="60"/>
      <c r="C1000" s="60"/>
      <c r="D1000" s="137"/>
      <c r="E1000" s="249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243"/>
    </row>
    <row r="1001" customFormat="false" ht="13.5" hidden="false" customHeight="false" outlineLevel="0" collapsed="false">
      <c r="A1001" s="14" t="s">
        <v>593</v>
      </c>
      <c r="B1001" s="15"/>
      <c r="C1001" s="15"/>
      <c r="D1001" s="15"/>
      <c r="E1001" s="63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89"/>
    </row>
    <row r="1002" customFormat="false" ht="12.75" hidden="false" customHeight="false" outlineLevel="0" collapsed="false">
      <c r="A1002" s="234" t="n">
        <v>1</v>
      </c>
      <c r="B1002" s="65" t="n">
        <v>248</v>
      </c>
      <c r="C1002" s="66" t="n">
        <v>11</v>
      </c>
      <c r="D1002" s="67" t="n">
        <v>123</v>
      </c>
      <c r="E1002" s="223" t="n">
        <v>110</v>
      </c>
      <c r="F1002" s="67" t="n">
        <v>273</v>
      </c>
      <c r="G1002" s="65" t="n">
        <v>256</v>
      </c>
      <c r="H1002" s="67" t="n">
        <v>119</v>
      </c>
      <c r="I1002" s="235" t="n">
        <v>321</v>
      </c>
      <c r="J1002" s="235" t="n">
        <v>322</v>
      </c>
      <c r="K1002" s="65" t="n">
        <v>219</v>
      </c>
      <c r="L1002" s="67" t="n">
        <v>170</v>
      </c>
      <c r="M1002" s="65" t="n">
        <v>685</v>
      </c>
      <c r="N1002" s="66" t="n">
        <v>27</v>
      </c>
      <c r="O1002" s="66" t="n">
        <f aca="false">M1002+N1002</f>
        <v>712</v>
      </c>
      <c r="P1002" s="66" t="n">
        <v>401</v>
      </c>
      <c r="Q1002" s="182" t="n">
        <f aca="false">IF(O1002&lt;&gt;0,P1002/O1002,"")</f>
        <v>0.563202247191011</v>
      </c>
    </row>
    <row r="1003" customFormat="false" ht="12.75" hidden="false" customHeight="false" outlineLevel="0" collapsed="false">
      <c r="A1003" s="36" t="n">
        <v>2</v>
      </c>
      <c r="B1003" s="30" t="n">
        <v>313</v>
      </c>
      <c r="C1003" s="31" t="n">
        <v>14</v>
      </c>
      <c r="D1003" s="32" t="n">
        <v>154</v>
      </c>
      <c r="E1003" s="171" t="n">
        <v>142</v>
      </c>
      <c r="F1003" s="32" t="n">
        <v>340</v>
      </c>
      <c r="G1003" s="30" t="n">
        <v>340</v>
      </c>
      <c r="H1003" s="32" t="n">
        <v>137</v>
      </c>
      <c r="I1003" s="236" t="n">
        <v>427</v>
      </c>
      <c r="J1003" s="236" t="n">
        <v>427</v>
      </c>
      <c r="K1003" s="30" t="n">
        <v>248</v>
      </c>
      <c r="L1003" s="32" t="n">
        <v>244</v>
      </c>
      <c r="M1003" s="30" t="n">
        <v>850</v>
      </c>
      <c r="N1003" s="31" t="n">
        <v>40</v>
      </c>
      <c r="O1003" s="31" t="n">
        <f aca="false">M1003+N1003</f>
        <v>890</v>
      </c>
      <c r="P1003" s="31" t="n">
        <v>511</v>
      </c>
      <c r="Q1003" s="172" t="n">
        <f aca="false">IF(O1003&lt;&gt;0,P1003/O1003,"")</f>
        <v>0.574157303370787</v>
      </c>
    </row>
    <row r="1004" customFormat="false" ht="12.75" hidden="false" customHeight="false" outlineLevel="0" collapsed="false">
      <c r="A1004" s="36" t="n">
        <v>3</v>
      </c>
      <c r="B1004" s="30" t="n">
        <v>366</v>
      </c>
      <c r="C1004" s="31" t="n">
        <v>18</v>
      </c>
      <c r="D1004" s="32" t="n">
        <v>148</v>
      </c>
      <c r="E1004" s="171" t="n">
        <v>151</v>
      </c>
      <c r="F1004" s="32" t="n">
        <v>384</v>
      </c>
      <c r="G1004" s="30" t="n">
        <v>386</v>
      </c>
      <c r="H1004" s="32" t="n">
        <v>141</v>
      </c>
      <c r="I1004" s="236" t="n">
        <v>469</v>
      </c>
      <c r="J1004" s="236" t="n">
        <v>469</v>
      </c>
      <c r="K1004" s="30" t="n">
        <v>316</v>
      </c>
      <c r="L1004" s="32" t="n">
        <v>230</v>
      </c>
      <c r="M1004" s="30" t="n">
        <v>951</v>
      </c>
      <c r="N1004" s="31" t="n">
        <v>47</v>
      </c>
      <c r="O1004" s="31" t="n">
        <f aca="false">M1004+N1004</f>
        <v>998</v>
      </c>
      <c r="P1004" s="31" t="n">
        <v>560</v>
      </c>
      <c r="Q1004" s="172" t="n">
        <f aca="false">IF(O1004&lt;&gt;0,P1004/O1004,"")</f>
        <v>0.561122244488978</v>
      </c>
    </row>
    <row r="1005" customFormat="false" ht="12.75" hidden="false" customHeight="false" outlineLevel="0" collapsed="false">
      <c r="A1005" s="36" t="n">
        <v>4</v>
      </c>
      <c r="B1005" s="30" t="n">
        <v>171</v>
      </c>
      <c r="C1005" s="31" t="n">
        <v>11</v>
      </c>
      <c r="D1005" s="32" t="n">
        <v>39</v>
      </c>
      <c r="E1005" s="171" t="n">
        <v>36</v>
      </c>
      <c r="F1005" s="32" t="n">
        <v>184</v>
      </c>
      <c r="G1005" s="30" t="n">
        <v>184</v>
      </c>
      <c r="H1005" s="32" t="n">
        <v>31</v>
      </c>
      <c r="I1005" s="236" t="n">
        <v>207</v>
      </c>
      <c r="J1005" s="236" t="n">
        <v>207</v>
      </c>
      <c r="K1005" s="30" t="n">
        <v>104</v>
      </c>
      <c r="L1005" s="32" t="n">
        <v>120</v>
      </c>
      <c r="M1005" s="30" t="n">
        <v>322</v>
      </c>
      <c r="N1005" s="31" t="n">
        <v>24</v>
      </c>
      <c r="O1005" s="31" t="n">
        <f aca="false">M1005+N1005</f>
        <v>346</v>
      </c>
      <c r="P1005" s="31" t="n">
        <v>227</v>
      </c>
      <c r="Q1005" s="172" t="n">
        <f aca="false">IF(O1005&lt;&gt;0,P1005/O1005,"")</f>
        <v>0.65606936416185</v>
      </c>
    </row>
    <row r="1006" customFormat="false" ht="12.75" hidden="false" customHeight="false" outlineLevel="0" collapsed="false">
      <c r="A1006" s="36" t="n">
        <v>5</v>
      </c>
      <c r="B1006" s="30" t="n">
        <v>78</v>
      </c>
      <c r="C1006" s="31" t="n">
        <v>2</v>
      </c>
      <c r="D1006" s="32" t="n">
        <v>5</v>
      </c>
      <c r="E1006" s="171" t="n">
        <v>4</v>
      </c>
      <c r="F1006" s="32" t="n">
        <v>79</v>
      </c>
      <c r="G1006" s="30" t="n">
        <v>76</v>
      </c>
      <c r="H1006" s="32" t="n">
        <v>7</v>
      </c>
      <c r="I1006" s="236" t="n">
        <v>80</v>
      </c>
      <c r="J1006" s="236" t="n">
        <v>80</v>
      </c>
      <c r="K1006" s="30" t="n">
        <v>67</v>
      </c>
      <c r="L1006" s="32" t="n">
        <v>20</v>
      </c>
      <c r="M1006" s="30" t="n">
        <v>127</v>
      </c>
      <c r="N1006" s="31" t="n">
        <v>5</v>
      </c>
      <c r="O1006" s="31" t="n">
        <f aca="false">M1006+N1006</f>
        <v>132</v>
      </c>
      <c r="P1006" s="31" t="n">
        <v>89</v>
      </c>
      <c r="Q1006" s="172" t="n">
        <f aca="false">IF(O1006&lt;&gt;0,P1006/O1006,"")</f>
        <v>0.674242424242424</v>
      </c>
    </row>
    <row r="1007" customFormat="false" ht="12.75" hidden="false" customHeight="false" outlineLevel="0" collapsed="false">
      <c r="A1007" s="36" t="n">
        <v>6</v>
      </c>
      <c r="B1007" s="47" t="n">
        <v>131</v>
      </c>
      <c r="C1007" s="48" t="n">
        <v>6</v>
      </c>
      <c r="D1007" s="32" t="n">
        <v>66</v>
      </c>
      <c r="E1007" s="171" t="n">
        <v>65</v>
      </c>
      <c r="F1007" s="32" t="n">
        <v>136</v>
      </c>
      <c r="G1007" s="30" t="n">
        <v>134</v>
      </c>
      <c r="H1007" s="32" t="n">
        <v>65</v>
      </c>
      <c r="I1007" s="236" t="n">
        <v>176</v>
      </c>
      <c r="J1007" s="236" t="n">
        <v>175</v>
      </c>
      <c r="K1007" s="30" t="n">
        <v>123</v>
      </c>
      <c r="L1007" s="32" t="n">
        <v>81</v>
      </c>
      <c r="M1007" s="30" t="n">
        <v>377</v>
      </c>
      <c r="N1007" s="31" t="n">
        <v>14</v>
      </c>
      <c r="O1007" s="31" t="n">
        <f aca="false">M1007+N1007</f>
        <v>391</v>
      </c>
      <c r="P1007" s="31" t="n">
        <v>205</v>
      </c>
      <c r="Q1007" s="172" t="n">
        <f aca="false">IF(O1007&lt;&gt;0,P1007/O1007,"")</f>
        <v>0.524296675191816</v>
      </c>
    </row>
    <row r="1008" customFormat="false" ht="12.75" hidden="false" customHeight="false" outlineLevel="0" collapsed="false">
      <c r="A1008" s="260" t="s">
        <v>173</v>
      </c>
      <c r="B1008" s="70" t="n">
        <v>149</v>
      </c>
      <c r="C1008" s="71" t="n">
        <v>4</v>
      </c>
      <c r="D1008" s="72" t="n">
        <v>85</v>
      </c>
      <c r="E1008" s="261" t="n">
        <v>69</v>
      </c>
      <c r="F1008" s="72" t="n">
        <v>172</v>
      </c>
      <c r="G1008" s="70" t="n">
        <v>153</v>
      </c>
      <c r="H1008" s="72" t="n">
        <v>77</v>
      </c>
      <c r="I1008" s="239" t="n">
        <v>185</v>
      </c>
      <c r="J1008" s="239" t="n">
        <v>187</v>
      </c>
      <c r="K1008" s="70" t="n">
        <v>129</v>
      </c>
      <c r="L1008" s="72" t="n">
        <v>116</v>
      </c>
      <c r="M1008" s="53"/>
      <c r="N1008" s="54"/>
      <c r="O1008" s="54"/>
      <c r="P1008" s="71" t="n">
        <v>253</v>
      </c>
      <c r="Q1008" s="177"/>
    </row>
    <row r="1009" customFormat="false" ht="12.75" hidden="false" customHeight="false" outlineLevel="0" collapsed="false">
      <c r="A1009" s="57" t="s">
        <v>31</v>
      </c>
      <c r="B1009" s="58" t="n">
        <f aca="false">SUM(B1002:B1008)</f>
        <v>1456</v>
      </c>
      <c r="C1009" s="58" t="n">
        <f aca="false">SUM(C1002:C1008)</f>
        <v>66</v>
      </c>
      <c r="D1009" s="58" t="n">
        <f aca="false">SUM(D1002:D1008)</f>
        <v>620</v>
      </c>
      <c r="E1009" s="178" t="n">
        <f aca="false">SUM(E1002:E1008)</f>
        <v>577</v>
      </c>
      <c r="F1009" s="58" t="n">
        <f aca="false">SUM(F1002:F1008)</f>
        <v>1568</v>
      </c>
      <c r="G1009" s="58" t="n">
        <f aca="false">SUM(G1002:G1008)</f>
        <v>1529</v>
      </c>
      <c r="H1009" s="58" t="n">
        <f aca="false">SUM(H1002:H1008)</f>
        <v>577</v>
      </c>
      <c r="I1009" s="58" t="n">
        <f aca="false">SUM(I1002:I1008)</f>
        <v>1865</v>
      </c>
      <c r="J1009" s="58" t="n">
        <f aca="false">SUM(J1002:J1008)</f>
        <v>1867</v>
      </c>
      <c r="K1009" s="58" t="n">
        <f aca="false">SUM(K1002:K1008)</f>
        <v>1206</v>
      </c>
      <c r="L1009" s="58" t="n">
        <f aca="false">SUM(L1002:L1008)</f>
        <v>981</v>
      </c>
      <c r="M1009" s="58" t="n">
        <f aca="false">SUM(M1002:M1008)</f>
        <v>3312</v>
      </c>
      <c r="N1009" s="58" t="n">
        <f aca="false">SUM(N1002:N1008)</f>
        <v>157</v>
      </c>
      <c r="O1009" s="58" t="n">
        <f aca="false">SUM(O1002:O1008)</f>
        <v>3469</v>
      </c>
      <c r="P1009" s="58" t="n">
        <f aca="false">SUM(P1002:P1008)</f>
        <v>2246</v>
      </c>
      <c r="Q1009" s="179" t="n">
        <f aca="false">IF(O1009&lt;&gt;0,P1009/O1009,"")</f>
        <v>0.647448832516575</v>
      </c>
    </row>
    <row r="1010" customFormat="false" ht="13.5" hidden="false" customHeight="false" outlineLevel="0" collapsed="false">
      <c r="A1010" s="93"/>
      <c r="B1010" s="60"/>
      <c r="C1010" s="60"/>
      <c r="D1010" s="137"/>
      <c r="E1010" s="249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243"/>
    </row>
    <row r="1011" customFormat="false" ht="13.5" hidden="false" customHeight="false" outlineLevel="0" collapsed="false">
      <c r="A1011" s="14" t="s">
        <v>594</v>
      </c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180"/>
    </row>
    <row r="1012" customFormat="false" ht="12.75" hidden="false" customHeight="false" outlineLevel="0" collapsed="false">
      <c r="A1012" s="29" t="s">
        <v>595</v>
      </c>
      <c r="B1012" s="65" t="n">
        <v>65</v>
      </c>
      <c r="C1012" s="66" t="n">
        <v>5</v>
      </c>
      <c r="D1012" s="67" t="n">
        <v>49</v>
      </c>
      <c r="E1012" s="223" t="n">
        <v>47</v>
      </c>
      <c r="F1012" s="67" t="n">
        <v>72</v>
      </c>
      <c r="G1012" s="65" t="n">
        <v>67</v>
      </c>
      <c r="H1012" s="67" t="n">
        <v>51</v>
      </c>
      <c r="I1012" s="235" t="n">
        <v>94</v>
      </c>
      <c r="J1012" s="235" t="n">
        <v>95</v>
      </c>
      <c r="K1012" s="65" t="n">
        <v>74</v>
      </c>
      <c r="L1012" s="67" t="n">
        <v>47</v>
      </c>
      <c r="M1012" s="65" t="n">
        <v>163</v>
      </c>
      <c r="N1012" s="66" t="n">
        <v>10</v>
      </c>
      <c r="O1012" s="66" t="n">
        <f aca="false">M1012+N1012</f>
        <v>173</v>
      </c>
      <c r="P1012" s="66" t="n">
        <v>128</v>
      </c>
      <c r="Q1012" s="182" t="n">
        <f aca="false">IF(O1012&lt;&gt;0,P1012/O1012,"")</f>
        <v>0.739884393063584</v>
      </c>
    </row>
    <row r="1013" customFormat="false" ht="12.75" hidden="false" customHeight="false" outlineLevel="0" collapsed="false">
      <c r="A1013" s="29" t="s">
        <v>596</v>
      </c>
      <c r="B1013" s="30" t="n">
        <v>65</v>
      </c>
      <c r="C1013" s="31" t="n">
        <v>21</v>
      </c>
      <c r="D1013" s="32" t="n">
        <v>137</v>
      </c>
      <c r="E1013" s="171" t="n">
        <v>137</v>
      </c>
      <c r="F1013" s="32" t="n">
        <v>84</v>
      </c>
      <c r="G1013" s="30" t="n">
        <v>82</v>
      </c>
      <c r="H1013" s="32" t="n">
        <v>132</v>
      </c>
      <c r="I1013" s="236" t="n">
        <v>150</v>
      </c>
      <c r="J1013" s="236" t="n">
        <v>155</v>
      </c>
      <c r="K1013" s="30" t="n">
        <v>79</v>
      </c>
      <c r="L1013" s="32" t="n">
        <v>151</v>
      </c>
      <c r="M1013" s="30" t="n">
        <v>433</v>
      </c>
      <c r="N1013" s="31" t="n">
        <v>13</v>
      </c>
      <c r="O1013" s="31" t="n">
        <f aca="false">M1013+N1013</f>
        <v>446</v>
      </c>
      <c r="P1013" s="31" t="n">
        <v>250</v>
      </c>
      <c r="Q1013" s="172" t="n">
        <f aca="false">IF(O1013&lt;&gt;0,P1013/O1013,"")</f>
        <v>0.560538116591928</v>
      </c>
    </row>
    <row r="1014" customFormat="false" ht="12.75" hidden="false" customHeight="false" outlineLevel="0" collapsed="false">
      <c r="A1014" s="29" t="s">
        <v>597</v>
      </c>
      <c r="B1014" s="30" t="n">
        <v>88</v>
      </c>
      <c r="C1014" s="31" t="n">
        <v>14</v>
      </c>
      <c r="D1014" s="32" t="n">
        <v>72</v>
      </c>
      <c r="E1014" s="171" t="n">
        <v>74</v>
      </c>
      <c r="F1014" s="32" t="n">
        <v>100</v>
      </c>
      <c r="G1014" s="30" t="n">
        <v>90</v>
      </c>
      <c r="H1014" s="32" t="n">
        <v>82</v>
      </c>
      <c r="I1014" s="236" t="n">
        <v>132</v>
      </c>
      <c r="J1014" s="236" t="n">
        <v>142</v>
      </c>
      <c r="K1014" s="30" t="n">
        <v>82</v>
      </c>
      <c r="L1014" s="32" t="n">
        <v>90</v>
      </c>
      <c r="M1014" s="30" t="n">
        <v>406</v>
      </c>
      <c r="N1014" s="31" t="n">
        <v>6</v>
      </c>
      <c r="O1014" s="31" t="n">
        <f aca="false">M1014+N1014</f>
        <v>412</v>
      </c>
      <c r="P1014" s="31" t="n">
        <v>184</v>
      </c>
      <c r="Q1014" s="172" t="n">
        <f aca="false">IF(O1014&lt;&gt;0,P1014/O1014,"")</f>
        <v>0.446601941747573</v>
      </c>
    </row>
    <row r="1015" customFormat="false" ht="12.75" hidden="false" customHeight="false" outlineLevel="0" collapsed="false">
      <c r="A1015" s="29" t="s">
        <v>598</v>
      </c>
      <c r="B1015" s="30" t="n">
        <v>90</v>
      </c>
      <c r="C1015" s="31" t="n">
        <v>7</v>
      </c>
      <c r="D1015" s="32" t="n">
        <v>74</v>
      </c>
      <c r="E1015" s="171" t="n">
        <v>64</v>
      </c>
      <c r="F1015" s="32" t="n">
        <v>102</v>
      </c>
      <c r="G1015" s="30" t="n">
        <v>92</v>
      </c>
      <c r="H1015" s="32" t="n">
        <v>75</v>
      </c>
      <c r="I1015" s="236" t="n">
        <v>135</v>
      </c>
      <c r="J1015" s="236" t="n">
        <v>135</v>
      </c>
      <c r="K1015" s="30" t="n">
        <v>81</v>
      </c>
      <c r="L1015" s="32" t="n">
        <v>93</v>
      </c>
      <c r="M1015" s="30" t="n">
        <v>335</v>
      </c>
      <c r="N1015" s="31" t="n">
        <v>10</v>
      </c>
      <c r="O1015" s="31" t="n">
        <f aca="false">M1015+N1015</f>
        <v>345</v>
      </c>
      <c r="P1015" s="31" t="n">
        <v>179</v>
      </c>
      <c r="Q1015" s="172" t="n">
        <f aca="false">IF(O1015&lt;&gt;0,P1015/O1015,"")</f>
        <v>0.518840579710145</v>
      </c>
    </row>
    <row r="1016" customFormat="false" ht="12.75" hidden="false" customHeight="false" outlineLevel="0" collapsed="false">
      <c r="A1016" s="29" t="s">
        <v>599</v>
      </c>
      <c r="B1016" s="30" t="n">
        <v>101</v>
      </c>
      <c r="C1016" s="31" t="n">
        <v>11</v>
      </c>
      <c r="D1016" s="32" t="n">
        <v>62</v>
      </c>
      <c r="E1016" s="171" t="n">
        <v>61</v>
      </c>
      <c r="F1016" s="32" t="n">
        <v>111</v>
      </c>
      <c r="G1016" s="30" t="n">
        <v>100</v>
      </c>
      <c r="H1016" s="32" t="n">
        <v>67</v>
      </c>
      <c r="I1016" s="236" t="n">
        <v>129</v>
      </c>
      <c r="J1016" s="236" t="n">
        <v>136</v>
      </c>
      <c r="K1016" s="30" t="n">
        <v>97</v>
      </c>
      <c r="L1016" s="32" t="n">
        <v>76</v>
      </c>
      <c r="M1016" s="30" t="n">
        <v>336</v>
      </c>
      <c r="N1016" s="31" t="n">
        <v>10</v>
      </c>
      <c r="O1016" s="31" t="n">
        <f aca="false">M1016+N1016</f>
        <v>346</v>
      </c>
      <c r="P1016" s="31" t="n">
        <v>193</v>
      </c>
      <c r="Q1016" s="172" t="n">
        <f aca="false">IF(O1016&lt;&gt;0,P1016/O1016,"")</f>
        <v>0.557803468208092</v>
      </c>
    </row>
    <row r="1017" customFormat="false" ht="12.75" hidden="false" customHeight="false" outlineLevel="0" collapsed="false">
      <c r="A1017" s="29" t="s">
        <v>600</v>
      </c>
      <c r="B1017" s="30" t="n">
        <v>152</v>
      </c>
      <c r="C1017" s="31" t="n">
        <v>15</v>
      </c>
      <c r="D1017" s="32" t="n">
        <v>114</v>
      </c>
      <c r="E1017" s="171" t="n">
        <v>122</v>
      </c>
      <c r="F1017" s="32" t="n">
        <v>160</v>
      </c>
      <c r="G1017" s="30" t="n">
        <v>165</v>
      </c>
      <c r="H1017" s="32" t="n">
        <v>110</v>
      </c>
      <c r="I1017" s="236" t="n">
        <v>229</v>
      </c>
      <c r="J1017" s="236" t="n">
        <v>235</v>
      </c>
      <c r="K1017" s="30" t="n">
        <v>157</v>
      </c>
      <c r="L1017" s="32" t="n">
        <v>128</v>
      </c>
      <c r="M1017" s="30" t="n">
        <v>507</v>
      </c>
      <c r="N1017" s="31" t="n">
        <v>10</v>
      </c>
      <c r="O1017" s="31" t="n">
        <f aca="false">M1017+N1017</f>
        <v>517</v>
      </c>
      <c r="P1017" s="31" t="n">
        <v>301</v>
      </c>
      <c r="Q1017" s="172" t="n">
        <f aca="false">IF(O1017&lt;&gt;0,P1017/O1017,"")</f>
        <v>0.58220502901354</v>
      </c>
    </row>
    <row r="1018" customFormat="false" ht="13.5" hidden="false" customHeight="false" outlineLevel="0" collapsed="false">
      <c r="A1018" s="29" t="s">
        <v>601</v>
      </c>
      <c r="B1018" s="30" t="n">
        <v>171</v>
      </c>
      <c r="C1018" s="31" t="n">
        <v>12</v>
      </c>
      <c r="D1018" s="32" t="n">
        <v>114</v>
      </c>
      <c r="E1018" s="171" t="n">
        <v>116</v>
      </c>
      <c r="F1018" s="32" t="n">
        <v>175</v>
      </c>
      <c r="G1018" s="30" t="n">
        <v>164</v>
      </c>
      <c r="H1018" s="32" t="n">
        <v>124</v>
      </c>
      <c r="I1018" s="236" t="n">
        <v>247</v>
      </c>
      <c r="J1018" s="236" t="n">
        <v>248</v>
      </c>
      <c r="K1018" s="30" t="n">
        <v>154</v>
      </c>
      <c r="L1018" s="32" t="n">
        <v>147</v>
      </c>
      <c r="M1018" s="30" t="n">
        <v>566</v>
      </c>
      <c r="N1018" s="31" t="n">
        <v>11</v>
      </c>
      <c r="O1018" s="31" t="n">
        <f aca="false">M1018+N1018</f>
        <v>577</v>
      </c>
      <c r="P1018" s="31" t="n">
        <v>316</v>
      </c>
      <c r="Q1018" s="172" t="n">
        <f aca="false">IF(O1018&lt;&gt;0,P1018/O1018,"")</f>
        <v>0.547660311958406</v>
      </c>
    </row>
    <row r="1019" customFormat="false" ht="13.5" hidden="false" customHeight="false" outlineLevel="0" collapsed="false">
      <c r="A1019" s="14" t="s">
        <v>602</v>
      </c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</row>
    <row r="1020" customFormat="false" ht="12.75" hidden="false" customHeight="false" outlineLevel="0" collapsed="false">
      <c r="A1020" s="29" t="s">
        <v>603</v>
      </c>
      <c r="B1020" s="30" t="n">
        <v>87</v>
      </c>
      <c r="C1020" s="31" t="n">
        <v>9</v>
      </c>
      <c r="D1020" s="32" t="n">
        <v>47</v>
      </c>
      <c r="E1020" s="171" t="n">
        <v>52</v>
      </c>
      <c r="F1020" s="32" t="n">
        <v>90</v>
      </c>
      <c r="G1020" s="30" t="n">
        <v>87</v>
      </c>
      <c r="H1020" s="32" t="n">
        <v>53</v>
      </c>
      <c r="I1020" s="236" t="n">
        <v>114</v>
      </c>
      <c r="J1020" s="236" t="n">
        <v>115</v>
      </c>
      <c r="K1020" s="30" t="n">
        <v>86</v>
      </c>
      <c r="L1020" s="32" t="n">
        <v>59</v>
      </c>
      <c r="M1020" s="30" t="n">
        <v>343</v>
      </c>
      <c r="N1020" s="31" t="n">
        <v>24</v>
      </c>
      <c r="O1020" s="31" t="n">
        <f aca="false">M1020+N1020</f>
        <v>367</v>
      </c>
      <c r="P1020" s="31" t="n">
        <v>153</v>
      </c>
      <c r="Q1020" s="172" t="n">
        <f aca="false">IF(O1020&lt;&gt;0,P1020/O1020,"")</f>
        <v>0.416893732970027</v>
      </c>
    </row>
    <row r="1021" customFormat="false" ht="12.75" hidden="false" customHeight="false" outlineLevel="0" collapsed="false">
      <c r="A1021" s="29" t="s">
        <v>604</v>
      </c>
      <c r="B1021" s="30" t="n">
        <v>169</v>
      </c>
      <c r="C1021" s="31" t="n">
        <v>12</v>
      </c>
      <c r="D1021" s="32" t="n">
        <v>118</v>
      </c>
      <c r="E1021" s="171" t="n">
        <v>118</v>
      </c>
      <c r="F1021" s="32" t="n">
        <v>174</v>
      </c>
      <c r="G1021" s="30" t="n">
        <v>168</v>
      </c>
      <c r="H1021" s="32" t="n">
        <v>119</v>
      </c>
      <c r="I1021" s="236" t="n">
        <v>240</v>
      </c>
      <c r="J1021" s="236" t="n">
        <v>249</v>
      </c>
      <c r="K1021" s="30" t="n">
        <v>166</v>
      </c>
      <c r="L1021" s="32" t="n">
        <v>141</v>
      </c>
      <c r="M1021" s="30" t="n">
        <v>674</v>
      </c>
      <c r="N1021" s="31" t="n">
        <v>16</v>
      </c>
      <c r="O1021" s="31" t="n">
        <f aca="false">M1021+N1021</f>
        <v>690</v>
      </c>
      <c r="P1021" s="31" t="n">
        <v>315</v>
      </c>
      <c r="Q1021" s="172" t="n">
        <f aca="false">IF(O1021&lt;&gt;0,P1021/O1021,"")</f>
        <v>0.456521739130435</v>
      </c>
    </row>
    <row r="1022" customFormat="false" ht="12.75" hidden="false" customHeight="false" outlineLevel="0" collapsed="false">
      <c r="A1022" s="29" t="s">
        <v>605</v>
      </c>
      <c r="B1022" s="30" t="n">
        <v>65</v>
      </c>
      <c r="C1022" s="31" t="n">
        <v>8</v>
      </c>
      <c r="D1022" s="32" t="n">
        <v>56</v>
      </c>
      <c r="E1022" s="171" t="n">
        <v>50</v>
      </c>
      <c r="F1022" s="32" t="n">
        <v>77</v>
      </c>
      <c r="G1022" s="30" t="n">
        <v>66</v>
      </c>
      <c r="H1022" s="32" t="n">
        <v>60</v>
      </c>
      <c r="I1022" s="236" t="n">
        <v>107</v>
      </c>
      <c r="J1022" s="236" t="n">
        <v>107</v>
      </c>
      <c r="K1022" s="30" t="n">
        <v>62</v>
      </c>
      <c r="L1022" s="32" t="n">
        <v>71</v>
      </c>
      <c r="M1022" s="30" t="n">
        <v>299</v>
      </c>
      <c r="N1022" s="31" t="n">
        <v>10</v>
      </c>
      <c r="O1022" s="31" t="n">
        <f aca="false">M1022+N1022</f>
        <v>309</v>
      </c>
      <c r="P1022" s="31" t="n">
        <v>134</v>
      </c>
      <c r="Q1022" s="172" t="n">
        <f aca="false">IF(O1022&lt;&gt;0,P1022/O1022,"")</f>
        <v>0.433656957928803</v>
      </c>
    </row>
    <row r="1023" customFormat="false" ht="12.75" hidden="false" customHeight="false" outlineLevel="0" collapsed="false">
      <c r="A1023" s="29" t="s">
        <v>606</v>
      </c>
      <c r="B1023" s="30" t="n">
        <v>25</v>
      </c>
      <c r="C1023" s="31" t="n">
        <v>0</v>
      </c>
      <c r="D1023" s="32" t="n">
        <v>22</v>
      </c>
      <c r="E1023" s="171" t="n">
        <v>21</v>
      </c>
      <c r="F1023" s="32" t="n">
        <v>29</v>
      </c>
      <c r="G1023" s="30" t="n">
        <v>27</v>
      </c>
      <c r="H1023" s="32" t="n">
        <v>22</v>
      </c>
      <c r="I1023" s="236" t="n">
        <v>40</v>
      </c>
      <c r="J1023" s="236" t="n">
        <v>37</v>
      </c>
      <c r="K1023" s="30" t="n">
        <v>20</v>
      </c>
      <c r="L1023" s="32" t="n">
        <v>28</v>
      </c>
      <c r="M1023" s="30" t="n">
        <v>100</v>
      </c>
      <c r="N1023" s="31" t="n">
        <v>7</v>
      </c>
      <c r="O1023" s="31" t="n">
        <f aca="false">M1023+N1023</f>
        <v>107</v>
      </c>
      <c r="P1023" s="31" t="n">
        <v>54</v>
      </c>
      <c r="Q1023" s="172" t="n">
        <f aca="false">IF(O1023&lt;&gt;0,P1023/O1023,"")</f>
        <v>0.504672897196262</v>
      </c>
    </row>
    <row r="1024" customFormat="false" ht="12.75" hidden="false" customHeight="false" outlineLevel="0" collapsed="false">
      <c r="A1024" s="29" t="s">
        <v>607</v>
      </c>
      <c r="B1024" s="30" t="n">
        <v>89</v>
      </c>
      <c r="C1024" s="31" t="n">
        <v>8</v>
      </c>
      <c r="D1024" s="32" t="n">
        <v>66</v>
      </c>
      <c r="E1024" s="171" t="n">
        <v>68</v>
      </c>
      <c r="F1024" s="32" t="n">
        <v>94</v>
      </c>
      <c r="G1024" s="30" t="n">
        <v>93</v>
      </c>
      <c r="H1024" s="32" t="n">
        <v>68</v>
      </c>
      <c r="I1024" s="236" t="n">
        <v>131</v>
      </c>
      <c r="J1024" s="236" t="n">
        <v>135</v>
      </c>
      <c r="K1024" s="30" t="n">
        <v>92</v>
      </c>
      <c r="L1024" s="32" t="n">
        <v>72</v>
      </c>
      <c r="M1024" s="30" t="n">
        <v>351</v>
      </c>
      <c r="N1024" s="31" t="n">
        <v>7</v>
      </c>
      <c r="O1024" s="31" t="n">
        <f aca="false">M1024+N1024</f>
        <v>358</v>
      </c>
      <c r="P1024" s="31" t="n">
        <v>171</v>
      </c>
      <c r="Q1024" s="172" t="n">
        <f aca="false">IF(O1024&lt;&gt;0,P1024/O1024,"")</f>
        <v>0.477653631284916</v>
      </c>
    </row>
    <row r="1025" customFormat="false" ht="12.75" hidden="false" customHeight="false" outlineLevel="0" collapsed="false">
      <c r="A1025" s="29" t="s">
        <v>608</v>
      </c>
      <c r="B1025" s="30" t="n">
        <v>82</v>
      </c>
      <c r="C1025" s="31" t="n">
        <v>3</v>
      </c>
      <c r="D1025" s="32" t="n">
        <v>48</v>
      </c>
      <c r="E1025" s="171" t="n">
        <v>47</v>
      </c>
      <c r="F1025" s="32" t="n">
        <v>92</v>
      </c>
      <c r="G1025" s="30" t="n">
        <v>84</v>
      </c>
      <c r="H1025" s="32" t="n">
        <v>50</v>
      </c>
      <c r="I1025" s="236" t="n">
        <v>113</v>
      </c>
      <c r="J1025" s="236" t="n">
        <v>113</v>
      </c>
      <c r="K1025" s="30" t="n">
        <v>75</v>
      </c>
      <c r="L1025" s="32" t="n">
        <v>64</v>
      </c>
      <c r="M1025" s="30" t="n">
        <v>294</v>
      </c>
      <c r="N1025" s="31" t="n">
        <v>4</v>
      </c>
      <c r="O1025" s="31" t="n">
        <f aca="false">M1025+N1025</f>
        <v>298</v>
      </c>
      <c r="P1025" s="31" t="n">
        <v>146</v>
      </c>
      <c r="Q1025" s="172" t="n">
        <f aca="false">IF(O1025&lt;&gt;0,P1025/O1025,"")</f>
        <v>0.48993288590604</v>
      </c>
    </row>
    <row r="1026" customFormat="false" ht="12.75" hidden="false" customHeight="false" outlineLevel="0" collapsed="false">
      <c r="A1026" s="29" t="s">
        <v>609</v>
      </c>
      <c r="B1026" s="30" t="n">
        <v>237</v>
      </c>
      <c r="C1026" s="31" t="n">
        <v>20</v>
      </c>
      <c r="D1026" s="32" t="n">
        <v>133</v>
      </c>
      <c r="E1026" s="171" t="n">
        <v>136</v>
      </c>
      <c r="F1026" s="32" t="n">
        <v>249</v>
      </c>
      <c r="G1026" s="30" t="n">
        <v>232</v>
      </c>
      <c r="H1026" s="32" t="n">
        <v>145</v>
      </c>
      <c r="I1026" s="236" t="n">
        <v>332</v>
      </c>
      <c r="J1026" s="236" t="n">
        <v>336</v>
      </c>
      <c r="K1026" s="30" t="n">
        <v>232</v>
      </c>
      <c r="L1026" s="32" t="n">
        <v>159</v>
      </c>
      <c r="M1026" s="30" t="n">
        <v>830</v>
      </c>
      <c r="N1026" s="31" t="n">
        <v>25</v>
      </c>
      <c r="O1026" s="31" t="n">
        <f aca="false">M1026+N1026</f>
        <v>855</v>
      </c>
      <c r="P1026" s="31" t="n">
        <v>411</v>
      </c>
      <c r="Q1026" s="172" t="n">
        <f aca="false">IF(O1026&lt;&gt;0,P1026/O1026,"")</f>
        <v>0.480701754385965</v>
      </c>
    </row>
    <row r="1027" customFormat="false" ht="12.75" hidden="false" customHeight="false" outlineLevel="0" collapsed="false">
      <c r="A1027" s="29" t="s">
        <v>610</v>
      </c>
      <c r="B1027" s="30" t="n">
        <v>251</v>
      </c>
      <c r="C1027" s="31" t="n">
        <v>21</v>
      </c>
      <c r="D1027" s="32" t="n">
        <v>142</v>
      </c>
      <c r="E1027" s="171" t="n">
        <v>153</v>
      </c>
      <c r="F1027" s="32" t="n">
        <v>260</v>
      </c>
      <c r="G1027" s="30" t="n">
        <v>259</v>
      </c>
      <c r="H1027" s="32" t="n">
        <v>152</v>
      </c>
      <c r="I1027" s="236" t="n">
        <v>340</v>
      </c>
      <c r="J1027" s="236" t="n">
        <v>348</v>
      </c>
      <c r="K1027" s="30" t="n">
        <v>230</v>
      </c>
      <c r="L1027" s="32" t="n">
        <v>187</v>
      </c>
      <c r="M1027" s="30" t="n">
        <v>778</v>
      </c>
      <c r="N1027" s="31" t="n">
        <v>23</v>
      </c>
      <c r="O1027" s="31" t="n">
        <f aca="false">M1027+N1027</f>
        <v>801</v>
      </c>
      <c r="P1027" s="31" t="n">
        <v>440</v>
      </c>
      <c r="Q1027" s="172" t="n">
        <f aca="false">IF(O1027&lt;&gt;0,P1027/O1027,"")</f>
        <v>0.549313358302122</v>
      </c>
    </row>
    <row r="1028" customFormat="false" ht="12.75" hidden="false" customHeight="false" outlineLevel="0" collapsed="false">
      <c r="A1028" s="29" t="s">
        <v>611</v>
      </c>
      <c r="B1028" s="30" t="n">
        <v>48</v>
      </c>
      <c r="C1028" s="31" t="n">
        <v>8</v>
      </c>
      <c r="D1028" s="32" t="n">
        <v>15</v>
      </c>
      <c r="E1028" s="171" t="n">
        <v>17</v>
      </c>
      <c r="F1028" s="32" t="n">
        <v>55</v>
      </c>
      <c r="G1028" s="30" t="n">
        <v>48</v>
      </c>
      <c r="H1028" s="32" t="n">
        <v>18</v>
      </c>
      <c r="I1028" s="236" t="n">
        <v>48</v>
      </c>
      <c r="J1028" s="236" t="n">
        <v>54</v>
      </c>
      <c r="K1028" s="30" t="n">
        <v>53</v>
      </c>
      <c r="L1028" s="32" t="n">
        <v>15</v>
      </c>
      <c r="M1028" s="30" t="n">
        <v>85</v>
      </c>
      <c r="N1028" s="31" t="n">
        <v>0</v>
      </c>
      <c r="O1028" s="31" t="n">
        <f aca="false">M1028+N1028</f>
        <v>85</v>
      </c>
      <c r="P1028" s="31" t="n">
        <v>75</v>
      </c>
      <c r="Q1028" s="172" t="n">
        <f aca="false">IF(O1028&lt;&gt;0,P1028/O1028,"")</f>
        <v>0.882352941176471</v>
      </c>
    </row>
    <row r="1029" customFormat="false" ht="12.75" hidden="false" customHeight="false" outlineLevel="0" collapsed="false">
      <c r="A1029" s="29" t="s">
        <v>612</v>
      </c>
      <c r="B1029" s="30" t="n">
        <v>15</v>
      </c>
      <c r="C1029" s="31" t="n">
        <v>2</v>
      </c>
      <c r="D1029" s="32" t="n">
        <v>12</v>
      </c>
      <c r="E1029" s="171" t="n">
        <v>9</v>
      </c>
      <c r="F1029" s="32" t="n">
        <v>19</v>
      </c>
      <c r="G1029" s="30" t="n">
        <v>17</v>
      </c>
      <c r="H1029" s="32" t="n">
        <v>12</v>
      </c>
      <c r="I1029" s="236" t="n">
        <v>20</v>
      </c>
      <c r="J1029" s="236" t="n">
        <v>20</v>
      </c>
      <c r="K1029" s="30" t="n">
        <v>16</v>
      </c>
      <c r="L1029" s="32" t="n">
        <v>13</v>
      </c>
      <c r="M1029" s="30" t="n">
        <v>39</v>
      </c>
      <c r="N1029" s="31" t="n">
        <v>0</v>
      </c>
      <c r="O1029" s="31" t="n">
        <f aca="false">M1029+N1029</f>
        <v>39</v>
      </c>
      <c r="P1029" s="31" t="n">
        <v>29</v>
      </c>
      <c r="Q1029" s="172" t="n">
        <f aca="false">IF(O1029&lt;&gt;0,P1029/O1029,"")</f>
        <v>0.743589743589744</v>
      </c>
    </row>
    <row r="1030" customFormat="false" ht="12.75" hidden="false" customHeight="false" outlineLevel="0" collapsed="false">
      <c r="A1030" s="29" t="s">
        <v>613</v>
      </c>
      <c r="B1030" s="30" t="n">
        <v>23</v>
      </c>
      <c r="C1030" s="31" t="n">
        <v>0</v>
      </c>
      <c r="D1030" s="32" t="n">
        <v>12</v>
      </c>
      <c r="E1030" s="171" t="n">
        <v>13</v>
      </c>
      <c r="F1030" s="32" t="n">
        <v>21</v>
      </c>
      <c r="G1030" s="30" t="n">
        <v>22</v>
      </c>
      <c r="H1030" s="32" t="n">
        <v>12</v>
      </c>
      <c r="I1030" s="236" t="n">
        <v>23</v>
      </c>
      <c r="J1030" s="236" t="n">
        <v>25</v>
      </c>
      <c r="K1030" s="30" t="n">
        <v>17</v>
      </c>
      <c r="L1030" s="32" t="n">
        <v>17</v>
      </c>
      <c r="M1030" s="30" t="n">
        <v>45</v>
      </c>
      <c r="N1030" s="31" t="n">
        <v>0</v>
      </c>
      <c r="O1030" s="31" t="n">
        <f aca="false">M1030+N1030</f>
        <v>45</v>
      </c>
      <c r="P1030" s="31" t="n">
        <v>36</v>
      </c>
      <c r="Q1030" s="172" t="n">
        <f aca="false">IF(O1030&lt;&gt;0,P1030/O1030,"")</f>
        <v>0.8</v>
      </c>
    </row>
    <row r="1031" customFormat="false" ht="12.75" hidden="false" customHeight="false" outlineLevel="0" collapsed="false">
      <c r="A1031" s="29" t="s">
        <v>173</v>
      </c>
      <c r="B1031" s="70" t="n">
        <v>237</v>
      </c>
      <c r="C1031" s="71" t="n">
        <v>29</v>
      </c>
      <c r="D1031" s="72" t="n">
        <v>174</v>
      </c>
      <c r="E1031" s="216" t="n">
        <v>168</v>
      </c>
      <c r="F1031" s="72" t="n">
        <v>264</v>
      </c>
      <c r="G1031" s="70" t="n">
        <v>249</v>
      </c>
      <c r="H1031" s="72" t="n">
        <v>172</v>
      </c>
      <c r="I1031" s="239" t="n">
        <v>349</v>
      </c>
      <c r="J1031" s="239" t="n">
        <v>348</v>
      </c>
      <c r="K1031" s="70" t="n">
        <v>246</v>
      </c>
      <c r="L1031" s="72" t="n">
        <v>192</v>
      </c>
      <c r="M1031" s="53"/>
      <c r="N1031" s="54"/>
      <c r="O1031" s="54"/>
      <c r="P1031" s="71" t="n">
        <v>473</v>
      </c>
      <c r="Q1031" s="177"/>
    </row>
    <row r="1032" customFormat="false" ht="12.75" hidden="false" customHeight="false" outlineLevel="0" collapsed="false">
      <c r="A1032" s="57" t="s">
        <v>31</v>
      </c>
      <c r="B1032" s="58" t="n">
        <f aca="false">SUM(B1012:B1031)</f>
        <v>2060</v>
      </c>
      <c r="C1032" s="58" t="n">
        <f aca="false">SUM(C1012:C1031)</f>
        <v>205</v>
      </c>
      <c r="D1032" s="58" t="n">
        <f aca="false">SUM(D1012:D1031)</f>
        <v>1467</v>
      </c>
      <c r="E1032" s="178" t="n">
        <f aca="false">SUM(E1012:E1031)</f>
        <v>1473</v>
      </c>
      <c r="F1032" s="58" t="n">
        <f aca="false">SUM(F1012:F1031)</f>
        <v>2228</v>
      </c>
      <c r="G1032" s="58" t="n">
        <f aca="false">SUM(G1012:G1031)</f>
        <v>2112</v>
      </c>
      <c r="H1032" s="58" t="n">
        <f aca="false">SUM(H1012:H1031)</f>
        <v>1524</v>
      </c>
      <c r="I1032" s="58" t="n">
        <f aca="false">SUM(I1012:I1031)</f>
        <v>2973</v>
      </c>
      <c r="J1032" s="58" t="n">
        <f aca="false">SUM(J1012:J1031)</f>
        <v>3033</v>
      </c>
      <c r="K1032" s="58" t="n">
        <f aca="false">SUM(K1012:K1031)</f>
        <v>2019</v>
      </c>
      <c r="L1032" s="58" t="n">
        <f aca="false">SUM(L1012:L1031)</f>
        <v>1750</v>
      </c>
      <c r="M1032" s="58" t="n">
        <f aca="false">SUM(M1012:M1031)</f>
        <v>6584</v>
      </c>
      <c r="N1032" s="58" t="n">
        <f aca="false">SUM(N1012:N1031)</f>
        <v>186</v>
      </c>
      <c r="O1032" s="58" t="n">
        <f aca="false">SUM(O1012:O1031)</f>
        <v>6770</v>
      </c>
      <c r="P1032" s="58" t="n">
        <f aca="false">SUM(P1012:P1031)</f>
        <v>3988</v>
      </c>
      <c r="Q1032" s="179" t="n">
        <f aca="false">IF(O1032&lt;&gt;0,P1032/O1032,"")</f>
        <v>0.589069423929099</v>
      </c>
    </row>
    <row r="1033" customFormat="false" ht="13.5" hidden="false" customHeight="false" outlineLevel="0" collapsed="false">
      <c r="A1033" s="93"/>
      <c r="B1033" s="60"/>
      <c r="C1033" s="60"/>
      <c r="D1033" s="137"/>
      <c r="E1033" s="249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243"/>
    </row>
    <row r="1034" customFormat="false" ht="13.5" hidden="false" customHeight="false" outlineLevel="0" collapsed="false">
      <c r="A1034" s="14" t="s">
        <v>614</v>
      </c>
      <c r="B1034" s="15"/>
      <c r="C1034" s="15"/>
      <c r="D1034" s="15"/>
      <c r="E1034" s="63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89"/>
    </row>
    <row r="1035" customFormat="false" ht="12.75" hidden="false" customHeight="false" outlineLevel="0" collapsed="false">
      <c r="A1035" s="29" t="n">
        <v>1</v>
      </c>
      <c r="B1035" s="65" t="n">
        <v>318</v>
      </c>
      <c r="C1035" s="66" t="n">
        <v>17</v>
      </c>
      <c r="D1035" s="67" t="n">
        <v>232</v>
      </c>
      <c r="E1035" s="223" t="n">
        <v>225</v>
      </c>
      <c r="F1035" s="67" t="n">
        <v>340</v>
      </c>
      <c r="G1035" s="65" t="n">
        <v>336</v>
      </c>
      <c r="H1035" s="67" t="n">
        <v>225</v>
      </c>
      <c r="I1035" s="235" t="n">
        <v>436</v>
      </c>
      <c r="J1035" s="235" t="n">
        <v>428</v>
      </c>
      <c r="K1035" s="65" t="n">
        <v>289</v>
      </c>
      <c r="L1035" s="67" t="n">
        <v>283</v>
      </c>
      <c r="M1035" s="65" t="n">
        <v>1360</v>
      </c>
      <c r="N1035" s="66" t="n">
        <v>98</v>
      </c>
      <c r="O1035" s="66" t="n">
        <f aca="false">M1035+N1035</f>
        <v>1458</v>
      </c>
      <c r="P1035" s="66" t="n">
        <v>604</v>
      </c>
      <c r="Q1035" s="182" t="n">
        <f aca="false">IF(O1035&lt;&gt;0,P1035/O1035,"")</f>
        <v>0.414266117969822</v>
      </c>
    </row>
    <row r="1036" customFormat="false" ht="12.75" hidden="false" customHeight="false" outlineLevel="0" collapsed="false">
      <c r="A1036" s="29" t="n">
        <v>2</v>
      </c>
      <c r="B1036" s="30" t="n">
        <v>327</v>
      </c>
      <c r="C1036" s="31" t="n">
        <v>11</v>
      </c>
      <c r="D1036" s="32" t="n">
        <v>224</v>
      </c>
      <c r="E1036" s="171" t="n">
        <v>224</v>
      </c>
      <c r="F1036" s="32" t="n">
        <v>340</v>
      </c>
      <c r="G1036" s="30" t="n">
        <v>341</v>
      </c>
      <c r="H1036" s="32" t="n">
        <v>218</v>
      </c>
      <c r="I1036" s="236" t="n">
        <v>434</v>
      </c>
      <c r="J1036" s="236" t="n">
        <v>429</v>
      </c>
      <c r="K1036" s="30" t="n">
        <v>300</v>
      </c>
      <c r="L1036" s="32" t="n">
        <v>271</v>
      </c>
      <c r="M1036" s="30" t="n">
        <v>1532</v>
      </c>
      <c r="N1036" s="31" t="n">
        <v>102</v>
      </c>
      <c r="O1036" s="31" t="n">
        <f aca="false">M1036+N1036</f>
        <v>1634</v>
      </c>
      <c r="P1036" s="31" t="n">
        <v>602</v>
      </c>
      <c r="Q1036" s="172" t="n">
        <f aca="false">IF(O1036&lt;&gt;0,P1036/O1036,"")</f>
        <v>0.368421052631579</v>
      </c>
    </row>
    <row r="1037" customFormat="false" ht="12.75" hidden="false" customHeight="false" outlineLevel="0" collapsed="false">
      <c r="A1037" s="29" t="n">
        <v>3</v>
      </c>
      <c r="B1037" s="30" t="n">
        <v>240</v>
      </c>
      <c r="C1037" s="31" t="n">
        <v>15</v>
      </c>
      <c r="D1037" s="32" t="n">
        <v>218</v>
      </c>
      <c r="E1037" s="171" t="n">
        <v>208</v>
      </c>
      <c r="F1037" s="32" t="n">
        <v>266</v>
      </c>
      <c r="G1037" s="30" t="n">
        <v>261</v>
      </c>
      <c r="H1037" s="32" t="n">
        <v>208</v>
      </c>
      <c r="I1037" s="236" t="n">
        <v>346</v>
      </c>
      <c r="J1037" s="236" t="n">
        <v>340</v>
      </c>
      <c r="K1037" s="30" t="n">
        <v>223</v>
      </c>
      <c r="L1037" s="32" t="n">
        <v>264</v>
      </c>
      <c r="M1037" s="30" t="n">
        <v>1346</v>
      </c>
      <c r="N1037" s="31" t="n">
        <v>88</v>
      </c>
      <c r="O1037" s="31" t="n">
        <f aca="false">M1037+N1037</f>
        <v>1434</v>
      </c>
      <c r="P1037" s="31" t="n">
        <v>520</v>
      </c>
      <c r="Q1037" s="172" t="n">
        <f aca="false">IF(O1037&lt;&gt;0,P1037/O1037,"")</f>
        <v>0.362622036262204</v>
      </c>
    </row>
    <row r="1038" customFormat="false" ht="12.75" hidden="false" customHeight="false" outlineLevel="0" collapsed="false">
      <c r="A1038" s="29" t="n">
        <v>4</v>
      </c>
      <c r="B1038" s="132" t="n">
        <v>245</v>
      </c>
      <c r="C1038" s="133" t="n">
        <v>13</v>
      </c>
      <c r="D1038" s="134" t="n">
        <v>166</v>
      </c>
      <c r="E1038" s="204" t="n">
        <v>165</v>
      </c>
      <c r="F1038" s="134" t="n">
        <v>258</v>
      </c>
      <c r="G1038" s="132" t="n">
        <v>266</v>
      </c>
      <c r="H1038" s="134" t="n">
        <v>147</v>
      </c>
      <c r="I1038" s="250" t="n">
        <v>332</v>
      </c>
      <c r="J1038" s="250" t="n">
        <v>327</v>
      </c>
      <c r="K1038" s="132" t="n">
        <v>214</v>
      </c>
      <c r="L1038" s="134" t="n">
        <v>219</v>
      </c>
      <c r="M1038" s="132" t="n">
        <v>1173</v>
      </c>
      <c r="N1038" s="133" t="n">
        <v>53</v>
      </c>
      <c r="O1038" s="133" t="n">
        <f aca="false">M1038+N1038</f>
        <v>1226</v>
      </c>
      <c r="P1038" s="133" t="n">
        <v>454</v>
      </c>
      <c r="Q1038" s="210" t="n">
        <f aca="false">IF(O1038&lt;&gt;0,P1038/O1038,"")</f>
        <v>0.370309951060359</v>
      </c>
    </row>
    <row r="1039" customFormat="false" ht="12.75" hidden="false" customHeight="false" outlineLevel="0" collapsed="false">
      <c r="A1039" s="29" t="s">
        <v>173</v>
      </c>
      <c r="B1039" s="70" t="n">
        <v>498</v>
      </c>
      <c r="C1039" s="71" t="n">
        <v>32</v>
      </c>
      <c r="D1039" s="72" t="n">
        <v>638</v>
      </c>
      <c r="E1039" s="216" t="n">
        <v>618</v>
      </c>
      <c r="F1039" s="72" t="n">
        <v>559</v>
      </c>
      <c r="G1039" s="70" t="n">
        <v>541</v>
      </c>
      <c r="H1039" s="72" t="n">
        <v>603</v>
      </c>
      <c r="I1039" s="239" t="n">
        <v>726</v>
      </c>
      <c r="J1039" s="239" t="n">
        <v>726</v>
      </c>
      <c r="K1039" s="70" t="n">
        <v>488</v>
      </c>
      <c r="L1039" s="72" t="n">
        <v>708</v>
      </c>
      <c r="M1039" s="53"/>
      <c r="N1039" s="54"/>
      <c r="O1039" s="54"/>
      <c r="P1039" s="71" t="n">
        <v>1257</v>
      </c>
      <c r="Q1039" s="177"/>
    </row>
    <row r="1040" customFormat="false" ht="12.75" hidden="false" customHeight="false" outlineLevel="0" collapsed="false">
      <c r="A1040" s="57" t="s">
        <v>31</v>
      </c>
      <c r="B1040" s="58" t="n">
        <f aca="false">SUM(B1035:B1039)</f>
        <v>1628</v>
      </c>
      <c r="C1040" s="58" t="n">
        <f aca="false">SUM(C1035:C1039)</f>
        <v>88</v>
      </c>
      <c r="D1040" s="58" t="n">
        <f aca="false">SUM(D1035:D1039)</f>
        <v>1478</v>
      </c>
      <c r="E1040" s="178" t="n">
        <f aca="false">SUM(E1035:E1039)</f>
        <v>1440</v>
      </c>
      <c r="F1040" s="58" t="n">
        <f aca="false">SUM(F1035:F1039)</f>
        <v>1763</v>
      </c>
      <c r="G1040" s="58" t="n">
        <f aca="false">SUM(G1035:G1039)</f>
        <v>1745</v>
      </c>
      <c r="H1040" s="58" t="n">
        <f aca="false">SUM(H1035:H1039)</f>
        <v>1401</v>
      </c>
      <c r="I1040" s="58" t="n">
        <f aca="false">SUM(I1035:I1039)</f>
        <v>2274</v>
      </c>
      <c r="J1040" s="58" t="n">
        <f aca="false">SUM(J1035:J1039)</f>
        <v>2250</v>
      </c>
      <c r="K1040" s="58" t="n">
        <f aca="false">SUM(K1035:K1039)</f>
        <v>1514</v>
      </c>
      <c r="L1040" s="58" t="n">
        <f aca="false">SUM(L1035:L1039)</f>
        <v>1745</v>
      </c>
      <c r="M1040" s="58" t="n">
        <f aca="false">SUM(M1035:M1039)</f>
        <v>5411</v>
      </c>
      <c r="N1040" s="58" t="n">
        <f aca="false">SUM(N1035:N1039)</f>
        <v>341</v>
      </c>
      <c r="O1040" s="58" t="n">
        <f aca="false">SUM(O1035:O1039)</f>
        <v>5752</v>
      </c>
      <c r="P1040" s="58" t="n">
        <f aca="false">SUM(P1035:P1039)</f>
        <v>3437</v>
      </c>
      <c r="Q1040" s="179" t="n">
        <f aca="false">IF(O1040&lt;&gt;0,P1040/O1040,"")</f>
        <v>0.597531293463143</v>
      </c>
    </row>
    <row r="1041" customFormat="false" ht="13.5" hidden="false" customHeight="false" outlineLevel="0" collapsed="false">
      <c r="A1041" s="93"/>
      <c r="B1041" s="60"/>
      <c r="C1041" s="60"/>
      <c r="D1041" s="137"/>
      <c r="E1041" s="249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243"/>
    </row>
    <row r="1042" customFormat="false" ht="13.5" hidden="false" customHeight="false" outlineLevel="0" collapsed="false">
      <c r="A1042" s="14" t="s">
        <v>615</v>
      </c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180"/>
    </row>
    <row r="1043" customFormat="false" ht="12.75" hidden="false" customHeight="false" outlineLevel="0" collapsed="false">
      <c r="A1043" s="234" t="s">
        <v>616</v>
      </c>
      <c r="B1043" s="65" t="n">
        <v>231</v>
      </c>
      <c r="C1043" s="66" t="n">
        <v>17</v>
      </c>
      <c r="D1043" s="67" t="n">
        <v>74</v>
      </c>
      <c r="E1043" s="223" t="n">
        <v>74</v>
      </c>
      <c r="F1043" s="67" t="n">
        <v>253</v>
      </c>
      <c r="G1043" s="65" t="n">
        <v>253</v>
      </c>
      <c r="H1043" s="67" t="n">
        <v>73</v>
      </c>
      <c r="I1043" s="235" t="n">
        <v>273</v>
      </c>
      <c r="J1043" s="235" t="n">
        <v>274</v>
      </c>
      <c r="K1043" s="65" t="n">
        <v>193</v>
      </c>
      <c r="L1043" s="67" t="n">
        <v>138</v>
      </c>
      <c r="M1043" s="65" t="n">
        <v>618</v>
      </c>
      <c r="N1043" s="66" t="n">
        <v>11</v>
      </c>
      <c r="O1043" s="66" t="n">
        <f aca="false">M1043+N1043</f>
        <v>629</v>
      </c>
      <c r="P1043" s="66" t="n">
        <v>340</v>
      </c>
      <c r="Q1043" s="182" t="n">
        <f aca="false">IF(O1043&lt;&gt;0,P1043/O1043,"")</f>
        <v>0.540540540540541</v>
      </c>
    </row>
    <row r="1044" customFormat="false" ht="12.75" hidden="false" customHeight="false" outlineLevel="0" collapsed="false">
      <c r="A1044" s="36" t="s">
        <v>617</v>
      </c>
      <c r="B1044" s="30" t="n">
        <v>196</v>
      </c>
      <c r="C1044" s="31" t="n">
        <v>14</v>
      </c>
      <c r="D1044" s="32" t="n">
        <v>53</v>
      </c>
      <c r="E1044" s="171" t="n">
        <v>50</v>
      </c>
      <c r="F1044" s="32" t="n">
        <v>210</v>
      </c>
      <c r="G1044" s="30" t="n">
        <v>204</v>
      </c>
      <c r="H1044" s="32" t="n">
        <v>57</v>
      </c>
      <c r="I1044" s="236" t="n">
        <v>231</v>
      </c>
      <c r="J1044" s="236" t="n">
        <v>232</v>
      </c>
      <c r="K1044" s="30" t="n">
        <v>164</v>
      </c>
      <c r="L1044" s="32" t="n">
        <v>105</v>
      </c>
      <c r="M1044" s="30" t="n">
        <v>513</v>
      </c>
      <c r="N1044" s="31" t="n">
        <v>15</v>
      </c>
      <c r="O1044" s="31" t="n">
        <f aca="false">M1044+N1044</f>
        <v>528</v>
      </c>
      <c r="P1044" s="31" t="n">
        <v>273</v>
      </c>
      <c r="Q1044" s="172" t="n">
        <f aca="false">IF(O1044&lt;&gt;0,P1044/O1044,"")</f>
        <v>0.517045454545455</v>
      </c>
    </row>
    <row r="1045" customFormat="false" ht="12.75" hidden="false" customHeight="false" outlineLevel="0" collapsed="false">
      <c r="A1045" s="36" t="s">
        <v>618</v>
      </c>
      <c r="B1045" s="30" t="n">
        <v>167</v>
      </c>
      <c r="C1045" s="31" t="n">
        <v>9</v>
      </c>
      <c r="D1045" s="32" t="n">
        <v>40</v>
      </c>
      <c r="E1045" s="171" t="n">
        <v>51</v>
      </c>
      <c r="F1045" s="32" t="n">
        <v>162</v>
      </c>
      <c r="G1045" s="30" t="n">
        <v>168</v>
      </c>
      <c r="H1045" s="32" t="n">
        <v>46</v>
      </c>
      <c r="I1045" s="236" t="n">
        <v>194</v>
      </c>
      <c r="J1045" s="236" t="n">
        <v>192</v>
      </c>
      <c r="K1045" s="30" t="n">
        <v>132</v>
      </c>
      <c r="L1045" s="32" t="n">
        <v>87</v>
      </c>
      <c r="M1045" s="30" t="n">
        <v>400</v>
      </c>
      <c r="N1045" s="31" t="n">
        <v>12</v>
      </c>
      <c r="O1045" s="31" t="n">
        <f aca="false">M1045+N1045</f>
        <v>412</v>
      </c>
      <c r="P1045" s="31" t="n">
        <v>221</v>
      </c>
      <c r="Q1045" s="172" t="n">
        <f aca="false">IF(O1045&lt;&gt;0,P1045/O1045,"")</f>
        <v>0.536407766990291</v>
      </c>
    </row>
    <row r="1046" customFormat="false" ht="12.75" hidden="false" customHeight="false" outlineLevel="0" collapsed="false">
      <c r="A1046" s="36" t="s">
        <v>619</v>
      </c>
      <c r="B1046" s="30" t="n">
        <v>175</v>
      </c>
      <c r="C1046" s="31" t="n">
        <v>20</v>
      </c>
      <c r="D1046" s="32" t="n">
        <v>74</v>
      </c>
      <c r="E1046" s="171" t="n">
        <v>78</v>
      </c>
      <c r="F1046" s="32" t="n">
        <v>185</v>
      </c>
      <c r="G1046" s="30" t="n">
        <v>188</v>
      </c>
      <c r="H1046" s="32" t="n">
        <v>78</v>
      </c>
      <c r="I1046" s="236" t="n">
        <v>219</v>
      </c>
      <c r="J1046" s="236" t="n">
        <v>223</v>
      </c>
      <c r="K1046" s="30" t="n">
        <v>146</v>
      </c>
      <c r="L1046" s="32" t="n">
        <v>121</v>
      </c>
      <c r="M1046" s="30" t="n">
        <v>533</v>
      </c>
      <c r="N1046" s="31" t="n">
        <v>16</v>
      </c>
      <c r="O1046" s="31" t="n">
        <f aca="false">M1046+N1046</f>
        <v>549</v>
      </c>
      <c r="P1046" s="31" t="n">
        <v>273</v>
      </c>
      <c r="Q1046" s="172" t="n">
        <f aca="false">IF(O1046&lt;&gt;0,P1046/O1046,"")</f>
        <v>0.497267759562842</v>
      </c>
    </row>
    <row r="1047" customFormat="false" ht="13.5" hidden="false" customHeight="false" outlineLevel="0" collapsed="false">
      <c r="A1047" s="36" t="s">
        <v>620</v>
      </c>
      <c r="B1047" s="30" t="n">
        <v>89</v>
      </c>
      <c r="C1047" s="31" t="n">
        <v>8</v>
      </c>
      <c r="D1047" s="32" t="n">
        <v>51</v>
      </c>
      <c r="E1047" s="171" t="n">
        <v>48</v>
      </c>
      <c r="F1047" s="32" t="n">
        <v>98</v>
      </c>
      <c r="G1047" s="30" t="n">
        <v>99</v>
      </c>
      <c r="H1047" s="32" t="n">
        <v>45</v>
      </c>
      <c r="I1047" s="236" t="n">
        <v>120</v>
      </c>
      <c r="J1047" s="236" t="n">
        <v>122</v>
      </c>
      <c r="K1047" s="30" t="n">
        <v>69</v>
      </c>
      <c r="L1047" s="32" t="n">
        <v>78</v>
      </c>
      <c r="M1047" s="30" t="n">
        <v>322</v>
      </c>
      <c r="N1047" s="31" t="n">
        <v>7</v>
      </c>
      <c r="O1047" s="31" t="n">
        <f aca="false">M1047+N1047</f>
        <v>329</v>
      </c>
      <c r="P1047" s="31" t="n">
        <v>150</v>
      </c>
      <c r="Q1047" s="172" t="n">
        <f aca="false">IF(O1047&lt;&gt;0,P1047/O1047,"")</f>
        <v>0.455927051671732</v>
      </c>
    </row>
    <row r="1048" customFormat="false" ht="13.5" hidden="false" customHeight="false" outlineLevel="0" collapsed="false">
      <c r="A1048" s="14" t="s">
        <v>621</v>
      </c>
      <c r="B1048" s="63"/>
      <c r="C1048" s="63"/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</row>
    <row r="1049" customFormat="false" ht="12.75" hidden="false" customHeight="false" outlineLevel="0" collapsed="false">
      <c r="A1049" s="36" t="s">
        <v>622</v>
      </c>
      <c r="B1049" s="30" t="n">
        <v>77</v>
      </c>
      <c r="C1049" s="31" t="n">
        <v>8</v>
      </c>
      <c r="D1049" s="32" t="n">
        <v>33</v>
      </c>
      <c r="E1049" s="171" t="n">
        <v>40</v>
      </c>
      <c r="F1049" s="32" t="n">
        <v>79</v>
      </c>
      <c r="G1049" s="30" t="n">
        <v>82</v>
      </c>
      <c r="H1049" s="32" t="n">
        <v>35</v>
      </c>
      <c r="I1049" s="236" t="n">
        <v>98</v>
      </c>
      <c r="J1049" s="236" t="n">
        <v>99</v>
      </c>
      <c r="K1049" s="30" t="n">
        <v>72</v>
      </c>
      <c r="L1049" s="32" t="n">
        <v>48</v>
      </c>
      <c r="M1049" s="30" t="n">
        <v>226</v>
      </c>
      <c r="N1049" s="31" t="n">
        <v>7</v>
      </c>
      <c r="O1049" s="31" t="n">
        <f aca="false">M1049+N1049</f>
        <v>233</v>
      </c>
      <c r="P1049" s="31" t="n">
        <v>123</v>
      </c>
      <c r="Q1049" s="172" t="n">
        <f aca="false">IF(O1049&lt;&gt;0,P1049/O1049,"")</f>
        <v>0.527896995708155</v>
      </c>
    </row>
    <row r="1050" customFormat="false" ht="12.75" hidden="false" customHeight="false" outlineLevel="0" collapsed="false">
      <c r="A1050" s="36" t="s">
        <v>623</v>
      </c>
      <c r="B1050" s="30" t="n">
        <v>297</v>
      </c>
      <c r="C1050" s="31" t="n">
        <v>23</v>
      </c>
      <c r="D1050" s="32" t="n">
        <v>82</v>
      </c>
      <c r="E1050" s="171" t="n">
        <v>78</v>
      </c>
      <c r="F1050" s="32" t="n">
        <v>326</v>
      </c>
      <c r="G1050" s="30" t="n">
        <v>317</v>
      </c>
      <c r="H1050" s="32" t="n">
        <v>81</v>
      </c>
      <c r="I1050" s="236" t="n">
        <v>351</v>
      </c>
      <c r="J1050" s="236" t="n">
        <v>357</v>
      </c>
      <c r="K1050" s="30" t="n">
        <v>262</v>
      </c>
      <c r="L1050" s="32" t="n">
        <v>146</v>
      </c>
      <c r="M1050" s="30" t="n">
        <v>790</v>
      </c>
      <c r="N1050" s="31" t="n">
        <v>19</v>
      </c>
      <c r="O1050" s="31" t="n">
        <f aca="false">M1050+N1050</f>
        <v>809</v>
      </c>
      <c r="P1050" s="31" t="n">
        <v>422</v>
      </c>
      <c r="Q1050" s="172" t="n">
        <f aca="false">IF(O1050&lt;&gt;0,P1050/O1050,"")</f>
        <v>0.521631644004944</v>
      </c>
    </row>
    <row r="1051" customFormat="false" ht="12.75" hidden="false" customHeight="false" outlineLevel="0" collapsed="false">
      <c r="A1051" s="36" t="s">
        <v>624</v>
      </c>
      <c r="B1051" s="30" t="n">
        <v>192</v>
      </c>
      <c r="C1051" s="31" t="n">
        <v>12</v>
      </c>
      <c r="D1051" s="32" t="n">
        <v>40</v>
      </c>
      <c r="E1051" s="171" t="n">
        <v>46</v>
      </c>
      <c r="F1051" s="32" t="n">
        <v>201</v>
      </c>
      <c r="G1051" s="30" t="n">
        <v>210</v>
      </c>
      <c r="H1051" s="32" t="n">
        <v>35</v>
      </c>
      <c r="I1051" s="236" t="n">
        <v>222</v>
      </c>
      <c r="J1051" s="236" t="n">
        <v>221</v>
      </c>
      <c r="K1051" s="30" t="n">
        <v>157</v>
      </c>
      <c r="L1051" s="32" t="n">
        <v>92</v>
      </c>
      <c r="M1051" s="30" t="n">
        <v>455</v>
      </c>
      <c r="N1051" s="31" t="n">
        <v>7</v>
      </c>
      <c r="O1051" s="31" t="n">
        <f aca="false">M1051+N1051</f>
        <v>462</v>
      </c>
      <c r="P1051" s="31" t="n">
        <v>255</v>
      </c>
      <c r="Q1051" s="172" t="n">
        <f aca="false">IF(O1051&lt;&gt;0,P1051/O1051,"")</f>
        <v>0.551948051948052</v>
      </c>
    </row>
    <row r="1052" customFormat="false" ht="12.75" hidden="false" customHeight="false" outlineLevel="0" collapsed="false">
      <c r="A1052" s="36" t="s">
        <v>625</v>
      </c>
      <c r="B1052" s="30" t="n">
        <v>82</v>
      </c>
      <c r="C1052" s="31" t="n">
        <v>9</v>
      </c>
      <c r="D1052" s="32" t="n">
        <v>13</v>
      </c>
      <c r="E1052" s="171" t="n">
        <v>11</v>
      </c>
      <c r="F1052" s="32" t="n">
        <v>94</v>
      </c>
      <c r="G1052" s="30" t="n">
        <v>94</v>
      </c>
      <c r="H1052" s="32" t="n">
        <v>9</v>
      </c>
      <c r="I1052" s="236" t="n">
        <v>93</v>
      </c>
      <c r="J1052" s="236" t="n">
        <v>95</v>
      </c>
      <c r="K1052" s="30" t="n">
        <v>67</v>
      </c>
      <c r="L1052" s="32" t="n">
        <v>37</v>
      </c>
      <c r="M1052" s="30" t="n">
        <v>192</v>
      </c>
      <c r="N1052" s="31" t="n">
        <v>2</v>
      </c>
      <c r="O1052" s="31" t="n">
        <f aca="false">M1052+N1052</f>
        <v>194</v>
      </c>
      <c r="P1052" s="31" t="n">
        <v>107</v>
      </c>
      <c r="Q1052" s="172" t="n">
        <f aca="false">IF(O1052&lt;&gt;0,P1052/O1052,"")</f>
        <v>0.551546391752577</v>
      </c>
    </row>
    <row r="1053" customFormat="false" ht="12.75" hidden="false" customHeight="false" outlineLevel="0" collapsed="false">
      <c r="A1053" s="36" t="s">
        <v>626</v>
      </c>
      <c r="B1053" s="30" t="n">
        <v>230</v>
      </c>
      <c r="C1053" s="31" t="n">
        <v>10</v>
      </c>
      <c r="D1053" s="32" t="n">
        <v>70</v>
      </c>
      <c r="E1053" s="171" t="n">
        <v>64</v>
      </c>
      <c r="F1053" s="32" t="n">
        <v>247</v>
      </c>
      <c r="G1053" s="30" t="n">
        <v>234</v>
      </c>
      <c r="H1053" s="32" t="n">
        <v>70</v>
      </c>
      <c r="I1053" s="236" t="n">
        <v>261</v>
      </c>
      <c r="J1053" s="236" t="n">
        <v>266</v>
      </c>
      <c r="K1053" s="30" t="n">
        <v>186</v>
      </c>
      <c r="L1053" s="32" t="n">
        <v>131</v>
      </c>
      <c r="M1053" s="30" t="n">
        <v>533</v>
      </c>
      <c r="N1053" s="31" t="n">
        <v>13</v>
      </c>
      <c r="O1053" s="31" t="n">
        <f aca="false">M1053+N1053</f>
        <v>546</v>
      </c>
      <c r="P1053" s="31" t="n">
        <v>324</v>
      </c>
      <c r="Q1053" s="172" t="n">
        <f aca="false">IF(O1053&lt;&gt;0,P1053/O1053,"")</f>
        <v>0.593406593406593</v>
      </c>
    </row>
    <row r="1054" customFormat="false" ht="12.75" hidden="false" customHeight="false" outlineLevel="0" collapsed="false">
      <c r="A1054" s="36" t="s">
        <v>627</v>
      </c>
      <c r="B1054" s="30" t="n">
        <v>273</v>
      </c>
      <c r="C1054" s="31" t="n">
        <v>15</v>
      </c>
      <c r="D1054" s="32" t="n">
        <v>84</v>
      </c>
      <c r="E1054" s="171" t="n">
        <v>79</v>
      </c>
      <c r="F1054" s="32" t="n">
        <v>291</v>
      </c>
      <c r="G1054" s="30" t="n">
        <v>289</v>
      </c>
      <c r="H1054" s="32" t="n">
        <v>82</v>
      </c>
      <c r="I1054" s="236" t="n">
        <v>337</v>
      </c>
      <c r="J1054" s="236" t="n">
        <v>331</v>
      </c>
      <c r="K1054" s="30" t="n">
        <v>230</v>
      </c>
      <c r="L1054" s="32" t="n">
        <v>138</v>
      </c>
      <c r="M1054" s="30" t="n">
        <v>719</v>
      </c>
      <c r="N1054" s="31" t="n">
        <v>24</v>
      </c>
      <c r="O1054" s="31" t="n">
        <f aca="false">M1054+N1054</f>
        <v>743</v>
      </c>
      <c r="P1054" s="31" t="n">
        <v>379</v>
      </c>
      <c r="Q1054" s="172" t="n">
        <f aca="false">IF(O1054&lt;&gt;0,P1054/O1054,"")</f>
        <v>0.510094212651413</v>
      </c>
    </row>
    <row r="1055" customFormat="false" ht="12.75" hidden="false" customHeight="false" outlineLevel="0" collapsed="false">
      <c r="A1055" s="36" t="s">
        <v>628</v>
      </c>
      <c r="B1055" s="30" t="n">
        <v>295</v>
      </c>
      <c r="C1055" s="31" t="n">
        <v>18</v>
      </c>
      <c r="D1055" s="32" t="n">
        <v>68</v>
      </c>
      <c r="E1055" s="171" t="n">
        <v>63</v>
      </c>
      <c r="F1055" s="32" t="n">
        <v>317</v>
      </c>
      <c r="G1055" s="30" t="n">
        <v>303</v>
      </c>
      <c r="H1055" s="32" t="n">
        <v>75</v>
      </c>
      <c r="I1055" s="236" t="n">
        <v>338</v>
      </c>
      <c r="J1055" s="236" t="n">
        <v>347</v>
      </c>
      <c r="K1055" s="30" t="n">
        <v>244</v>
      </c>
      <c r="L1055" s="32" t="n">
        <v>142</v>
      </c>
      <c r="M1055" s="30" t="n">
        <v>739</v>
      </c>
      <c r="N1055" s="31" t="n">
        <v>26</v>
      </c>
      <c r="O1055" s="31" t="n">
        <f aca="false">M1055+N1055</f>
        <v>765</v>
      </c>
      <c r="P1055" s="31" t="n">
        <v>390</v>
      </c>
      <c r="Q1055" s="172" t="n">
        <f aca="false">IF(O1055&lt;&gt;0,P1055/O1055,"")</f>
        <v>0.509803921568627</v>
      </c>
    </row>
    <row r="1056" customFormat="false" ht="12.75" hidden="false" customHeight="false" outlineLevel="0" collapsed="false">
      <c r="A1056" s="36" t="s">
        <v>629</v>
      </c>
      <c r="B1056" s="30" t="n">
        <v>350</v>
      </c>
      <c r="C1056" s="31" t="n">
        <v>23</v>
      </c>
      <c r="D1056" s="32" t="n">
        <v>91</v>
      </c>
      <c r="E1056" s="171" t="n">
        <v>83</v>
      </c>
      <c r="F1056" s="32" t="n">
        <v>381</v>
      </c>
      <c r="G1056" s="30" t="n">
        <v>377</v>
      </c>
      <c r="H1056" s="32" t="n">
        <v>81</v>
      </c>
      <c r="I1056" s="236" t="n">
        <v>417</v>
      </c>
      <c r="J1056" s="236" t="n">
        <v>421</v>
      </c>
      <c r="K1056" s="30" t="n">
        <v>290</v>
      </c>
      <c r="L1056" s="32" t="n">
        <v>172</v>
      </c>
      <c r="M1056" s="30" t="n">
        <v>921</v>
      </c>
      <c r="N1056" s="31" t="n">
        <v>23</v>
      </c>
      <c r="O1056" s="31" t="n">
        <f aca="false">M1056+N1056</f>
        <v>944</v>
      </c>
      <c r="P1056" s="31" t="n">
        <v>478</v>
      </c>
      <c r="Q1056" s="172" t="n">
        <f aca="false">IF(O1056&lt;&gt;0,P1056/O1056,"")</f>
        <v>0.50635593220339</v>
      </c>
    </row>
    <row r="1057" customFormat="false" ht="12.75" hidden="false" customHeight="false" outlineLevel="0" collapsed="false">
      <c r="A1057" s="36" t="s">
        <v>630</v>
      </c>
      <c r="B1057" s="30" t="n">
        <v>475</v>
      </c>
      <c r="C1057" s="31" t="n">
        <v>39</v>
      </c>
      <c r="D1057" s="32" t="n">
        <v>88</v>
      </c>
      <c r="E1057" s="171" t="n">
        <v>89</v>
      </c>
      <c r="F1057" s="32" t="n">
        <v>504</v>
      </c>
      <c r="G1057" s="30" t="n">
        <v>508</v>
      </c>
      <c r="H1057" s="32" t="n">
        <v>93</v>
      </c>
      <c r="I1057" s="236" t="n">
        <v>545</v>
      </c>
      <c r="J1057" s="236" t="n">
        <v>542</v>
      </c>
      <c r="K1057" s="30" t="n">
        <v>396</v>
      </c>
      <c r="L1057" s="32" t="n">
        <v>209</v>
      </c>
      <c r="M1057" s="30" t="n">
        <v>1247</v>
      </c>
      <c r="N1057" s="31" t="n">
        <v>31</v>
      </c>
      <c r="O1057" s="31" t="n">
        <f aca="false">M1057+N1057</f>
        <v>1278</v>
      </c>
      <c r="P1057" s="31" t="n">
        <v>621</v>
      </c>
      <c r="Q1057" s="172" t="n">
        <f aca="false">IF(O1057&lt;&gt;0,P1057/O1057,"")</f>
        <v>0.485915492957747</v>
      </c>
    </row>
    <row r="1058" customFormat="false" ht="12.75" hidden="false" customHeight="false" outlineLevel="0" collapsed="false">
      <c r="A1058" s="36" t="s">
        <v>631</v>
      </c>
      <c r="B1058" s="30" t="n">
        <v>259</v>
      </c>
      <c r="C1058" s="31" t="n">
        <v>16</v>
      </c>
      <c r="D1058" s="32" t="n">
        <v>43</v>
      </c>
      <c r="E1058" s="171" t="n">
        <v>45</v>
      </c>
      <c r="F1058" s="32" t="n">
        <v>273</v>
      </c>
      <c r="G1058" s="30" t="n">
        <v>273</v>
      </c>
      <c r="H1058" s="32" t="n">
        <v>39</v>
      </c>
      <c r="I1058" s="236" t="n">
        <v>281</v>
      </c>
      <c r="J1058" s="236" t="n">
        <v>281</v>
      </c>
      <c r="K1058" s="30" t="n">
        <v>239</v>
      </c>
      <c r="L1058" s="32" t="n">
        <v>79</v>
      </c>
      <c r="M1058" s="30" t="n">
        <v>580</v>
      </c>
      <c r="N1058" s="31" t="n">
        <v>18</v>
      </c>
      <c r="O1058" s="31" t="n">
        <f aca="false">M1058+N1058</f>
        <v>598</v>
      </c>
      <c r="P1058" s="31" t="n">
        <v>324</v>
      </c>
      <c r="Q1058" s="172" t="n">
        <f aca="false">IF(O1058&lt;&gt;0,P1058/O1058,"")</f>
        <v>0.54180602006689</v>
      </c>
    </row>
    <row r="1059" customFormat="false" ht="12.75" hidden="false" customHeight="false" outlineLevel="0" collapsed="false">
      <c r="A1059" s="36" t="s">
        <v>632</v>
      </c>
      <c r="B1059" s="30" t="n">
        <v>362</v>
      </c>
      <c r="C1059" s="31" t="n">
        <v>28</v>
      </c>
      <c r="D1059" s="32" t="n">
        <v>99</v>
      </c>
      <c r="E1059" s="171" t="n">
        <v>105</v>
      </c>
      <c r="F1059" s="32" t="n">
        <v>382</v>
      </c>
      <c r="G1059" s="30" t="n">
        <v>367</v>
      </c>
      <c r="H1059" s="32" t="n">
        <v>115</v>
      </c>
      <c r="I1059" s="236" t="n">
        <v>428</v>
      </c>
      <c r="J1059" s="236" t="n">
        <v>430</v>
      </c>
      <c r="K1059" s="30" t="n">
        <v>322</v>
      </c>
      <c r="L1059" s="32" t="n">
        <v>174</v>
      </c>
      <c r="M1059" s="30" t="n">
        <v>952</v>
      </c>
      <c r="N1059" s="31" t="n">
        <v>11</v>
      </c>
      <c r="O1059" s="31" t="n">
        <f aca="false">M1059+N1059</f>
        <v>963</v>
      </c>
      <c r="P1059" s="31" t="n">
        <v>503</v>
      </c>
      <c r="Q1059" s="172" t="n">
        <f aca="false">IF(O1059&lt;&gt;0,P1059/O1059,"")</f>
        <v>0.522326064382139</v>
      </c>
    </row>
    <row r="1060" customFormat="false" ht="12.75" hidden="false" customHeight="false" outlineLevel="0" collapsed="false">
      <c r="A1060" s="36" t="s">
        <v>633</v>
      </c>
      <c r="B1060" s="30" t="n">
        <v>448</v>
      </c>
      <c r="C1060" s="31" t="n">
        <v>35</v>
      </c>
      <c r="D1060" s="32" t="n">
        <v>94</v>
      </c>
      <c r="E1060" s="171" t="n">
        <v>96</v>
      </c>
      <c r="F1060" s="32" t="n">
        <v>474</v>
      </c>
      <c r="G1060" s="30" t="n">
        <v>451</v>
      </c>
      <c r="H1060" s="32" t="n">
        <v>118</v>
      </c>
      <c r="I1060" s="236" t="n">
        <v>521</v>
      </c>
      <c r="J1060" s="236" t="n">
        <v>524</v>
      </c>
      <c r="K1060" s="30" t="n">
        <v>376</v>
      </c>
      <c r="L1060" s="32" t="n">
        <v>208</v>
      </c>
      <c r="M1060" s="30" t="n">
        <v>1097</v>
      </c>
      <c r="N1060" s="31" t="n">
        <v>48</v>
      </c>
      <c r="O1060" s="31" t="n">
        <f aca="false">M1060+N1060</f>
        <v>1145</v>
      </c>
      <c r="P1060" s="31" t="n">
        <v>591</v>
      </c>
      <c r="Q1060" s="172" t="n">
        <f aca="false">IF(O1060&lt;&gt;0,P1060/O1060,"")</f>
        <v>0.516157205240175</v>
      </c>
    </row>
    <row r="1061" customFormat="false" ht="12.75" hidden="false" customHeight="false" outlineLevel="0" collapsed="false">
      <c r="A1061" s="36" t="s">
        <v>634</v>
      </c>
      <c r="B1061" s="30" t="n">
        <v>231</v>
      </c>
      <c r="C1061" s="31" t="n">
        <v>15</v>
      </c>
      <c r="D1061" s="32" t="n">
        <v>38</v>
      </c>
      <c r="E1061" s="171" t="n">
        <v>38</v>
      </c>
      <c r="F1061" s="32" t="n">
        <v>243</v>
      </c>
      <c r="G1061" s="30" t="n">
        <v>245</v>
      </c>
      <c r="H1061" s="32" t="n">
        <v>34</v>
      </c>
      <c r="I1061" s="236" t="n">
        <v>255</v>
      </c>
      <c r="J1061" s="236" t="n">
        <v>254</v>
      </c>
      <c r="K1061" s="30" t="n">
        <v>203</v>
      </c>
      <c r="L1061" s="32" t="n">
        <v>80</v>
      </c>
      <c r="M1061" s="30" t="n">
        <v>583</v>
      </c>
      <c r="N1061" s="31" t="n">
        <v>26</v>
      </c>
      <c r="O1061" s="31" t="n">
        <f aca="false">M1061+N1061</f>
        <v>609</v>
      </c>
      <c r="P1061" s="31" t="n">
        <v>288</v>
      </c>
      <c r="Q1061" s="172" t="n">
        <f aca="false">IF(O1061&lt;&gt;0,P1061/O1061,"")</f>
        <v>0.472906403940887</v>
      </c>
    </row>
    <row r="1062" customFormat="false" ht="12.75" hidden="false" customHeight="false" outlineLevel="0" collapsed="false">
      <c r="A1062" s="36" t="s">
        <v>635</v>
      </c>
      <c r="B1062" s="30" t="n">
        <v>143</v>
      </c>
      <c r="C1062" s="31" t="n">
        <v>10</v>
      </c>
      <c r="D1062" s="32" t="n">
        <v>26</v>
      </c>
      <c r="E1062" s="171" t="n">
        <v>22</v>
      </c>
      <c r="F1062" s="32" t="n">
        <v>156</v>
      </c>
      <c r="G1062" s="30" t="n">
        <v>152</v>
      </c>
      <c r="H1062" s="32" t="n">
        <v>26</v>
      </c>
      <c r="I1062" s="236" t="n">
        <v>157</v>
      </c>
      <c r="J1062" s="236" t="n">
        <v>162</v>
      </c>
      <c r="K1062" s="30" t="n">
        <v>109</v>
      </c>
      <c r="L1062" s="32" t="n">
        <v>67</v>
      </c>
      <c r="M1062" s="30" t="n">
        <v>298</v>
      </c>
      <c r="N1062" s="31" t="n">
        <v>15</v>
      </c>
      <c r="O1062" s="31" t="n">
        <f aca="false">M1062+N1062</f>
        <v>313</v>
      </c>
      <c r="P1062" s="31" t="n">
        <v>181</v>
      </c>
      <c r="Q1062" s="172" t="n">
        <f aca="false">IF(O1062&lt;&gt;0,P1062/O1062,"")</f>
        <v>0.578274760383387</v>
      </c>
    </row>
    <row r="1063" customFormat="false" ht="12.75" hidden="false" customHeight="false" outlineLevel="0" collapsed="false">
      <c r="A1063" s="36" t="s">
        <v>636</v>
      </c>
      <c r="B1063" s="30" t="n">
        <v>132</v>
      </c>
      <c r="C1063" s="31" t="n">
        <v>3</v>
      </c>
      <c r="D1063" s="32" t="n">
        <v>32</v>
      </c>
      <c r="E1063" s="171" t="n">
        <v>26</v>
      </c>
      <c r="F1063" s="32" t="n">
        <v>142</v>
      </c>
      <c r="G1063" s="30" t="n">
        <v>139</v>
      </c>
      <c r="H1063" s="32" t="n">
        <v>29</v>
      </c>
      <c r="I1063" s="236" t="n">
        <v>160</v>
      </c>
      <c r="J1063" s="236" t="n">
        <v>159</v>
      </c>
      <c r="K1063" s="30" t="n">
        <v>100</v>
      </c>
      <c r="L1063" s="32" t="n">
        <v>76</v>
      </c>
      <c r="M1063" s="30" t="n">
        <v>366</v>
      </c>
      <c r="N1063" s="31" t="n">
        <v>4</v>
      </c>
      <c r="O1063" s="31" t="n">
        <f aca="false">M1063+N1063</f>
        <v>370</v>
      </c>
      <c r="P1063" s="31" t="n">
        <v>179</v>
      </c>
      <c r="Q1063" s="172" t="n">
        <f aca="false">IF(O1063&lt;&gt;0,P1063/O1063,"")</f>
        <v>0.483783783783784</v>
      </c>
    </row>
    <row r="1064" customFormat="false" ht="12.75" hidden="false" customHeight="false" outlineLevel="0" collapsed="false">
      <c r="A1064" s="36" t="s">
        <v>637</v>
      </c>
      <c r="B1064" s="30" t="n">
        <v>93</v>
      </c>
      <c r="C1064" s="31" t="n">
        <v>4</v>
      </c>
      <c r="D1064" s="32" t="n">
        <v>12</v>
      </c>
      <c r="E1064" s="171" t="n">
        <v>13</v>
      </c>
      <c r="F1064" s="32" t="n">
        <v>99</v>
      </c>
      <c r="G1064" s="30" t="n">
        <v>92</v>
      </c>
      <c r="H1064" s="32" t="n">
        <v>18</v>
      </c>
      <c r="I1064" s="236" t="n">
        <v>99</v>
      </c>
      <c r="J1064" s="236" t="n">
        <v>101</v>
      </c>
      <c r="K1064" s="30" t="n">
        <v>81</v>
      </c>
      <c r="L1064" s="32" t="n">
        <v>31</v>
      </c>
      <c r="M1064" s="30" t="n">
        <v>246</v>
      </c>
      <c r="N1064" s="31" t="n">
        <v>8</v>
      </c>
      <c r="O1064" s="31" t="n">
        <f aca="false">M1064+N1064</f>
        <v>254</v>
      </c>
      <c r="P1064" s="31" t="n">
        <v>115</v>
      </c>
      <c r="Q1064" s="172" t="n">
        <f aca="false">IF(O1064&lt;&gt;0,P1064/O1064,"")</f>
        <v>0.452755905511811</v>
      </c>
    </row>
    <row r="1065" customFormat="false" ht="12.75" hidden="false" customHeight="false" outlineLevel="0" collapsed="false">
      <c r="A1065" s="36" t="s">
        <v>638</v>
      </c>
      <c r="B1065" s="30" t="n">
        <v>309</v>
      </c>
      <c r="C1065" s="31" t="n">
        <v>26</v>
      </c>
      <c r="D1065" s="32" t="n">
        <v>87</v>
      </c>
      <c r="E1065" s="171" t="n">
        <v>71</v>
      </c>
      <c r="F1065" s="32" t="n">
        <v>351</v>
      </c>
      <c r="G1065" s="30" t="n">
        <v>341</v>
      </c>
      <c r="H1065" s="32" t="n">
        <v>80</v>
      </c>
      <c r="I1065" s="236" t="n">
        <v>375</v>
      </c>
      <c r="J1065" s="236" t="n">
        <v>368</v>
      </c>
      <c r="K1065" s="30" t="n">
        <v>270</v>
      </c>
      <c r="L1065" s="32" t="n">
        <v>154</v>
      </c>
      <c r="M1065" s="30" t="n">
        <v>856</v>
      </c>
      <c r="N1065" s="31" t="n">
        <v>32</v>
      </c>
      <c r="O1065" s="31" t="n">
        <f aca="false">M1065+N1065</f>
        <v>888</v>
      </c>
      <c r="P1065" s="31" t="n">
        <v>431</v>
      </c>
      <c r="Q1065" s="172" t="n">
        <f aca="false">IF(O1065&lt;&gt;0,P1065/O1065,"")</f>
        <v>0.48536036036036</v>
      </c>
    </row>
    <row r="1066" customFormat="false" ht="12.75" hidden="false" customHeight="false" outlineLevel="0" collapsed="false">
      <c r="A1066" s="36" t="s">
        <v>639</v>
      </c>
      <c r="B1066" s="30" t="n">
        <v>348</v>
      </c>
      <c r="C1066" s="31" t="n">
        <v>26</v>
      </c>
      <c r="D1066" s="32" t="n">
        <v>98</v>
      </c>
      <c r="E1066" s="171" t="n">
        <v>86</v>
      </c>
      <c r="F1066" s="32" t="n">
        <v>380</v>
      </c>
      <c r="G1066" s="30" t="n">
        <v>370</v>
      </c>
      <c r="H1066" s="32" t="n">
        <v>95</v>
      </c>
      <c r="I1066" s="236" t="n">
        <v>418</v>
      </c>
      <c r="J1066" s="236" t="n">
        <v>413</v>
      </c>
      <c r="K1066" s="30" t="n">
        <v>296</v>
      </c>
      <c r="L1066" s="32" t="n">
        <v>176</v>
      </c>
      <c r="M1066" s="30" t="n">
        <v>1031</v>
      </c>
      <c r="N1066" s="31" t="n">
        <v>34</v>
      </c>
      <c r="O1066" s="31" t="n">
        <f aca="false">M1066+N1066</f>
        <v>1065</v>
      </c>
      <c r="P1066" s="31" t="n">
        <v>485</v>
      </c>
      <c r="Q1066" s="172" t="n">
        <f aca="false">IF(O1066&lt;&gt;0,P1066/O1066,"")</f>
        <v>0.455399061032864</v>
      </c>
    </row>
    <row r="1067" customFormat="false" ht="12.75" hidden="false" customHeight="false" outlineLevel="0" collapsed="false">
      <c r="A1067" s="36" t="s">
        <v>640</v>
      </c>
      <c r="B1067" s="30" t="n">
        <v>250</v>
      </c>
      <c r="C1067" s="31" t="n">
        <v>13</v>
      </c>
      <c r="D1067" s="32" t="n">
        <v>66</v>
      </c>
      <c r="E1067" s="171" t="n">
        <v>55</v>
      </c>
      <c r="F1067" s="32" t="n">
        <v>273</v>
      </c>
      <c r="G1067" s="30" t="n">
        <v>254</v>
      </c>
      <c r="H1067" s="32" t="n">
        <v>74</v>
      </c>
      <c r="I1067" s="236" t="n">
        <v>293</v>
      </c>
      <c r="J1067" s="236" t="n">
        <v>291</v>
      </c>
      <c r="K1067" s="30" t="n">
        <v>207</v>
      </c>
      <c r="L1067" s="32" t="n">
        <v>123</v>
      </c>
      <c r="M1067" s="30" t="n">
        <v>683</v>
      </c>
      <c r="N1067" s="31" t="n">
        <v>24</v>
      </c>
      <c r="O1067" s="31" t="n">
        <f aca="false">M1067+N1067</f>
        <v>707</v>
      </c>
      <c r="P1067" s="31" t="n">
        <v>336</v>
      </c>
      <c r="Q1067" s="172" t="n">
        <f aca="false">IF(O1067&lt;&gt;0,P1067/O1067,"")</f>
        <v>0.475247524752475</v>
      </c>
    </row>
    <row r="1068" customFormat="false" ht="12.75" hidden="false" customHeight="false" outlineLevel="0" collapsed="false">
      <c r="A1068" s="36" t="s">
        <v>641</v>
      </c>
      <c r="B1068" s="30" t="n">
        <v>435</v>
      </c>
      <c r="C1068" s="31" t="n">
        <v>25</v>
      </c>
      <c r="D1068" s="32" t="n">
        <v>73</v>
      </c>
      <c r="E1068" s="171" t="n">
        <v>76</v>
      </c>
      <c r="F1068" s="32" t="n">
        <v>454</v>
      </c>
      <c r="G1068" s="30" t="n">
        <v>439</v>
      </c>
      <c r="H1068" s="32" t="n">
        <v>83</v>
      </c>
      <c r="I1068" s="236" t="n">
        <v>481</v>
      </c>
      <c r="J1068" s="236" t="n">
        <v>481</v>
      </c>
      <c r="K1068" s="30" t="n">
        <v>361</v>
      </c>
      <c r="L1068" s="32" t="n">
        <v>175</v>
      </c>
      <c r="M1068" s="30" t="n">
        <v>1089</v>
      </c>
      <c r="N1068" s="31" t="n">
        <v>26</v>
      </c>
      <c r="O1068" s="31" t="n">
        <f aca="false">M1068+N1068</f>
        <v>1115</v>
      </c>
      <c r="P1068" s="31" t="n">
        <v>547</v>
      </c>
      <c r="Q1068" s="172" t="n">
        <f aca="false">IF(O1068&lt;&gt;0,P1068/O1068,"")</f>
        <v>0.490582959641256</v>
      </c>
    </row>
    <row r="1069" customFormat="false" ht="12.75" hidden="false" customHeight="false" outlineLevel="0" collapsed="false">
      <c r="A1069" s="36" t="s">
        <v>642</v>
      </c>
      <c r="B1069" s="30" t="n">
        <v>123</v>
      </c>
      <c r="C1069" s="31" t="n">
        <v>21</v>
      </c>
      <c r="D1069" s="32" t="n">
        <v>49</v>
      </c>
      <c r="E1069" s="171" t="n">
        <v>54</v>
      </c>
      <c r="F1069" s="32" t="n">
        <v>141</v>
      </c>
      <c r="G1069" s="30" t="n">
        <v>134</v>
      </c>
      <c r="H1069" s="32" t="n">
        <v>58</v>
      </c>
      <c r="I1069" s="236" t="n">
        <v>158</v>
      </c>
      <c r="J1069" s="236" t="n">
        <v>157</v>
      </c>
      <c r="K1069" s="30" t="n">
        <v>115</v>
      </c>
      <c r="L1069" s="32" t="n">
        <v>80</v>
      </c>
      <c r="M1069" s="30" t="n">
        <v>552</v>
      </c>
      <c r="N1069" s="31" t="n">
        <v>12</v>
      </c>
      <c r="O1069" s="31" t="n">
        <f aca="false">M1069+N1069</f>
        <v>564</v>
      </c>
      <c r="P1069" s="31" t="n">
        <v>198</v>
      </c>
      <c r="Q1069" s="172" t="n">
        <f aca="false">IF(O1069&lt;&gt;0,P1069/O1069,"")</f>
        <v>0.351063829787234</v>
      </c>
    </row>
    <row r="1070" customFormat="false" ht="12.75" hidden="false" customHeight="false" outlineLevel="0" collapsed="false">
      <c r="A1070" s="36" t="s">
        <v>643</v>
      </c>
      <c r="B1070" s="30" t="n">
        <v>99</v>
      </c>
      <c r="C1070" s="31" t="n">
        <v>12</v>
      </c>
      <c r="D1070" s="32" t="n">
        <v>42</v>
      </c>
      <c r="E1070" s="171" t="n">
        <v>42</v>
      </c>
      <c r="F1070" s="32" t="n">
        <v>113</v>
      </c>
      <c r="G1070" s="30" t="n">
        <v>115</v>
      </c>
      <c r="H1070" s="32" t="n">
        <v>38</v>
      </c>
      <c r="I1070" s="236" t="n">
        <v>131</v>
      </c>
      <c r="J1070" s="236" t="n">
        <v>135</v>
      </c>
      <c r="K1070" s="30" t="n">
        <v>106</v>
      </c>
      <c r="L1070" s="32" t="n">
        <v>52</v>
      </c>
      <c r="M1070" s="30" t="n">
        <v>452</v>
      </c>
      <c r="N1070" s="31" t="n">
        <v>9</v>
      </c>
      <c r="O1070" s="31" t="n">
        <f aca="false">M1070+N1070</f>
        <v>461</v>
      </c>
      <c r="P1070" s="31" t="n">
        <v>161</v>
      </c>
      <c r="Q1070" s="172" t="n">
        <f aca="false">IF(O1070&lt;&gt;0,P1070/O1070,"")</f>
        <v>0.349240780911063</v>
      </c>
    </row>
    <row r="1071" customFormat="false" ht="12.75" hidden="false" customHeight="false" outlineLevel="0" collapsed="false">
      <c r="A1071" s="36" t="s">
        <v>644</v>
      </c>
      <c r="B1071" s="30" t="n">
        <v>143</v>
      </c>
      <c r="C1071" s="31" t="n">
        <v>18</v>
      </c>
      <c r="D1071" s="32" t="n">
        <v>74</v>
      </c>
      <c r="E1071" s="171" t="n">
        <v>68</v>
      </c>
      <c r="F1071" s="32" t="n">
        <v>163</v>
      </c>
      <c r="G1071" s="30" t="n">
        <v>160</v>
      </c>
      <c r="H1071" s="32" t="n">
        <v>72</v>
      </c>
      <c r="I1071" s="236" t="n">
        <v>194</v>
      </c>
      <c r="J1071" s="236" t="n">
        <v>197</v>
      </c>
      <c r="K1071" s="30" t="n">
        <v>130</v>
      </c>
      <c r="L1071" s="32" t="n">
        <v>108</v>
      </c>
      <c r="M1071" s="30" t="n">
        <v>565</v>
      </c>
      <c r="N1071" s="31" t="n">
        <v>9</v>
      </c>
      <c r="O1071" s="31" t="n">
        <f aca="false">M1071+N1071</f>
        <v>574</v>
      </c>
      <c r="P1071" s="31" t="n">
        <v>239</v>
      </c>
      <c r="Q1071" s="172" t="n">
        <f aca="false">IF(O1071&lt;&gt;0,P1071/O1071,"")</f>
        <v>0.416376306620209</v>
      </c>
    </row>
    <row r="1072" customFormat="false" ht="12.75" hidden="false" customHeight="false" outlineLevel="0" collapsed="false">
      <c r="A1072" s="36" t="s">
        <v>645</v>
      </c>
      <c r="B1072" s="30" t="n">
        <v>335</v>
      </c>
      <c r="C1072" s="31" t="n">
        <v>19</v>
      </c>
      <c r="D1072" s="32" t="n">
        <v>133</v>
      </c>
      <c r="E1072" s="171" t="n">
        <v>123</v>
      </c>
      <c r="F1072" s="32" t="n">
        <v>363</v>
      </c>
      <c r="G1072" s="30" t="n">
        <v>360</v>
      </c>
      <c r="H1072" s="32" t="n">
        <v>126</v>
      </c>
      <c r="I1072" s="236" t="n">
        <v>429</v>
      </c>
      <c r="J1072" s="236" t="n">
        <v>424</v>
      </c>
      <c r="K1072" s="30" t="n">
        <v>283</v>
      </c>
      <c r="L1072" s="32" t="n">
        <v>205</v>
      </c>
      <c r="M1072" s="30" t="n">
        <v>1379</v>
      </c>
      <c r="N1072" s="31" t="n">
        <v>73</v>
      </c>
      <c r="O1072" s="31" t="n">
        <f aca="false">M1072+N1072</f>
        <v>1452</v>
      </c>
      <c r="P1072" s="31" t="n">
        <v>501</v>
      </c>
      <c r="Q1072" s="172" t="n">
        <f aca="false">IF(O1072&lt;&gt;0,P1072/O1072,"")</f>
        <v>0.34504132231405</v>
      </c>
    </row>
    <row r="1073" customFormat="false" ht="12.75" hidden="false" customHeight="false" outlineLevel="0" collapsed="false">
      <c r="A1073" s="36" t="s">
        <v>646</v>
      </c>
      <c r="B1073" s="30" t="n">
        <v>599</v>
      </c>
      <c r="C1073" s="31" t="n">
        <v>48</v>
      </c>
      <c r="D1073" s="32" t="n">
        <v>229</v>
      </c>
      <c r="E1073" s="171" t="n">
        <v>217</v>
      </c>
      <c r="F1073" s="32" t="n">
        <v>661</v>
      </c>
      <c r="G1073" s="30" t="n">
        <v>646</v>
      </c>
      <c r="H1073" s="32" t="n">
        <v>227</v>
      </c>
      <c r="I1073" s="236" t="n">
        <v>782</v>
      </c>
      <c r="J1073" s="236" t="n">
        <v>791</v>
      </c>
      <c r="K1073" s="30" t="n">
        <v>515</v>
      </c>
      <c r="L1073" s="32" t="n">
        <v>368</v>
      </c>
      <c r="M1073" s="30" t="n">
        <v>2050</v>
      </c>
      <c r="N1073" s="31" t="n">
        <v>105</v>
      </c>
      <c r="O1073" s="31" t="n">
        <f aca="false">M1073+N1073</f>
        <v>2155</v>
      </c>
      <c r="P1073" s="31" t="n">
        <v>910</v>
      </c>
      <c r="Q1073" s="172" t="n">
        <f aca="false">IF(O1073&lt;&gt;0,P1073/O1073,"")</f>
        <v>0.422273781902552</v>
      </c>
    </row>
    <row r="1074" customFormat="false" ht="12.75" hidden="false" customHeight="false" outlineLevel="0" collapsed="false">
      <c r="A1074" s="36" t="s">
        <v>647</v>
      </c>
      <c r="B1074" s="30" t="n">
        <v>135</v>
      </c>
      <c r="C1074" s="31" t="n">
        <v>17</v>
      </c>
      <c r="D1074" s="32" t="n">
        <v>65</v>
      </c>
      <c r="E1074" s="171" t="n">
        <v>64</v>
      </c>
      <c r="F1074" s="32" t="n">
        <v>155</v>
      </c>
      <c r="G1074" s="30" t="n">
        <v>152</v>
      </c>
      <c r="H1074" s="32" t="n">
        <v>67</v>
      </c>
      <c r="I1074" s="236" t="n">
        <v>189</v>
      </c>
      <c r="J1074" s="236" t="n">
        <v>187</v>
      </c>
      <c r="K1074" s="30" t="n">
        <v>133</v>
      </c>
      <c r="L1074" s="32" t="n">
        <v>89</v>
      </c>
      <c r="M1074" s="30" t="n">
        <v>541</v>
      </c>
      <c r="N1074" s="31" t="n">
        <v>20</v>
      </c>
      <c r="O1074" s="31" t="n">
        <f aca="false">M1074+N1074</f>
        <v>561</v>
      </c>
      <c r="P1074" s="31" t="n">
        <v>226</v>
      </c>
      <c r="Q1074" s="172" t="n">
        <f aca="false">IF(O1074&lt;&gt;0,P1074/O1074,"")</f>
        <v>0.402852049910873</v>
      </c>
    </row>
    <row r="1075" customFormat="false" ht="12.75" hidden="false" customHeight="false" outlineLevel="0" collapsed="false">
      <c r="A1075" s="36" t="s">
        <v>648</v>
      </c>
      <c r="B1075" s="30" t="n">
        <v>140</v>
      </c>
      <c r="C1075" s="31" t="n">
        <v>11</v>
      </c>
      <c r="D1075" s="32" t="n">
        <v>45</v>
      </c>
      <c r="E1075" s="171" t="n">
        <v>47</v>
      </c>
      <c r="F1075" s="32" t="n">
        <v>148</v>
      </c>
      <c r="G1075" s="30" t="n">
        <v>142</v>
      </c>
      <c r="H1075" s="32" t="n">
        <v>53</v>
      </c>
      <c r="I1075" s="236" t="n">
        <v>168</v>
      </c>
      <c r="J1075" s="236" t="n">
        <v>170</v>
      </c>
      <c r="K1075" s="30" t="n">
        <v>109</v>
      </c>
      <c r="L1075" s="32" t="n">
        <v>89</v>
      </c>
      <c r="M1075" s="30" t="n">
        <v>600</v>
      </c>
      <c r="N1075" s="31" t="n">
        <v>23</v>
      </c>
      <c r="O1075" s="31" t="n">
        <f aca="false">M1075+N1075</f>
        <v>623</v>
      </c>
      <c r="P1075" s="31" t="n">
        <v>201</v>
      </c>
      <c r="Q1075" s="172" t="n">
        <f aca="false">IF(O1075&lt;&gt;0,P1075/O1075,"")</f>
        <v>0.322632423756019</v>
      </c>
    </row>
    <row r="1076" customFormat="false" ht="13.5" hidden="false" customHeight="false" outlineLevel="0" collapsed="false">
      <c r="A1076" s="36" t="s">
        <v>649</v>
      </c>
      <c r="B1076" s="30" t="n">
        <v>170</v>
      </c>
      <c r="C1076" s="31" t="n">
        <v>17</v>
      </c>
      <c r="D1076" s="32" t="n">
        <v>78</v>
      </c>
      <c r="E1076" s="171" t="n">
        <v>86</v>
      </c>
      <c r="F1076" s="32" t="n">
        <v>182</v>
      </c>
      <c r="G1076" s="30" t="n">
        <v>170</v>
      </c>
      <c r="H1076" s="32" t="n">
        <v>92</v>
      </c>
      <c r="I1076" s="236" t="n">
        <v>219</v>
      </c>
      <c r="J1076" s="236" t="n">
        <v>222</v>
      </c>
      <c r="K1076" s="30" t="n">
        <v>146</v>
      </c>
      <c r="L1076" s="32" t="n">
        <v>122</v>
      </c>
      <c r="M1076" s="30" t="n">
        <v>636</v>
      </c>
      <c r="N1076" s="31" t="n">
        <v>18</v>
      </c>
      <c r="O1076" s="31" t="n">
        <f aca="false">M1076+N1076</f>
        <v>654</v>
      </c>
      <c r="P1076" s="31" t="n">
        <v>272</v>
      </c>
      <c r="Q1076" s="172" t="n">
        <f aca="false">IF(O1076&lt;&gt;0,P1076/O1076,"")</f>
        <v>0.415902140672783</v>
      </c>
    </row>
    <row r="1077" customFormat="false" ht="13.5" hidden="false" customHeight="false" outlineLevel="0" collapsed="false">
      <c r="A1077" s="14" t="s">
        <v>621</v>
      </c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  <c r="O1077" s="63"/>
      <c r="P1077" s="63"/>
      <c r="Q1077" s="63"/>
    </row>
    <row r="1078" customFormat="false" ht="12.75" hidden="false" customHeight="false" outlineLevel="0" collapsed="false">
      <c r="A1078" s="36" t="s">
        <v>650</v>
      </c>
      <c r="B1078" s="30" t="n">
        <v>101</v>
      </c>
      <c r="C1078" s="31" t="n">
        <v>7</v>
      </c>
      <c r="D1078" s="32" t="n">
        <v>31</v>
      </c>
      <c r="E1078" s="171" t="n">
        <v>28</v>
      </c>
      <c r="F1078" s="32" t="n">
        <v>110</v>
      </c>
      <c r="G1078" s="30" t="n">
        <v>107</v>
      </c>
      <c r="H1078" s="32" t="n">
        <v>33</v>
      </c>
      <c r="I1078" s="236" t="n">
        <v>124</v>
      </c>
      <c r="J1078" s="236" t="n">
        <v>125</v>
      </c>
      <c r="K1078" s="30" t="n">
        <v>86</v>
      </c>
      <c r="L1078" s="32" t="n">
        <v>55</v>
      </c>
      <c r="M1078" s="30" t="n">
        <v>369</v>
      </c>
      <c r="N1078" s="31" t="n">
        <v>7</v>
      </c>
      <c r="O1078" s="31" t="n">
        <f aca="false">M1078+N1078</f>
        <v>376</v>
      </c>
      <c r="P1078" s="31" t="n">
        <v>151</v>
      </c>
      <c r="Q1078" s="172" t="n">
        <f aca="false">IF(O1078&lt;&gt;0,P1078/O1078,"")</f>
        <v>0.401595744680851</v>
      </c>
    </row>
    <row r="1079" customFormat="false" ht="12.75" hidden="false" customHeight="false" outlineLevel="0" collapsed="false">
      <c r="A1079" s="36" t="s">
        <v>651</v>
      </c>
      <c r="B1079" s="30" t="n">
        <v>122</v>
      </c>
      <c r="C1079" s="31" t="n">
        <v>6</v>
      </c>
      <c r="D1079" s="32" t="n">
        <v>37</v>
      </c>
      <c r="E1079" s="171" t="n">
        <v>39</v>
      </c>
      <c r="F1079" s="32" t="n">
        <v>126</v>
      </c>
      <c r="G1079" s="30" t="n">
        <v>123</v>
      </c>
      <c r="H1079" s="32" t="n">
        <v>41</v>
      </c>
      <c r="I1079" s="236" t="n">
        <v>151</v>
      </c>
      <c r="J1079" s="236" t="n">
        <v>151</v>
      </c>
      <c r="K1079" s="30" t="n">
        <v>97</v>
      </c>
      <c r="L1079" s="32" t="n">
        <v>65</v>
      </c>
      <c r="M1079" s="30" t="n">
        <v>377</v>
      </c>
      <c r="N1079" s="31" t="n">
        <v>17</v>
      </c>
      <c r="O1079" s="31" t="n">
        <f aca="false">M1079+N1079</f>
        <v>394</v>
      </c>
      <c r="P1079" s="31" t="n">
        <v>163</v>
      </c>
      <c r="Q1079" s="172" t="n">
        <f aca="false">IF(O1079&lt;&gt;0,P1079/O1079,"")</f>
        <v>0.413705583756345</v>
      </c>
    </row>
    <row r="1080" customFormat="false" ht="12.75" hidden="false" customHeight="false" outlineLevel="0" collapsed="false">
      <c r="A1080" s="36" t="s">
        <v>652</v>
      </c>
      <c r="B1080" s="30" t="n">
        <v>423</v>
      </c>
      <c r="C1080" s="31" t="n">
        <v>13</v>
      </c>
      <c r="D1080" s="32" t="n">
        <v>133</v>
      </c>
      <c r="E1080" s="171" t="n">
        <v>107</v>
      </c>
      <c r="F1080" s="32" t="n">
        <v>457</v>
      </c>
      <c r="G1080" s="30" t="n">
        <v>448</v>
      </c>
      <c r="H1080" s="32" t="n">
        <v>111</v>
      </c>
      <c r="I1080" s="236" t="n">
        <v>510</v>
      </c>
      <c r="J1080" s="236" t="n">
        <v>506</v>
      </c>
      <c r="K1080" s="30" t="n">
        <v>351</v>
      </c>
      <c r="L1080" s="32" t="n">
        <v>222</v>
      </c>
      <c r="M1080" s="30" t="n">
        <v>1114</v>
      </c>
      <c r="N1080" s="31" t="n">
        <v>43</v>
      </c>
      <c r="O1080" s="31" t="n">
        <f aca="false">M1080+N1080</f>
        <v>1157</v>
      </c>
      <c r="P1080" s="31" t="n">
        <v>588</v>
      </c>
      <c r="Q1080" s="172" t="n">
        <f aca="false">IF(O1080&lt;&gt;0,P1080/O1080,"")</f>
        <v>0.508210890233362</v>
      </c>
    </row>
    <row r="1081" customFormat="false" ht="12.75" hidden="false" customHeight="false" outlineLevel="0" collapsed="false">
      <c r="A1081" s="36" t="s">
        <v>653</v>
      </c>
      <c r="B1081" s="30" t="n">
        <v>168</v>
      </c>
      <c r="C1081" s="31" t="n">
        <v>8</v>
      </c>
      <c r="D1081" s="32" t="n">
        <v>65</v>
      </c>
      <c r="E1081" s="171" t="n">
        <v>50</v>
      </c>
      <c r="F1081" s="32" t="n">
        <v>190</v>
      </c>
      <c r="G1081" s="30" t="n">
        <v>175</v>
      </c>
      <c r="H1081" s="32" t="n">
        <v>61</v>
      </c>
      <c r="I1081" s="236" t="n">
        <v>210</v>
      </c>
      <c r="J1081" s="236" t="n">
        <v>207</v>
      </c>
      <c r="K1081" s="30" t="n">
        <v>144</v>
      </c>
      <c r="L1081" s="32" t="n">
        <v>98</v>
      </c>
      <c r="M1081" s="30" t="n">
        <v>568</v>
      </c>
      <c r="N1081" s="31" t="n">
        <v>14</v>
      </c>
      <c r="O1081" s="31" t="n">
        <f aca="false">M1081+N1081</f>
        <v>582</v>
      </c>
      <c r="P1081" s="31" t="n">
        <v>244</v>
      </c>
      <c r="Q1081" s="172" t="n">
        <f aca="false">IF(O1081&lt;&gt;0,P1081/O1081,"")</f>
        <v>0.419243986254296</v>
      </c>
    </row>
    <row r="1082" customFormat="false" ht="12.75" hidden="false" customHeight="false" outlineLevel="0" collapsed="false">
      <c r="A1082" s="36" t="s">
        <v>654</v>
      </c>
      <c r="B1082" s="30" t="n">
        <v>408</v>
      </c>
      <c r="C1082" s="31" t="n">
        <v>23</v>
      </c>
      <c r="D1082" s="32" t="n">
        <v>133</v>
      </c>
      <c r="E1082" s="171" t="n">
        <v>132</v>
      </c>
      <c r="F1082" s="32" t="n">
        <v>431</v>
      </c>
      <c r="G1082" s="30" t="n">
        <v>414</v>
      </c>
      <c r="H1082" s="32" t="n">
        <v>150</v>
      </c>
      <c r="I1082" s="236" t="n">
        <v>502</v>
      </c>
      <c r="J1082" s="236" t="n">
        <v>506</v>
      </c>
      <c r="K1082" s="30" t="n">
        <v>342</v>
      </c>
      <c r="L1082" s="32" t="n">
        <v>228</v>
      </c>
      <c r="M1082" s="30" t="n">
        <v>1285</v>
      </c>
      <c r="N1082" s="31" t="n">
        <v>55</v>
      </c>
      <c r="O1082" s="31" t="n">
        <f aca="false">M1082+N1082</f>
        <v>1340</v>
      </c>
      <c r="P1082" s="31" t="n">
        <v>590</v>
      </c>
      <c r="Q1082" s="172" t="n">
        <f aca="false">IF(O1082&lt;&gt;0,P1082/O1082,"")</f>
        <v>0.440298507462687</v>
      </c>
    </row>
    <row r="1083" customFormat="false" ht="12.75" hidden="false" customHeight="false" outlineLevel="0" collapsed="false">
      <c r="A1083" s="36" t="s">
        <v>655</v>
      </c>
      <c r="B1083" s="30" t="n">
        <v>531</v>
      </c>
      <c r="C1083" s="31" t="n">
        <v>29</v>
      </c>
      <c r="D1083" s="32" t="n">
        <v>158</v>
      </c>
      <c r="E1083" s="171" t="n">
        <v>131</v>
      </c>
      <c r="F1083" s="32" t="n">
        <v>586</v>
      </c>
      <c r="G1083" s="30" t="n">
        <v>556</v>
      </c>
      <c r="H1083" s="32" t="n">
        <v>150</v>
      </c>
      <c r="I1083" s="236" t="n">
        <v>623</v>
      </c>
      <c r="J1083" s="236" t="n">
        <v>634</v>
      </c>
      <c r="K1083" s="30" t="n">
        <v>462</v>
      </c>
      <c r="L1083" s="32" t="n">
        <v>266</v>
      </c>
      <c r="M1083" s="30" t="n">
        <v>1479</v>
      </c>
      <c r="N1083" s="31" t="n">
        <v>65</v>
      </c>
      <c r="O1083" s="31" t="n">
        <f aca="false">M1083+N1083</f>
        <v>1544</v>
      </c>
      <c r="P1083" s="31" t="n">
        <v>739</v>
      </c>
      <c r="Q1083" s="172" t="n">
        <f aca="false">IF(O1083&lt;&gt;0,P1083/O1083,"")</f>
        <v>0.478626943005181</v>
      </c>
    </row>
    <row r="1084" customFormat="false" ht="12.75" hidden="false" customHeight="false" outlineLevel="0" collapsed="false">
      <c r="A1084" s="36" t="s">
        <v>656</v>
      </c>
      <c r="B1084" s="30" t="n">
        <v>377</v>
      </c>
      <c r="C1084" s="31" t="n">
        <v>29</v>
      </c>
      <c r="D1084" s="32" t="n">
        <v>144</v>
      </c>
      <c r="E1084" s="171" t="n">
        <v>140</v>
      </c>
      <c r="F1084" s="32" t="n">
        <v>401</v>
      </c>
      <c r="G1084" s="30" t="n">
        <v>395</v>
      </c>
      <c r="H1084" s="32" t="n">
        <v>151</v>
      </c>
      <c r="I1084" s="236" t="n">
        <v>477</v>
      </c>
      <c r="J1084" s="236" t="n">
        <v>480</v>
      </c>
      <c r="K1084" s="30" t="n">
        <v>323</v>
      </c>
      <c r="L1084" s="32" t="n">
        <v>235</v>
      </c>
      <c r="M1084" s="30" t="n">
        <v>1342</v>
      </c>
      <c r="N1084" s="31" t="n">
        <v>44</v>
      </c>
      <c r="O1084" s="31" t="n">
        <f aca="false">M1084+N1084</f>
        <v>1386</v>
      </c>
      <c r="P1084" s="31" t="n">
        <v>567</v>
      </c>
      <c r="Q1084" s="172" t="n">
        <f aca="false">IF(O1084&lt;&gt;0,P1084/O1084,"")</f>
        <v>0.409090909090909</v>
      </c>
    </row>
    <row r="1085" customFormat="false" ht="12.75" hidden="false" customHeight="false" outlineLevel="0" collapsed="false">
      <c r="A1085" s="36" t="s">
        <v>657</v>
      </c>
      <c r="B1085" s="30" t="n">
        <v>108</v>
      </c>
      <c r="C1085" s="31" t="n">
        <v>15</v>
      </c>
      <c r="D1085" s="32" t="n">
        <v>70</v>
      </c>
      <c r="E1085" s="171" t="n">
        <v>65</v>
      </c>
      <c r="F1085" s="32" t="n">
        <v>126</v>
      </c>
      <c r="G1085" s="30" t="n">
        <v>124</v>
      </c>
      <c r="H1085" s="32" t="n">
        <v>67</v>
      </c>
      <c r="I1085" s="236" t="n">
        <v>164</v>
      </c>
      <c r="J1085" s="236" t="n">
        <v>162</v>
      </c>
      <c r="K1085" s="30" t="n">
        <v>106</v>
      </c>
      <c r="L1085" s="32" t="n">
        <v>91</v>
      </c>
      <c r="M1085" s="30" t="n">
        <v>460</v>
      </c>
      <c r="N1085" s="31" t="n">
        <v>10</v>
      </c>
      <c r="O1085" s="31" t="n">
        <f aca="false">M1085+N1085</f>
        <v>470</v>
      </c>
      <c r="P1085" s="31" t="n">
        <v>197</v>
      </c>
      <c r="Q1085" s="172" t="n">
        <f aca="false">IF(O1085&lt;&gt;0,P1085/O1085,"")</f>
        <v>0.419148936170213</v>
      </c>
    </row>
    <row r="1086" customFormat="false" ht="12.75" hidden="false" customHeight="false" outlineLevel="0" collapsed="false">
      <c r="A1086" s="36" t="s">
        <v>658</v>
      </c>
      <c r="B1086" s="30" t="n">
        <v>156</v>
      </c>
      <c r="C1086" s="31" t="n">
        <v>21</v>
      </c>
      <c r="D1086" s="32" t="n">
        <v>56</v>
      </c>
      <c r="E1086" s="171" t="n">
        <v>60</v>
      </c>
      <c r="F1086" s="32" t="n">
        <v>173</v>
      </c>
      <c r="G1086" s="30" t="n">
        <v>170</v>
      </c>
      <c r="H1086" s="32" t="n">
        <v>63</v>
      </c>
      <c r="I1086" s="236" t="n">
        <v>200</v>
      </c>
      <c r="J1086" s="236" t="n">
        <v>203</v>
      </c>
      <c r="K1086" s="30" t="n">
        <v>142</v>
      </c>
      <c r="L1086" s="32" t="n">
        <v>89</v>
      </c>
      <c r="M1086" s="30" t="n">
        <v>605</v>
      </c>
      <c r="N1086" s="31" t="n">
        <v>17</v>
      </c>
      <c r="O1086" s="31" t="n">
        <f aca="false">M1086+N1086</f>
        <v>622</v>
      </c>
      <c r="P1086" s="31" t="n">
        <v>239</v>
      </c>
      <c r="Q1086" s="172" t="n">
        <f aca="false">IF(O1086&lt;&gt;0,P1086/O1086,"")</f>
        <v>0.384244372990354</v>
      </c>
    </row>
    <row r="1087" customFormat="false" ht="12.75" hidden="false" customHeight="false" outlineLevel="0" collapsed="false">
      <c r="A1087" s="36" t="s">
        <v>659</v>
      </c>
      <c r="B1087" s="30" t="n">
        <v>419</v>
      </c>
      <c r="C1087" s="31" t="n">
        <v>27</v>
      </c>
      <c r="D1087" s="32" t="n">
        <v>130</v>
      </c>
      <c r="E1087" s="171" t="n">
        <v>120</v>
      </c>
      <c r="F1087" s="32" t="n">
        <v>444</v>
      </c>
      <c r="G1087" s="30" t="n">
        <v>436</v>
      </c>
      <c r="H1087" s="32" t="n">
        <v>129</v>
      </c>
      <c r="I1087" s="236" t="n">
        <v>510</v>
      </c>
      <c r="J1087" s="236" t="n">
        <v>514</v>
      </c>
      <c r="K1087" s="30" t="n">
        <v>355</v>
      </c>
      <c r="L1087" s="32" t="n">
        <v>228</v>
      </c>
      <c r="M1087" s="30" t="n">
        <v>1528</v>
      </c>
      <c r="N1087" s="31" t="n">
        <v>49</v>
      </c>
      <c r="O1087" s="31" t="n">
        <f aca="false">M1087+N1087</f>
        <v>1577</v>
      </c>
      <c r="P1087" s="31" t="n">
        <v>595</v>
      </c>
      <c r="Q1087" s="172" t="n">
        <f aca="false">IF(O1087&lt;&gt;0,P1087/O1087,"")</f>
        <v>0.377298668357641</v>
      </c>
    </row>
    <row r="1088" customFormat="false" ht="12.75" hidden="false" customHeight="false" outlineLevel="0" collapsed="false">
      <c r="A1088" s="36" t="s">
        <v>660</v>
      </c>
      <c r="B1088" s="30" t="n">
        <v>322</v>
      </c>
      <c r="C1088" s="31" t="n">
        <v>24</v>
      </c>
      <c r="D1088" s="32" t="n">
        <v>123</v>
      </c>
      <c r="E1088" s="171" t="n">
        <v>118</v>
      </c>
      <c r="F1088" s="32" t="n">
        <v>350</v>
      </c>
      <c r="G1088" s="30" t="n">
        <v>347</v>
      </c>
      <c r="H1088" s="32" t="n">
        <v>119</v>
      </c>
      <c r="I1088" s="236" t="n">
        <v>413</v>
      </c>
      <c r="J1088" s="236" t="n">
        <v>412</v>
      </c>
      <c r="K1088" s="30" t="n">
        <v>269</v>
      </c>
      <c r="L1088" s="32" t="n">
        <v>202</v>
      </c>
      <c r="M1088" s="30" t="n">
        <v>981</v>
      </c>
      <c r="N1088" s="31" t="n">
        <v>27</v>
      </c>
      <c r="O1088" s="31" t="n">
        <f aca="false">M1088+N1088</f>
        <v>1008</v>
      </c>
      <c r="P1088" s="31" t="n">
        <v>479</v>
      </c>
      <c r="Q1088" s="172" t="n">
        <f aca="false">IF(O1088&lt;&gt;0,P1088/O1088,"")</f>
        <v>0.475198412698413</v>
      </c>
    </row>
    <row r="1089" customFormat="false" ht="12.75" hidden="false" customHeight="false" outlineLevel="0" collapsed="false">
      <c r="A1089" s="237" t="s">
        <v>661</v>
      </c>
      <c r="B1089" s="30" t="n">
        <v>112</v>
      </c>
      <c r="C1089" s="31" t="n">
        <v>10</v>
      </c>
      <c r="D1089" s="32" t="n">
        <v>54</v>
      </c>
      <c r="E1089" s="171" t="n">
        <v>50</v>
      </c>
      <c r="F1089" s="32" t="n">
        <v>123</v>
      </c>
      <c r="G1089" s="30" t="n">
        <v>119</v>
      </c>
      <c r="H1089" s="32" t="n">
        <v>53</v>
      </c>
      <c r="I1089" s="236" t="n">
        <v>144</v>
      </c>
      <c r="J1089" s="236" t="n">
        <v>149</v>
      </c>
      <c r="K1089" s="30" t="n">
        <v>96</v>
      </c>
      <c r="L1089" s="32" t="n">
        <v>82</v>
      </c>
      <c r="M1089" s="30" t="n">
        <v>476</v>
      </c>
      <c r="N1089" s="31" t="n">
        <v>14</v>
      </c>
      <c r="O1089" s="31" t="n">
        <f aca="false">M1089+N1089</f>
        <v>490</v>
      </c>
      <c r="P1089" s="31" t="n">
        <v>183</v>
      </c>
      <c r="Q1089" s="172" t="n">
        <f aca="false">IF(O1089&lt;&gt;0,P1089/O1089,"")</f>
        <v>0.373469387755102</v>
      </c>
    </row>
    <row r="1090" customFormat="false" ht="12.75" hidden="false" customHeight="false" outlineLevel="0" collapsed="false">
      <c r="A1090" s="237" t="s">
        <v>662</v>
      </c>
      <c r="B1090" s="30" t="n">
        <v>893</v>
      </c>
      <c r="C1090" s="31" t="n">
        <v>65</v>
      </c>
      <c r="D1090" s="32" t="n">
        <v>275</v>
      </c>
      <c r="E1090" s="171" t="n">
        <v>249</v>
      </c>
      <c r="F1090" s="32" t="n">
        <v>987</v>
      </c>
      <c r="G1090" s="30" t="n">
        <v>942</v>
      </c>
      <c r="H1090" s="32" t="n">
        <v>282</v>
      </c>
      <c r="I1090" s="236" t="n">
        <v>1044</v>
      </c>
      <c r="J1090" s="236" t="n">
        <v>1038</v>
      </c>
      <c r="K1090" s="30" t="n">
        <v>782</v>
      </c>
      <c r="L1090" s="32" t="n">
        <v>451</v>
      </c>
      <c r="M1090" s="24"/>
      <c r="N1090" s="25"/>
      <c r="O1090" s="25"/>
      <c r="P1090" s="31" t="n">
        <v>1280</v>
      </c>
      <c r="Q1090" s="170"/>
    </row>
    <row r="1091" customFormat="false" ht="12.75" hidden="false" customHeight="false" outlineLevel="0" collapsed="false">
      <c r="A1091" s="238" t="s">
        <v>663</v>
      </c>
      <c r="B1091" s="70" t="n">
        <v>1357</v>
      </c>
      <c r="C1091" s="71" t="n">
        <v>63</v>
      </c>
      <c r="D1091" s="72" t="n">
        <v>502</v>
      </c>
      <c r="E1091" s="216" t="n">
        <v>401</v>
      </c>
      <c r="F1091" s="72" t="n">
        <v>1513</v>
      </c>
      <c r="G1091" s="70" t="n">
        <v>1408</v>
      </c>
      <c r="H1091" s="72" t="n">
        <v>479</v>
      </c>
      <c r="I1091" s="239" t="n">
        <v>1569</v>
      </c>
      <c r="J1091" s="239" t="n">
        <v>1577</v>
      </c>
      <c r="K1091" s="70" t="n">
        <v>1148</v>
      </c>
      <c r="L1091" s="72" t="n">
        <v>784</v>
      </c>
      <c r="M1091" s="53"/>
      <c r="N1091" s="54"/>
      <c r="O1091" s="54"/>
      <c r="P1091" s="71" t="n">
        <v>1983</v>
      </c>
      <c r="Q1091" s="177"/>
    </row>
    <row r="1092" customFormat="false" ht="12.75" hidden="false" customHeight="false" outlineLevel="0" collapsed="false">
      <c r="A1092" s="57" t="s">
        <v>31</v>
      </c>
      <c r="B1092" s="58" t="n">
        <f aca="false">SUM(B1043:B1091)</f>
        <v>13380</v>
      </c>
      <c r="C1092" s="58" t="n">
        <f aca="false">SUM(C1043:C1091)</f>
        <v>929</v>
      </c>
      <c r="D1092" s="58" t="n">
        <f aca="false">SUM(D1043:D1091)</f>
        <v>4155</v>
      </c>
      <c r="E1092" s="178" t="n">
        <f aca="false">SUM(E1043:E1091)</f>
        <v>3878</v>
      </c>
      <c r="F1092" s="58" t="n">
        <f aca="false">SUM(F1043:F1091)</f>
        <v>14518</v>
      </c>
      <c r="G1092" s="58" t="n">
        <f aca="false">SUM(G1043:G1091)</f>
        <v>14092</v>
      </c>
      <c r="H1092" s="58" t="n">
        <f aca="false">SUM(H1043:H1091)</f>
        <v>4193</v>
      </c>
      <c r="I1092" s="58" t="n">
        <f aca="false">SUM(I1043:I1091)</f>
        <v>16078</v>
      </c>
      <c r="J1092" s="58" t="n">
        <f aca="false">SUM(J1043:J1091)</f>
        <v>16133</v>
      </c>
      <c r="K1092" s="58" t="n">
        <f aca="false">SUM(K1043:K1091)</f>
        <v>11412</v>
      </c>
      <c r="L1092" s="58" t="n">
        <f aca="false">SUM(L1043:L1091)</f>
        <v>7196</v>
      </c>
      <c r="M1092" s="58" t="n">
        <f aca="false">SUM(M1043:M1091)</f>
        <v>33348</v>
      </c>
      <c r="N1092" s="58" t="n">
        <f aca="false">SUM(N1043:N1091)</f>
        <v>1090</v>
      </c>
      <c r="O1092" s="58" t="n">
        <f aca="false">SUM(O1043:O1091)</f>
        <v>34438</v>
      </c>
      <c r="P1092" s="58" t="n">
        <f aca="false">SUM(P1043:P1091)</f>
        <v>19042</v>
      </c>
      <c r="Q1092" s="179" t="n">
        <f aca="false">IF(O1092&lt;&gt;0,P1092/O1092,"")</f>
        <v>0.552935710552297</v>
      </c>
    </row>
    <row r="1093" customFormat="false" ht="13.5" hidden="false" customHeight="false" outlineLevel="0" collapsed="false">
      <c r="A1093" s="131"/>
      <c r="B1093" s="60"/>
      <c r="C1093" s="60"/>
      <c r="D1093" s="137"/>
      <c r="E1093" s="249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60"/>
      <c r="Q1093" s="243"/>
    </row>
    <row r="1094" customFormat="false" ht="13.5" hidden="false" customHeight="false" outlineLevel="0" collapsed="false">
      <c r="A1094" s="14" t="s">
        <v>664</v>
      </c>
      <c r="B1094" s="63"/>
      <c r="C1094" s="63"/>
      <c r="D1094" s="63"/>
      <c r="E1094" s="63"/>
      <c r="F1094" s="63"/>
      <c r="G1094" s="63"/>
      <c r="H1094" s="63"/>
      <c r="I1094" s="63"/>
      <c r="J1094" s="63"/>
      <c r="K1094" s="63"/>
      <c r="L1094" s="63"/>
      <c r="M1094" s="63"/>
      <c r="N1094" s="63"/>
      <c r="O1094" s="63"/>
      <c r="P1094" s="63"/>
      <c r="Q1094" s="180"/>
    </row>
    <row r="1095" customFormat="false" ht="12.75" hidden="false" customHeight="false" outlineLevel="0" collapsed="false">
      <c r="A1095" s="29" t="s">
        <v>665</v>
      </c>
      <c r="B1095" s="65" t="n">
        <v>136</v>
      </c>
      <c r="C1095" s="66" t="n">
        <v>11</v>
      </c>
      <c r="D1095" s="67" t="n">
        <v>22</v>
      </c>
      <c r="E1095" s="223" t="n">
        <v>24</v>
      </c>
      <c r="F1095" s="67" t="n">
        <v>144</v>
      </c>
      <c r="G1095" s="65" t="n">
        <v>135</v>
      </c>
      <c r="H1095" s="67" t="n">
        <v>31</v>
      </c>
      <c r="I1095" s="235" t="n">
        <v>143</v>
      </c>
      <c r="J1095" s="235" t="n">
        <v>143</v>
      </c>
      <c r="K1095" s="65" t="n">
        <v>110</v>
      </c>
      <c r="L1095" s="67" t="n">
        <v>53</v>
      </c>
      <c r="M1095" s="65" t="n">
        <v>399</v>
      </c>
      <c r="N1095" s="66" t="n">
        <v>12</v>
      </c>
      <c r="O1095" s="66" t="n">
        <f aca="false">M1095+N1095</f>
        <v>411</v>
      </c>
      <c r="P1095" s="66" t="n">
        <v>171</v>
      </c>
      <c r="Q1095" s="182" t="n">
        <f aca="false">IF(O1095&lt;&gt;0,P1095/O1095,"")</f>
        <v>0.416058394160584</v>
      </c>
    </row>
    <row r="1096" customFormat="false" ht="12.75" hidden="false" customHeight="false" outlineLevel="0" collapsed="false">
      <c r="A1096" s="29" t="s">
        <v>666</v>
      </c>
      <c r="B1096" s="30" t="n">
        <v>180</v>
      </c>
      <c r="C1096" s="31" t="n">
        <v>11</v>
      </c>
      <c r="D1096" s="32" t="n">
        <v>62</v>
      </c>
      <c r="E1096" s="171" t="n">
        <v>64</v>
      </c>
      <c r="F1096" s="32" t="n">
        <v>179</v>
      </c>
      <c r="G1096" s="30" t="n">
        <v>174</v>
      </c>
      <c r="H1096" s="32" t="n">
        <v>62</v>
      </c>
      <c r="I1096" s="236" t="n">
        <v>203</v>
      </c>
      <c r="J1096" s="236" t="n">
        <v>208</v>
      </c>
      <c r="K1096" s="30" t="n">
        <v>131</v>
      </c>
      <c r="L1096" s="32" t="n">
        <v>119</v>
      </c>
      <c r="M1096" s="30" t="n">
        <v>636</v>
      </c>
      <c r="N1096" s="31" t="n">
        <v>18</v>
      </c>
      <c r="O1096" s="31" t="n">
        <f aca="false">M1096+N1096</f>
        <v>654</v>
      </c>
      <c r="P1096" s="31" t="n">
        <v>265</v>
      </c>
      <c r="Q1096" s="172" t="n">
        <f aca="false">IF(O1096&lt;&gt;0,P1096/O1096,"")</f>
        <v>0.40519877675841</v>
      </c>
    </row>
    <row r="1097" customFormat="false" ht="12.75" hidden="false" customHeight="false" outlineLevel="0" collapsed="false">
      <c r="A1097" s="29" t="s">
        <v>667</v>
      </c>
      <c r="B1097" s="30" t="n">
        <v>25</v>
      </c>
      <c r="C1097" s="31" t="n">
        <v>1</v>
      </c>
      <c r="D1097" s="32" t="n">
        <v>13</v>
      </c>
      <c r="E1097" s="171" t="n">
        <v>15</v>
      </c>
      <c r="F1097" s="32" t="n">
        <v>23</v>
      </c>
      <c r="G1097" s="30" t="n">
        <v>25</v>
      </c>
      <c r="H1097" s="32" t="n">
        <v>13</v>
      </c>
      <c r="I1097" s="236" t="n">
        <v>33</v>
      </c>
      <c r="J1097" s="236" t="n">
        <v>32</v>
      </c>
      <c r="K1097" s="30" t="n">
        <v>15</v>
      </c>
      <c r="L1097" s="32" t="n">
        <v>25</v>
      </c>
      <c r="M1097" s="30" t="n">
        <v>77</v>
      </c>
      <c r="N1097" s="31" t="n">
        <v>3</v>
      </c>
      <c r="O1097" s="31" t="n">
        <f aca="false">M1097+N1097</f>
        <v>80</v>
      </c>
      <c r="P1097" s="31" t="n">
        <v>41</v>
      </c>
      <c r="Q1097" s="172" t="n">
        <f aca="false">IF(O1097&lt;&gt;0,P1097/O1097,"")</f>
        <v>0.5125</v>
      </c>
    </row>
    <row r="1098" customFormat="false" ht="12.75" hidden="false" customHeight="false" outlineLevel="0" collapsed="false">
      <c r="A1098" s="29" t="s">
        <v>668</v>
      </c>
      <c r="B1098" s="30" t="n">
        <v>359</v>
      </c>
      <c r="C1098" s="31" t="n">
        <v>17</v>
      </c>
      <c r="D1098" s="32" t="n">
        <v>307</v>
      </c>
      <c r="E1098" s="171" t="n">
        <v>297</v>
      </c>
      <c r="F1098" s="32" t="n">
        <v>375</v>
      </c>
      <c r="G1098" s="30" t="n">
        <v>342</v>
      </c>
      <c r="H1098" s="32" t="n">
        <v>311</v>
      </c>
      <c r="I1098" s="236" t="n">
        <v>456</v>
      </c>
      <c r="J1098" s="236" t="n">
        <v>458</v>
      </c>
      <c r="K1098" s="30" t="n">
        <v>309</v>
      </c>
      <c r="L1098" s="32" t="n">
        <v>383</v>
      </c>
      <c r="M1098" s="30" t="n">
        <v>1815</v>
      </c>
      <c r="N1098" s="31" t="n">
        <v>124</v>
      </c>
      <c r="O1098" s="31" t="n">
        <f aca="false">M1098+N1098</f>
        <v>1939</v>
      </c>
      <c r="P1098" s="31" t="n">
        <v>710</v>
      </c>
      <c r="Q1098" s="172" t="n">
        <f aca="false">IF(O1098&lt;&gt;0,P1098/O1098,"")</f>
        <v>0.36616812790098</v>
      </c>
    </row>
    <row r="1099" customFormat="false" ht="12.75" hidden="false" customHeight="false" outlineLevel="0" collapsed="false">
      <c r="A1099" s="29" t="s">
        <v>669</v>
      </c>
      <c r="B1099" s="30" t="n">
        <v>236</v>
      </c>
      <c r="C1099" s="31" t="n">
        <v>6</v>
      </c>
      <c r="D1099" s="32" t="n">
        <v>143</v>
      </c>
      <c r="E1099" s="171" t="n">
        <v>143</v>
      </c>
      <c r="F1099" s="32" t="n">
        <v>235</v>
      </c>
      <c r="G1099" s="30" t="n">
        <v>220</v>
      </c>
      <c r="H1099" s="32" t="n">
        <v>160</v>
      </c>
      <c r="I1099" s="236" t="n">
        <v>281</v>
      </c>
      <c r="J1099" s="236" t="n">
        <v>272</v>
      </c>
      <c r="K1099" s="30" t="n">
        <v>212</v>
      </c>
      <c r="L1099" s="32" t="n">
        <v>186</v>
      </c>
      <c r="M1099" s="30" t="n">
        <v>893</v>
      </c>
      <c r="N1099" s="31" t="n">
        <v>44</v>
      </c>
      <c r="O1099" s="31" t="n">
        <f aca="false">M1099+N1099</f>
        <v>937</v>
      </c>
      <c r="P1099" s="31" t="n">
        <v>407</v>
      </c>
      <c r="Q1099" s="172" t="n">
        <f aca="false">IF(O1099&lt;&gt;0,P1099/O1099,"")</f>
        <v>0.434364994663821</v>
      </c>
    </row>
    <row r="1100" customFormat="false" ht="12.75" hidden="false" customHeight="false" outlineLevel="0" collapsed="false">
      <c r="A1100" s="29" t="s">
        <v>670</v>
      </c>
      <c r="B1100" s="30" t="n">
        <v>486</v>
      </c>
      <c r="C1100" s="31" t="n">
        <v>45</v>
      </c>
      <c r="D1100" s="32" t="n">
        <v>234</v>
      </c>
      <c r="E1100" s="171" t="n">
        <v>229</v>
      </c>
      <c r="F1100" s="32" t="n">
        <v>529</v>
      </c>
      <c r="G1100" s="30" t="n">
        <v>494</v>
      </c>
      <c r="H1100" s="32" t="n">
        <v>251</v>
      </c>
      <c r="I1100" s="236" t="n">
        <v>603</v>
      </c>
      <c r="J1100" s="236" t="n">
        <v>585</v>
      </c>
      <c r="K1100" s="30" t="n">
        <v>444</v>
      </c>
      <c r="L1100" s="32" t="n">
        <v>330</v>
      </c>
      <c r="M1100" s="30" t="n">
        <v>1763</v>
      </c>
      <c r="N1100" s="31" t="n">
        <v>88</v>
      </c>
      <c r="O1100" s="31" t="n">
        <f aca="false">M1100+N1100</f>
        <v>1851</v>
      </c>
      <c r="P1100" s="31" t="n">
        <v>807</v>
      </c>
      <c r="Q1100" s="172" t="n">
        <f aca="false">IF(O1100&lt;&gt;0,P1100/O1100,"")</f>
        <v>0.435980551053485</v>
      </c>
    </row>
    <row r="1101" customFormat="false" ht="12.75" hidden="false" customHeight="false" outlineLevel="0" collapsed="false">
      <c r="A1101" s="29" t="s">
        <v>671</v>
      </c>
      <c r="B1101" s="30" t="n">
        <v>236</v>
      </c>
      <c r="C1101" s="31" t="n">
        <v>20</v>
      </c>
      <c r="D1101" s="32" t="n">
        <v>48</v>
      </c>
      <c r="E1101" s="171" t="n">
        <v>61</v>
      </c>
      <c r="F1101" s="32" t="n">
        <v>241</v>
      </c>
      <c r="G1101" s="30" t="n">
        <v>238</v>
      </c>
      <c r="H1101" s="32" t="n">
        <v>54</v>
      </c>
      <c r="I1101" s="236" t="n">
        <v>258</v>
      </c>
      <c r="J1101" s="236" t="n">
        <v>262</v>
      </c>
      <c r="K1101" s="30" t="n">
        <v>202</v>
      </c>
      <c r="L1101" s="32" t="n">
        <v>105</v>
      </c>
      <c r="M1101" s="30" t="n">
        <v>622</v>
      </c>
      <c r="N1101" s="31" t="n">
        <v>22</v>
      </c>
      <c r="O1101" s="31" t="n">
        <f aca="false">M1101+N1101</f>
        <v>644</v>
      </c>
      <c r="P1101" s="31" t="n">
        <v>320</v>
      </c>
      <c r="Q1101" s="172" t="n">
        <f aca="false">IF(O1101&lt;&gt;0,P1101/O1101,"")</f>
        <v>0.496894409937888</v>
      </c>
    </row>
    <row r="1102" customFormat="false" ht="12.75" hidden="false" customHeight="false" outlineLevel="0" collapsed="false">
      <c r="A1102" s="29" t="s">
        <v>672</v>
      </c>
      <c r="B1102" s="30" t="n">
        <v>41</v>
      </c>
      <c r="C1102" s="31" t="n">
        <v>1</v>
      </c>
      <c r="D1102" s="32" t="n">
        <v>6</v>
      </c>
      <c r="E1102" s="171" t="n">
        <v>7</v>
      </c>
      <c r="F1102" s="32" t="n">
        <v>35</v>
      </c>
      <c r="G1102" s="30" t="n">
        <v>34</v>
      </c>
      <c r="H1102" s="32" t="n">
        <v>8</v>
      </c>
      <c r="I1102" s="236" t="n">
        <v>39</v>
      </c>
      <c r="J1102" s="236" t="n">
        <v>38</v>
      </c>
      <c r="K1102" s="30" t="n">
        <v>37</v>
      </c>
      <c r="L1102" s="32" t="n">
        <v>9</v>
      </c>
      <c r="M1102" s="30" t="n">
        <v>69</v>
      </c>
      <c r="N1102" s="31" t="n">
        <v>0</v>
      </c>
      <c r="O1102" s="31" t="n">
        <f aca="false">M1102+N1102</f>
        <v>69</v>
      </c>
      <c r="P1102" s="31" t="n">
        <v>48</v>
      </c>
      <c r="Q1102" s="172" t="n">
        <f aca="false">IF(O1102&lt;&gt;0,P1102/O1102,"")</f>
        <v>0.695652173913043</v>
      </c>
    </row>
    <row r="1103" customFormat="false" ht="12.75" hidden="false" customHeight="false" outlineLevel="0" collapsed="false">
      <c r="A1103" s="29" t="s">
        <v>173</v>
      </c>
      <c r="B1103" s="70" t="n">
        <v>759</v>
      </c>
      <c r="C1103" s="71" t="n">
        <v>47</v>
      </c>
      <c r="D1103" s="72" t="n">
        <v>310</v>
      </c>
      <c r="E1103" s="216" t="n">
        <v>300</v>
      </c>
      <c r="F1103" s="72" t="n">
        <v>798</v>
      </c>
      <c r="G1103" s="70" t="n">
        <v>709</v>
      </c>
      <c r="H1103" s="72" t="n">
        <v>372</v>
      </c>
      <c r="I1103" s="239" t="n">
        <v>859</v>
      </c>
      <c r="J1103" s="239" t="n">
        <v>849</v>
      </c>
      <c r="K1103" s="70" t="n">
        <v>642</v>
      </c>
      <c r="L1103" s="72" t="n">
        <v>460</v>
      </c>
      <c r="M1103" s="53"/>
      <c r="N1103" s="54"/>
      <c r="O1103" s="54"/>
      <c r="P1103" s="71" t="n">
        <v>1152</v>
      </c>
      <c r="Q1103" s="177"/>
    </row>
    <row r="1104" customFormat="false" ht="13.5" hidden="false" customHeight="false" outlineLevel="0" collapsed="false">
      <c r="A1104" s="57" t="s">
        <v>31</v>
      </c>
      <c r="B1104" s="58" t="n">
        <f aca="false">SUM(B1095:B1103)</f>
        <v>2458</v>
      </c>
      <c r="C1104" s="58" t="n">
        <f aca="false">SUM(C1095:C1103)</f>
        <v>159</v>
      </c>
      <c r="D1104" s="58" t="n">
        <f aca="false">SUM(D1095:D1103)</f>
        <v>1145</v>
      </c>
      <c r="E1104" s="178" t="n">
        <f aca="false">SUM(E1095:E1103)</f>
        <v>1140</v>
      </c>
      <c r="F1104" s="58" t="n">
        <f aca="false">SUM(F1095:F1103)</f>
        <v>2559</v>
      </c>
      <c r="G1104" s="58" t="n">
        <f aca="false">SUM(G1095:G1103)</f>
        <v>2371</v>
      </c>
      <c r="H1104" s="58" t="n">
        <f aca="false">SUM(H1095:H1103)</f>
        <v>1262</v>
      </c>
      <c r="I1104" s="58" t="n">
        <f aca="false">SUM(I1095:I1103)</f>
        <v>2875</v>
      </c>
      <c r="J1104" s="58" t="n">
        <f aca="false">SUM(J1095:J1103)</f>
        <v>2847</v>
      </c>
      <c r="K1104" s="58" t="n">
        <f aca="false">SUM(K1095:K1103)</f>
        <v>2102</v>
      </c>
      <c r="L1104" s="58" t="n">
        <f aca="false">SUM(L1095:L1103)</f>
        <v>1670</v>
      </c>
      <c r="M1104" s="58" t="n">
        <f aca="false">SUM(M1095:M1103)</f>
        <v>6274</v>
      </c>
      <c r="N1104" s="58" t="n">
        <f aca="false">SUM(N1095:N1103)</f>
        <v>311</v>
      </c>
      <c r="O1104" s="58" t="n">
        <f aca="false">SUM(O1095:O1103)</f>
        <v>6585</v>
      </c>
      <c r="P1104" s="58" t="n">
        <f aca="false">SUM(P1095:P1103)</f>
        <v>3921</v>
      </c>
      <c r="Q1104" s="179" t="n">
        <f aca="false">IF(O1104&lt;&gt;0,P1104/O1104,"")</f>
        <v>0.595444191343964</v>
      </c>
    </row>
    <row r="1105" customFormat="false" ht="13.5" hidden="false" customHeight="false" outlineLevel="0" collapsed="false">
      <c r="A1105" s="14" t="s">
        <v>673</v>
      </c>
      <c r="B1105" s="63"/>
      <c r="C1105" s="63"/>
      <c r="D1105" s="63"/>
      <c r="E1105" s="63"/>
      <c r="F1105" s="63"/>
      <c r="G1105" s="63"/>
      <c r="H1105" s="63"/>
      <c r="I1105" s="63"/>
      <c r="J1105" s="63"/>
      <c r="K1105" s="63"/>
      <c r="L1105" s="63"/>
      <c r="M1105" s="63"/>
      <c r="N1105" s="63"/>
      <c r="O1105" s="63"/>
      <c r="P1105" s="63"/>
      <c r="Q1105" s="180"/>
    </row>
    <row r="1106" customFormat="false" ht="12.75" hidden="false" customHeight="false" outlineLevel="0" collapsed="false">
      <c r="A1106" s="29" t="s">
        <v>674</v>
      </c>
      <c r="B1106" s="65" t="n">
        <v>320</v>
      </c>
      <c r="C1106" s="66" t="n">
        <v>19</v>
      </c>
      <c r="D1106" s="67" t="n">
        <v>43</v>
      </c>
      <c r="E1106" s="223" t="n">
        <v>41</v>
      </c>
      <c r="F1106" s="67" t="n">
        <v>334</v>
      </c>
      <c r="G1106" s="65" t="n">
        <v>318</v>
      </c>
      <c r="H1106" s="67" t="n">
        <v>57</v>
      </c>
      <c r="I1106" s="235" t="n">
        <v>333</v>
      </c>
      <c r="J1106" s="235" t="n">
        <v>336</v>
      </c>
      <c r="K1106" s="65" t="n">
        <v>283</v>
      </c>
      <c r="L1106" s="67" t="n">
        <v>97</v>
      </c>
      <c r="M1106" s="65" t="n">
        <v>549</v>
      </c>
      <c r="N1106" s="66" t="n">
        <v>19</v>
      </c>
      <c r="O1106" s="66" t="n">
        <f aca="false">M1106+N1106</f>
        <v>568</v>
      </c>
      <c r="P1106" s="66" t="n">
        <v>388</v>
      </c>
      <c r="Q1106" s="182" t="n">
        <f aca="false">IF(O1106&lt;&gt;0,P1106/O1106,"")</f>
        <v>0.683098591549296</v>
      </c>
    </row>
    <row r="1107" customFormat="false" ht="12.75" hidden="false" customHeight="false" outlineLevel="0" collapsed="false">
      <c r="A1107" s="29" t="s">
        <v>675</v>
      </c>
      <c r="B1107" s="30" t="n">
        <v>187</v>
      </c>
      <c r="C1107" s="31" t="n">
        <v>11</v>
      </c>
      <c r="D1107" s="32" t="n">
        <v>76</v>
      </c>
      <c r="E1107" s="171" t="n">
        <v>64</v>
      </c>
      <c r="F1107" s="32" t="n">
        <v>208</v>
      </c>
      <c r="G1107" s="30" t="n">
        <v>199</v>
      </c>
      <c r="H1107" s="32" t="n">
        <v>74</v>
      </c>
      <c r="I1107" s="236" t="n">
        <v>230</v>
      </c>
      <c r="J1107" s="236" t="n">
        <v>231</v>
      </c>
      <c r="K1107" s="30" t="n">
        <v>152</v>
      </c>
      <c r="L1107" s="32" t="n">
        <v>125</v>
      </c>
      <c r="M1107" s="30" t="n">
        <v>429</v>
      </c>
      <c r="N1107" s="31" t="n">
        <v>26</v>
      </c>
      <c r="O1107" s="31" t="n">
        <f aca="false">M1107+N1107</f>
        <v>455</v>
      </c>
      <c r="P1107" s="31" t="n">
        <v>286</v>
      </c>
      <c r="Q1107" s="172" t="n">
        <f aca="false">IF(O1107&lt;&gt;0,P1107/O1107,"")</f>
        <v>0.628571428571429</v>
      </c>
    </row>
    <row r="1108" customFormat="false" ht="12.75" hidden="false" customHeight="false" outlineLevel="0" collapsed="false">
      <c r="A1108" s="29" t="s">
        <v>676</v>
      </c>
      <c r="B1108" s="30" t="n">
        <v>119</v>
      </c>
      <c r="C1108" s="31" t="n">
        <v>16</v>
      </c>
      <c r="D1108" s="32" t="n">
        <v>59</v>
      </c>
      <c r="E1108" s="171" t="n">
        <v>57</v>
      </c>
      <c r="F1108" s="32" t="n">
        <v>140</v>
      </c>
      <c r="G1108" s="30" t="n">
        <v>137</v>
      </c>
      <c r="H1108" s="32" t="n">
        <v>58</v>
      </c>
      <c r="I1108" s="236" t="n">
        <v>161</v>
      </c>
      <c r="J1108" s="236" t="n">
        <v>162</v>
      </c>
      <c r="K1108" s="30" t="n">
        <v>114</v>
      </c>
      <c r="L1108" s="32" t="n">
        <v>82</v>
      </c>
      <c r="M1108" s="30" t="n">
        <v>331</v>
      </c>
      <c r="N1108" s="31" t="n">
        <v>23</v>
      </c>
      <c r="O1108" s="31" t="n">
        <f aca="false">M1108+N1108</f>
        <v>354</v>
      </c>
      <c r="P1108" s="31" t="n">
        <v>200</v>
      </c>
      <c r="Q1108" s="172" t="n">
        <f aca="false">IF(O1108&lt;&gt;0,P1108/O1108,"")</f>
        <v>0.564971751412429</v>
      </c>
    </row>
    <row r="1109" customFormat="false" ht="12.75" hidden="false" customHeight="false" outlineLevel="0" collapsed="false">
      <c r="A1109" s="29" t="s">
        <v>677</v>
      </c>
      <c r="B1109" s="30" t="n">
        <v>272</v>
      </c>
      <c r="C1109" s="31" t="n">
        <v>14</v>
      </c>
      <c r="D1109" s="32" t="n">
        <v>74</v>
      </c>
      <c r="E1109" s="171" t="n">
        <v>77</v>
      </c>
      <c r="F1109" s="32" t="n">
        <v>278</v>
      </c>
      <c r="G1109" s="30" t="n">
        <v>262</v>
      </c>
      <c r="H1109" s="32" t="n">
        <v>88</v>
      </c>
      <c r="I1109" s="236" t="n">
        <v>308</v>
      </c>
      <c r="J1109" s="236" t="n">
        <v>302</v>
      </c>
      <c r="K1109" s="30" t="n">
        <v>193</v>
      </c>
      <c r="L1109" s="32" t="n">
        <v>162</v>
      </c>
      <c r="M1109" s="30" t="n">
        <v>550</v>
      </c>
      <c r="N1109" s="31" t="n">
        <v>33</v>
      </c>
      <c r="O1109" s="31" t="n">
        <f aca="false">M1109+N1109</f>
        <v>583</v>
      </c>
      <c r="P1109" s="31" t="n">
        <v>367</v>
      </c>
      <c r="Q1109" s="172" t="n">
        <f aca="false">IF(O1109&lt;&gt;0,P1109/O1109,"")</f>
        <v>0.629502572898799</v>
      </c>
    </row>
    <row r="1110" customFormat="false" ht="12.75" hidden="false" customHeight="false" outlineLevel="0" collapsed="false">
      <c r="A1110" s="29" t="s">
        <v>678</v>
      </c>
      <c r="B1110" s="30" t="n">
        <v>171</v>
      </c>
      <c r="C1110" s="31" t="n">
        <v>12</v>
      </c>
      <c r="D1110" s="32" t="n">
        <v>62</v>
      </c>
      <c r="E1110" s="171" t="n">
        <v>60</v>
      </c>
      <c r="F1110" s="32" t="n">
        <v>184</v>
      </c>
      <c r="G1110" s="30" t="n">
        <v>168</v>
      </c>
      <c r="H1110" s="32" t="n">
        <v>71</v>
      </c>
      <c r="I1110" s="236" t="n">
        <v>206</v>
      </c>
      <c r="J1110" s="236" t="n">
        <v>209</v>
      </c>
      <c r="K1110" s="30" t="n">
        <v>148</v>
      </c>
      <c r="L1110" s="32" t="n">
        <v>104</v>
      </c>
      <c r="M1110" s="30" t="n">
        <v>397</v>
      </c>
      <c r="N1110" s="31" t="n">
        <v>20</v>
      </c>
      <c r="O1110" s="31" t="n">
        <f aca="false">M1110+N1110</f>
        <v>417</v>
      </c>
      <c r="P1110" s="31" t="n">
        <v>260</v>
      </c>
      <c r="Q1110" s="172" t="n">
        <f aca="false">IF(O1110&lt;&gt;0,P1110/O1110,"")</f>
        <v>0.623501199040767</v>
      </c>
    </row>
    <row r="1111" customFormat="false" ht="12.75" hidden="false" customHeight="false" outlineLevel="0" collapsed="false">
      <c r="A1111" s="29" t="s">
        <v>679</v>
      </c>
      <c r="B1111" s="30" t="n">
        <v>218</v>
      </c>
      <c r="C1111" s="31" t="n">
        <v>11</v>
      </c>
      <c r="D1111" s="32" t="n">
        <v>38</v>
      </c>
      <c r="E1111" s="171" t="n">
        <v>29</v>
      </c>
      <c r="F1111" s="32" t="n">
        <v>236</v>
      </c>
      <c r="G1111" s="30" t="n">
        <v>222</v>
      </c>
      <c r="H1111" s="32" t="n">
        <v>43</v>
      </c>
      <c r="I1111" s="236" t="n">
        <v>236</v>
      </c>
      <c r="J1111" s="236" t="n">
        <v>238</v>
      </c>
      <c r="K1111" s="30" t="n">
        <v>192</v>
      </c>
      <c r="L1111" s="32" t="n">
        <v>70</v>
      </c>
      <c r="M1111" s="30" t="n">
        <v>368</v>
      </c>
      <c r="N1111" s="31" t="n">
        <v>18</v>
      </c>
      <c r="O1111" s="31" t="n">
        <f aca="false">M1111+N1111</f>
        <v>386</v>
      </c>
      <c r="P1111" s="31" t="n">
        <v>270</v>
      </c>
      <c r="Q1111" s="172" t="n">
        <f aca="false">IF(O1111&lt;&gt;0,P1111/O1111,"")</f>
        <v>0.699481865284974</v>
      </c>
    </row>
    <row r="1112" customFormat="false" ht="12.75" hidden="false" customHeight="false" outlineLevel="0" collapsed="false">
      <c r="A1112" s="29" t="s">
        <v>680</v>
      </c>
      <c r="B1112" s="30" t="n">
        <v>297</v>
      </c>
      <c r="C1112" s="31" t="n">
        <v>26</v>
      </c>
      <c r="D1112" s="32" t="n">
        <v>28</v>
      </c>
      <c r="E1112" s="171" t="n">
        <v>33</v>
      </c>
      <c r="F1112" s="32" t="n">
        <v>312</v>
      </c>
      <c r="G1112" s="30" t="n">
        <v>301</v>
      </c>
      <c r="H1112" s="32" t="n">
        <v>41</v>
      </c>
      <c r="I1112" s="236" t="n">
        <v>319</v>
      </c>
      <c r="J1112" s="236" t="n">
        <v>313</v>
      </c>
      <c r="K1112" s="30" t="n">
        <v>272</v>
      </c>
      <c r="L1112" s="32" t="n">
        <v>78</v>
      </c>
      <c r="M1112" s="30" t="n">
        <v>459</v>
      </c>
      <c r="N1112" s="31" t="n">
        <v>24</v>
      </c>
      <c r="O1112" s="31" t="n">
        <f aca="false">M1112+N1112</f>
        <v>483</v>
      </c>
      <c r="P1112" s="31" t="n">
        <v>357</v>
      </c>
      <c r="Q1112" s="172" t="n">
        <f aca="false">IF(O1112&lt;&gt;0,P1112/O1112,"")</f>
        <v>0.739130434782609</v>
      </c>
    </row>
    <row r="1113" customFormat="false" ht="12.75" hidden="false" customHeight="false" outlineLevel="0" collapsed="false">
      <c r="A1113" s="29" t="s">
        <v>681</v>
      </c>
      <c r="B1113" s="30" t="n">
        <v>330</v>
      </c>
      <c r="C1113" s="31" t="n">
        <v>18</v>
      </c>
      <c r="D1113" s="32" t="n">
        <v>65</v>
      </c>
      <c r="E1113" s="171" t="n">
        <v>78</v>
      </c>
      <c r="F1113" s="32" t="n">
        <v>328</v>
      </c>
      <c r="G1113" s="30" t="n">
        <v>322</v>
      </c>
      <c r="H1113" s="32" t="n">
        <v>85</v>
      </c>
      <c r="I1113" s="236" t="n">
        <v>350</v>
      </c>
      <c r="J1113" s="236" t="n">
        <v>349</v>
      </c>
      <c r="K1113" s="30" t="n">
        <v>269</v>
      </c>
      <c r="L1113" s="32" t="n">
        <v>139</v>
      </c>
      <c r="M1113" s="30" t="n">
        <v>603</v>
      </c>
      <c r="N1113" s="31" t="n">
        <v>30</v>
      </c>
      <c r="O1113" s="31" t="n">
        <f aca="false">M1113+N1113</f>
        <v>633</v>
      </c>
      <c r="P1113" s="31" t="n">
        <v>419</v>
      </c>
      <c r="Q1113" s="172" t="n">
        <f aca="false">IF(O1113&lt;&gt;0,P1113/O1113,"")</f>
        <v>0.661927330173776</v>
      </c>
    </row>
    <row r="1114" customFormat="false" ht="12.75" hidden="false" customHeight="false" outlineLevel="0" collapsed="false">
      <c r="A1114" s="29" t="s">
        <v>682</v>
      </c>
      <c r="B1114" s="30" t="n">
        <v>242</v>
      </c>
      <c r="C1114" s="31" t="n">
        <v>16</v>
      </c>
      <c r="D1114" s="32" t="n">
        <v>86</v>
      </c>
      <c r="E1114" s="171" t="n">
        <v>80</v>
      </c>
      <c r="F1114" s="32" t="n">
        <v>256</v>
      </c>
      <c r="G1114" s="30" t="n">
        <v>241</v>
      </c>
      <c r="H1114" s="32" t="n">
        <v>99</v>
      </c>
      <c r="I1114" s="236" t="n">
        <v>279</v>
      </c>
      <c r="J1114" s="236" t="n">
        <v>285</v>
      </c>
      <c r="K1114" s="30" t="n">
        <v>203</v>
      </c>
      <c r="L1114" s="32" t="n">
        <v>141</v>
      </c>
      <c r="M1114" s="30" t="n">
        <v>519</v>
      </c>
      <c r="N1114" s="31" t="n">
        <v>48</v>
      </c>
      <c r="O1114" s="31" t="n">
        <f aca="false">M1114+N1114</f>
        <v>567</v>
      </c>
      <c r="P1114" s="31" t="n">
        <v>355</v>
      </c>
      <c r="Q1114" s="172" t="n">
        <f aca="false">IF(O1114&lt;&gt;0,P1114/O1114,"")</f>
        <v>0.626102292768959</v>
      </c>
    </row>
    <row r="1115" customFormat="false" ht="12.75" hidden="false" customHeight="false" outlineLevel="0" collapsed="false">
      <c r="A1115" s="29" t="s">
        <v>683</v>
      </c>
      <c r="B1115" s="30" t="n">
        <v>303</v>
      </c>
      <c r="C1115" s="31" t="n">
        <v>20</v>
      </c>
      <c r="D1115" s="32" t="n">
        <v>41</v>
      </c>
      <c r="E1115" s="171" t="n">
        <v>41</v>
      </c>
      <c r="F1115" s="32" t="n">
        <v>321</v>
      </c>
      <c r="G1115" s="30" t="n">
        <v>311</v>
      </c>
      <c r="H1115" s="32" t="n">
        <v>48</v>
      </c>
      <c r="I1115" s="236" t="n">
        <v>331</v>
      </c>
      <c r="J1115" s="236" t="n">
        <v>332</v>
      </c>
      <c r="K1115" s="30" t="n">
        <v>277</v>
      </c>
      <c r="L1115" s="32" t="n">
        <v>86</v>
      </c>
      <c r="M1115" s="30" t="n">
        <v>460</v>
      </c>
      <c r="N1115" s="31" t="n">
        <v>23</v>
      </c>
      <c r="O1115" s="31" t="n">
        <f aca="false">M1115+N1115</f>
        <v>483</v>
      </c>
      <c r="P1115" s="31" t="n">
        <v>372</v>
      </c>
      <c r="Q1115" s="172" t="n">
        <f aca="false">IF(O1115&lt;&gt;0,P1115/O1115,"")</f>
        <v>0.770186335403727</v>
      </c>
    </row>
    <row r="1116" customFormat="false" ht="12.75" hidden="false" customHeight="false" outlineLevel="0" collapsed="false">
      <c r="A1116" s="29" t="s">
        <v>684</v>
      </c>
      <c r="B1116" s="70" t="n">
        <v>247</v>
      </c>
      <c r="C1116" s="71" t="n">
        <v>16</v>
      </c>
      <c r="D1116" s="72" t="n">
        <v>29</v>
      </c>
      <c r="E1116" s="216" t="n">
        <v>28</v>
      </c>
      <c r="F1116" s="72" t="n">
        <v>260</v>
      </c>
      <c r="G1116" s="70" t="n">
        <v>248</v>
      </c>
      <c r="H1116" s="72" t="n">
        <v>41</v>
      </c>
      <c r="I1116" s="239" t="n">
        <v>254</v>
      </c>
      <c r="J1116" s="239" t="n">
        <v>257</v>
      </c>
      <c r="K1116" s="70" t="n">
        <v>219</v>
      </c>
      <c r="L1116" s="72" t="n">
        <v>67</v>
      </c>
      <c r="M1116" s="70" t="n">
        <v>385</v>
      </c>
      <c r="N1116" s="71" t="n">
        <v>12</v>
      </c>
      <c r="O1116" s="71" t="n">
        <f aca="false">M1116+N1116</f>
        <v>397</v>
      </c>
      <c r="P1116" s="71" t="n">
        <v>295</v>
      </c>
      <c r="Q1116" s="185" t="n">
        <f aca="false">IF(O1116&lt;&gt;0,P1116/O1116,"")</f>
        <v>0.743073047858942</v>
      </c>
    </row>
    <row r="1117" customFormat="false" ht="12.75" hidden="false" customHeight="false" outlineLevel="0" collapsed="false">
      <c r="A1117" s="57" t="s">
        <v>31</v>
      </c>
      <c r="B1117" s="58" t="n">
        <f aca="false">SUM(B1106:B1116)</f>
        <v>2706</v>
      </c>
      <c r="C1117" s="58" t="n">
        <f aca="false">SUM(C1106:C1116)</f>
        <v>179</v>
      </c>
      <c r="D1117" s="58" t="n">
        <f aca="false">SUM(D1106:D1116)</f>
        <v>601</v>
      </c>
      <c r="E1117" s="178" t="n">
        <f aca="false">SUM(E1106:E1116)</f>
        <v>588</v>
      </c>
      <c r="F1117" s="58" t="n">
        <f aca="false">SUM(F1106:F1116)</f>
        <v>2857</v>
      </c>
      <c r="G1117" s="58" t="n">
        <f aca="false">SUM(G1106:G1116)</f>
        <v>2729</v>
      </c>
      <c r="H1117" s="58" t="n">
        <f aca="false">SUM(H1106:H1116)</f>
        <v>705</v>
      </c>
      <c r="I1117" s="58" t="n">
        <f aca="false">SUM(I1106:I1116)</f>
        <v>3007</v>
      </c>
      <c r="J1117" s="58" t="n">
        <f aca="false">SUM(J1106:J1116)</f>
        <v>3014</v>
      </c>
      <c r="K1117" s="58" t="n">
        <f aca="false">SUM(K1106:K1116)</f>
        <v>2322</v>
      </c>
      <c r="L1117" s="58" t="n">
        <f aca="false">SUM(L1106:L1116)</f>
        <v>1151</v>
      </c>
      <c r="M1117" s="58" t="n">
        <f aca="false">SUM(M1106:M1116)</f>
        <v>5050</v>
      </c>
      <c r="N1117" s="58" t="n">
        <f aca="false">SUM(N1106:N1116)</f>
        <v>276</v>
      </c>
      <c r="O1117" s="58" t="n">
        <f aca="false">SUM(O1106:O1116)</f>
        <v>5326</v>
      </c>
      <c r="P1117" s="58" t="n">
        <f aca="false">SUM(P1106:P1116)</f>
        <v>3569</v>
      </c>
      <c r="Q1117" s="179" t="n">
        <f aca="false">IF(O1117&lt;&gt;0,P1117/O1117,"")</f>
        <v>0.670108899737139</v>
      </c>
    </row>
    <row r="1118" customFormat="false" ht="13.5" hidden="false" customHeight="false" outlineLevel="0" collapsed="false">
      <c r="A1118" s="140"/>
      <c r="B1118" s="60"/>
      <c r="C1118" s="60"/>
      <c r="D1118" s="262"/>
      <c r="E1118" s="263"/>
      <c r="F1118" s="60"/>
      <c r="G1118" s="60"/>
      <c r="H1118" s="60"/>
      <c r="I1118" s="60"/>
      <c r="J1118" s="60"/>
      <c r="K1118" s="60"/>
      <c r="L1118" s="60"/>
      <c r="M1118" s="60"/>
      <c r="N1118" s="60"/>
      <c r="O1118" s="60"/>
      <c r="P1118" s="60"/>
      <c r="Q1118" s="264"/>
    </row>
    <row r="1119" customFormat="false" ht="14.25" hidden="false" customHeight="false" outlineLevel="0" collapsed="false">
      <c r="A1119" s="141" t="s">
        <v>685</v>
      </c>
      <c r="B1119" s="142" t="n">
        <f aca="false">B153+B162+B228+B246+B260+B289+B306+B316+B354+B414+B424+B431+B435+B493+B506+B536+B542+B559+B573+B595+B615+B635+B652+B662+B693+B715+B729+B810+B847+B860+B871+B880+B902+B918+B960+B968+B984+B999+B1009+B1032+B1040+B1092+B1104+B1117</f>
        <v>299979</v>
      </c>
      <c r="C1119" s="142" t="n">
        <f aca="false">C153+C162+C228+C246+C260+C289+C306+C316+C354+C414+C424+C431+C435+C493+C506+C536+C542+C559+C573+C595+C615+C635+C652+C662+C693+C715+C729+C810+C847+C860+C871+C880+C902+C918+C960+C968+C984+C999+C1009+C1032+C1040+C1092+C1104+C1117</f>
        <v>22007</v>
      </c>
      <c r="D1119" s="142" t="n">
        <f aca="false">D153+D162+D228+D246+D260+D289+D306+D316+D354+D414+D424+D431+D435+D493+D506+D536+D542+D559+D573+D595+D615+D635+D652+D662+D693+D715+D729+D810+D847+D860+D871+D880+D902+D918+D960+D968+D984+D999+D1009+D1032+D1040+D1092+D1104+D1117</f>
        <v>120174</v>
      </c>
      <c r="E1119" s="142" t="n">
        <f aca="false">E153+E162+E228+E246+E260+E289+E306+E316+E354+E414+E424+E431+E435+E493+E506+E536+E542+E559+E573+E595+E615+E635+E652+E662+E693+E715+E729+E810+E847+E860+E871+E880+E902+E918+E960+E968+E984+E999+E1009+E1032+E1040+E1092+E1104+E1117</f>
        <v>113164</v>
      </c>
      <c r="F1119" s="142" t="n">
        <f aca="false">F153+F162+F228+F246+F260+F289+F306+F316+F354+F414+F424+F431+F435+F493+F506+F536+F542+F559+F573+F595+F615+F635+F652+F662+F693+F715+F729+F810+F847+F860+F871+F880+F902+F918+F960+F968+F984+F999+F1009+F1032+F1040+F1092+F1104+F1117</f>
        <v>326453</v>
      </c>
      <c r="G1119" s="142" t="n">
        <f aca="false">G153+G162+G228+G246+G260+G289+G306+G316+G354+G414+G424+G431+G435+G493+G506+G536+G542+G559+G573+G595+G615+G635+G652+G662+G693+G715+G729+G810+G847+G860+G871+G880+G902+G918+G960+G968+G984+G999+G1009+G1032+G1040+G1092+G1104+G1117</f>
        <v>308207</v>
      </c>
      <c r="H1119" s="142" t="n">
        <f aca="false">H153+H162+H228+H246+H260+H289+H306+H316+H354+H414+H424+H431+H435+H493+H506+H536+H542+H559+H573+H595+H615+H635+H652+H662+H693+H715+H729+H810+H847+H860+H871+H880+H902+H918+H960+H968+H984+H999+H1009+H1032+H1040+H1092+H1104+H1117</f>
        <v>125571</v>
      </c>
      <c r="I1119" s="265" t="n">
        <f aca="false">I153+I162+I228+I246+I260+I289+I306+I316+I354+I414+I424+I431+I435+I493+I506+I536+I542+I559+I573+I595+I615+I635+I652+I662+I693+I715+I729+I810+I847+I860+I871+I880+I902+I918+I960+I968+I984+I999+I1009+I1032+I1040+I1092+I1104+I1117</f>
        <v>367260</v>
      </c>
      <c r="J1119" s="265" t="n">
        <f aca="false">J153+J162+J228+J246+J260+J289+J306+J316+J354+J414+J424+J431+J435+J493+J506+J536+J542+J559+J573+J595+J615+J635+J652+J662+J693+J715+J729+J810+J847+J860+J871+J880+J902+J918+J960+J968+J984+J999+J1009+J1032+J1040+J1092+J1104+J1117</f>
        <v>367737</v>
      </c>
      <c r="K1119" s="265" t="n">
        <f aca="false">K153+K162+K228+K246+K260+K289+K306+K316+K354+K414+K424+K431+K435+K493+K506+K536+K542+K559+K573+K595+K615+K635+K652+K662+K693+K715+K729+K810+K847+K860+K871+K880+K902+K918+K960+K968+K984+K999+K1009+K1032+K1040+K1092+K1104+K1117</f>
        <v>268852</v>
      </c>
      <c r="L1119" s="265" t="n">
        <f aca="false">L153+L162+L228+L246+L260+L289+L306+L316+L354+L414+L424+L431+L435+L493+L506+L536+L542+L559+L573+L595+L615+L635+L652+L662+L693+L715+L729+L810+L847+L860+L871+L880+L902+L918+L960+L968+L984+L999+L1009+L1032+L1040+L1092+L1104+L1117</f>
        <v>175541</v>
      </c>
      <c r="M1119" s="265" t="n">
        <f aca="false">M153+M162+M228+M246+M260+M289+M306+M316+M354+M414+M424+M431+M435+M493+M506+M536+M542+M559+M573+M595+M615+M635+M652+M662+M693+M715+M729+M810+M847+M860+M871+M880+M902+M918+M960+M968+M984+M999+M1009+M1032+M1040+M1092+M1104+M1117</f>
        <v>749067</v>
      </c>
      <c r="N1119" s="265" t="n">
        <f aca="false">N153+N162+N228+N246+N260+N289+N306+N316+N354+N414+N424+N431+N435+N493+N506+N536+N542+N559+N573+N595+N615+N635+N652+N662+N693+N715+N729+N810+N847+N860+N871+N880+N902+N918+N960+N968+N984+N999+N1009+N1032+N1040+N1092+N1104+N1117</f>
        <v>41609</v>
      </c>
      <c r="O1119" s="265" t="n">
        <f aca="false">O153+O162+O228+O246+O260+O289+O306+O316+O354+O414+O424+O431+O435+O493+O506+O536+O542+O559+O573+O595+O615+O635+O652+O662+O693+O715+O729+O810+O847+O860+O871+O880+O902+O918+O960+O968+O984+O999+O1009+O1032+O1040+O1092+O1104+O1117</f>
        <v>790676</v>
      </c>
      <c r="P1119" s="265" t="n">
        <f aca="false">P153+P162+P228+P246+P260+P289+P306+P316+P354+P414+P424+P431+P435+P493+P506+P536+P542+P559+P573+P595+P615+P635+P652+P662+P693+P715+P729+P810+P847+P860+P871+P880+P902+P918+P960+P968+P984+P999+P1009+P1032+P1040+P1092+P1104+P1117</f>
        <v>457748</v>
      </c>
      <c r="Q1119" s="266" t="n">
        <f aca="false">IF(O1119&lt;&gt;0,P1119/O1119,"")</f>
        <v>0.578932457795608</v>
      </c>
    </row>
    <row r="1120" customFormat="false" ht="13.5" hidden="false" customHeight="false" outlineLevel="0" collapsed="false">
      <c r="A1120" s="143"/>
      <c r="B1120" s="60"/>
      <c r="C1120" s="60"/>
      <c r="D1120" s="267"/>
      <c r="E1120" s="268"/>
      <c r="F1120" s="60"/>
      <c r="G1120" s="60"/>
      <c r="H1120" s="60"/>
      <c r="I1120" s="60"/>
      <c r="J1120" s="60"/>
      <c r="K1120" s="60"/>
      <c r="L1120" s="60"/>
      <c r="M1120" s="60"/>
      <c r="N1120" s="60"/>
      <c r="O1120" s="60"/>
      <c r="P1120" s="60"/>
      <c r="Q1120" s="269"/>
    </row>
    <row r="1121" customFormat="false" ht="12.75" hidden="false" customHeight="false" outlineLevel="0" collapsed="false">
      <c r="A1121" s="144" t="s">
        <v>686</v>
      </c>
      <c r="B1121" s="145"/>
      <c r="C1121" s="145"/>
      <c r="D1121" s="145"/>
      <c r="E1121" s="270"/>
      <c r="F1121" s="145"/>
      <c r="G1121" s="145"/>
      <c r="H1121" s="145"/>
      <c r="I1121" s="145"/>
      <c r="J1121" s="145"/>
      <c r="K1121" s="145"/>
      <c r="L1121" s="145"/>
      <c r="M1121" s="145"/>
      <c r="N1121" s="145"/>
      <c r="O1121" s="145"/>
      <c r="P1121" s="145"/>
      <c r="Q1121" s="271"/>
    </row>
    <row r="1122" customFormat="false" ht="12.75" hidden="false" customHeight="false" outlineLevel="0" collapsed="false">
      <c r="A1122" s="146" t="s">
        <v>687</v>
      </c>
      <c r="B1122" s="147" t="n">
        <f aca="false">B1126+B162+B260+B316+B354+B424+B493+B559+B652+B693+B810+B847+B871+B960+B984+B999+B1032+B1104+B1117</f>
        <v>170736</v>
      </c>
      <c r="C1122" s="147" t="n">
        <f aca="false">C1126+C162+C260+C316+C354+C424+C493+C559+C652+C693+C810+C847+C871+C960+C984+C999+C1032+C1104+C1117</f>
        <v>12513</v>
      </c>
      <c r="D1122" s="147" t="n">
        <f aca="false">D1126+D162+D260+D316+D354+D424+D493+D559+D652+D693+D810+D847+D871+D960+D984+D999+D1032+D1104+D1117</f>
        <v>61468</v>
      </c>
      <c r="E1122" s="147" t="n">
        <f aca="false">E1126+E162+E260+E316+E354+E424+E493+E559+E652+E693+E810+E847+E871+E960+E984+E999+E1032+E1104+E1117</f>
        <v>58794</v>
      </c>
      <c r="F1122" s="147" t="n">
        <f aca="false">F1126+F162+F260+F316+F354+F424+F493+F559+F652+F693+F810+F847+F871+F960+F984+F999+F1032+F1104+F1117</f>
        <v>183958</v>
      </c>
      <c r="G1122" s="147" t="n">
        <f aca="false">G1126+G162+G260+G316+G354+G424+G493+G559+G652+G693+G810+G847+G871+G960+G984+G999+G1032+G1104+G1117</f>
        <v>172891</v>
      </c>
      <c r="H1122" s="147" t="n">
        <f aca="false">H1126+H162+H260+H316+H354+H424+H493+H559+H652+H693+H810+H847+H871+H960+H984+H999+H1032+H1104+H1117</f>
        <v>66508</v>
      </c>
      <c r="I1122" s="272" t="n">
        <f aca="false">I1126+I162+I260+I316+I354+I424+I493+I559+I652+I693+I810+I847+I871+I960+I984+I999+I1032+I1104+I1117</f>
        <v>204344</v>
      </c>
      <c r="J1122" s="272" t="n">
        <f aca="false">J1126+J162+J260+J316+J354+J424+J493+J559+J652+J693+J810+J847+J871+J960+J984+J999+J1032+J1104+J1117</f>
        <v>204402</v>
      </c>
      <c r="K1122" s="272" t="n">
        <f aca="false">K1126+K162+K260+K316+K354+K424+K493+K559+K652+K693+K810+K847+K871+K960+K984+K999+K1032+K1104+K1117</f>
        <v>158039</v>
      </c>
      <c r="L1122" s="272" t="n">
        <f aca="false">L1126+L162+L260+L316+L354+L424+L493+L559+L652+L693+L810+L847+L871+L960+L984+L999+L1032+L1104+L1117</f>
        <v>86787</v>
      </c>
      <c r="M1122" s="272" t="n">
        <f aca="false">M1126+M162+M260+M316+M354+M424+M493+M559+M652+M693+M810+M847+M871+M960+M984+M999+M1032+M1104+M1117</f>
        <v>410917</v>
      </c>
      <c r="N1122" s="272" t="n">
        <f aca="false">N1126+N162+N260+N316+N354+N424+N493+N559+N652+N693+N810+N847+N871+N960+N984+N999+N1032+N1104+N1117</f>
        <v>22078</v>
      </c>
      <c r="O1122" s="272" t="n">
        <f aca="false">O1126+O162+O260+O316+O354+O424+O493+O559+O652+O693+O810+O847+O871+O960+O984+O999+O1032+O1104+O1117</f>
        <v>432995</v>
      </c>
      <c r="P1122" s="272" t="n">
        <f aca="false">P1126+P162+P260+P316+P354+P424+P493+P559+P652+P693+P810+P847+P871+P960+P984+P999+P1032+P1104+P1117</f>
        <v>252910</v>
      </c>
      <c r="Q1122" s="273" t="n">
        <f aca="false">IF(O1122&lt;&gt;0,P1122/O1122,"")</f>
        <v>0.58409450455548</v>
      </c>
    </row>
    <row r="1123" customFormat="false" ht="12.75" hidden="false" customHeight="false" outlineLevel="0" collapsed="false">
      <c r="A1123" s="148" t="s">
        <v>688</v>
      </c>
      <c r="B1123" s="149" t="n">
        <f aca="false">B1127+B228+B246+B289+B306+B414+B431+B435+B506+B536+B542+B573+B595+B615+B635+B662+B715+B729+B860+B880+B902+B918+B968+B1009+B1040+B1092</f>
        <v>129243</v>
      </c>
      <c r="C1123" s="149" t="n">
        <f aca="false">C1127+C228+C246+C289+C306+C414+C431+C435+C506+C536+C542+C573+C595+C615+C635+C662+C715+C729+C860+C880+C902+C918+C968+C1009+C1040+C1092</f>
        <v>9494</v>
      </c>
      <c r="D1123" s="149" t="n">
        <f aca="false">D1127+D228+D246+D289+D306+D414+D431+D435+D506+D536+D542+D573+D595+D615+D635+D662+D715+D729+D860+D880+D902+D918+D968+D1009+D1040+D1092</f>
        <v>58706</v>
      </c>
      <c r="E1123" s="149" t="n">
        <f aca="false">E1127+E228+E246+E289+E306+E414+E431+E435+E506+E536+E542+E573+E595+E615+E635+E662+E715+E729+E860+E880+E902+E918+E968+E1009+E1040+E1092</f>
        <v>54370</v>
      </c>
      <c r="F1123" s="149" t="n">
        <f aca="false">F1127+F228+F246+F289+F306+F414+F431+F435+F506+F536+F542+F573+F595+F615+F635+F662+F715+F729+F860+F880+F902+F918+F968+F1009+F1040+F1092</f>
        <v>142495</v>
      </c>
      <c r="G1123" s="149" t="n">
        <f aca="false">G1127+G228+G246+G289+G306+G414+G431+G435+G506+G536+G542+G573+G595+G615+G635+G662+G715+G729+G860+G880+G902+G918+G968+G1009+G1040+G1092</f>
        <v>135316</v>
      </c>
      <c r="H1123" s="149" t="n">
        <f aca="false">H1127+H228+H246+H289+H306+H414+H431+H435+H506+H536+H542+H573+H595+H615+H635+H662+H715+H729+H860+H880+H902+H918+H968+H1009+H1040+H1092</f>
        <v>59063</v>
      </c>
      <c r="I1123" s="274" t="n">
        <f aca="false">I1127+I228+I246+I289+I306+I414+I431+I435+I506+I536+I542+I573+I595+I615+I635+I662+I715+I729+I860+I880+I902+I918+I968+I1009+I1040+I1092</f>
        <v>162916</v>
      </c>
      <c r="J1123" s="274" t="n">
        <f aca="false">J1127+J228+J246+J289+J306+J414+J431+J435+J506+J536+J542+J573+J595+J615+J635+J662+J715+J729+J860+J880+J902+J918+J968+J1009+J1040+J1092</f>
        <v>163335</v>
      </c>
      <c r="K1123" s="274" t="n">
        <f aca="false">K1127+K228+K246+K289+K306+K414+K431+K435+K506+K536+K542+K573+K595+K615+K635+K662+K715+K729+K860+K880+K902+K918+K968+K1009+K1040+K1092</f>
        <v>110813</v>
      </c>
      <c r="L1123" s="274" t="n">
        <f aca="false">L1127+L228+L246+L289+L306+L414+L431+L435+L506+L536+L542+L573+L595+L615+L635+L662+L715+L729+L860+L880+L902+L918+L968+L1009+L1040+L1092</f>
        <v>88754</v>
      </c>
      <c r="M1123" s="274" t="n">
        <f aca="false">M1127+M228+M246+M289+M306+M414+M431+M435+M506+M536+M542+M573+M595+M615+M635+M662+M715+M729+M860+M880+M902+M918+M968+M1009+M1040+M1092</f>
        <v>338150</v>
      </c>
      <c r="N1123" s="274" t="n">
        <f aca="false">N1127+N228+N246+N289+N306+N414+N431+N435+N506+N536+N542+N573+N595+N615+N635+N662+N715+N729+N860+N880+N902+N918+N968+N1009+N1040+N1092</f>
        <v>19531</v>
      </c>
      <c r="O1123" s="274" t="n">
        <f aca="false">O1127+O228+O246+O289+O306+O414+O431+O435+O506+O536+O542+O573+O595+O615+O635+O662+O715+O729+O860+O880+O902+O918+O968+O1009+O1040+O1092</f>
        <v>357681</v>
      </c>
      <c r="P1123" s="274" t="n">
        <f aca="false">P1127+P228+P246+P289+P306+P414+P431+P435+P506+P536+P542+P573+P595+P615+P635+P662+P715+P729+P860+P880+P902+P918+P968+P1009+P1040+P1092</f>
        <v>204838</v>
      </c>
      <c r="Q1123" s="275" t="n">
        <f aca="false">IF(O1123&lt;&gt;0,P1123/O1123,"")</f>
        <v>0.572683480531535</v>
      </c>
    </row>
    <row r="1124" customFormat="false" ht="12.75" hidden="false" customHeight="false" outlineLevel="0" collapsed="false">
      <c r="A1124" s="139"/>
      <c r="B1124" s="150"/>
      <c r="C1124" s="150"/>
      <c r="D1124" s="276"/>
      <c r="E1124" s="277"/>
      <c r="F1124" s="150"/>
      <c r="Q1124" s="269"/>
    </row>
    <row r="1125" customFormat="false" ht="12.75" hidden="false" customHeight="false" outlineLevel="0" collapsed="false">
      <c r="A1125" s="144" t="s">
        <v>689</v>
      </c>
      <c r="B1125" s="145"/>
      <c r="C1125" s="145"/>
      <c r="D1125" s="145"/>
      <c r="E1125" s="270"/>
      <c r="F1125" s="145"/>
      <c r="G1125" s="145"/>
      <c r="H1125" s="145"/>
      <c r="I1125" s="145"/>
      <c r="J1125" s="145"/>
      <c r="K1125" s="145"/>
      <c r="L1125" s="145"/>
      <c r="M1125" s="145"/>
      <c r="N1125" s="145"/>
      <c r="O1125" s="145"/>
      <c r="P1125" s="145"/>
      <c r="Q1125" s="271"/>
    </row>
    <row r="1126" customFormat="false" ht="12.75" hidden="false" customHeight="false" outlineLevel="0" collapsed="false">
      <c r="A1126" s="146" t="s">
        <v>687</v>
      </c>
      <c r="B1126" s="147" t="n">
        <f aca="false">(SUM(B7:B18))+(SUM(B23:B28))+(SUM(B33:B38))+(SUM(B49:B61))+(SUM(B69:B74))+(SUM(B86:B87))+(SUM(B98:B104))+(SUM(B118:B121))+B125+(SUM(B127:B130))+(SUM(B132:B152))</f>
        <v>52928</v>
      </c>
      <c r="C1126" s="147" t="n">
        <f aca="false">(SUM(C7:C18))+(SUM(C23:C28))+(SUM(C33:C38))+(SUM(C49:C61))+(SUM(C69:C74))+(SUM(C86:C87))+(SUM(C98:C104))+(SUM(C118:C121))+C125+(SUM(C127:C130))+(SUM(C132:C152))</f>
        <v>3877</v>
      </c>
      <c r="D1126" s="147" t="n">
        <f aca="false">(SUM(D7:D18))+(SUM(D23:D28))+(SUM(D33:D38))+(SUM(D49:D61))+(SUM(D69:D74))+(SUM(D86:D87))+(SUM(D98:D104))+(SUM(D118:D121))+D125+(SUM(D127:D130))+(SUM(D132:D152))</f>
        <v>17918</v>
      </c>
      <c r="E1126" s="147" t="n">
        <f aca="false">(SUM(E7:E18))+(SUM(E23:E28))+(SUM(E33:E38))+(SUM(E49:E61))+(SUM(E69:E74))+(SUM(E86:E87))+(SUM(E98:E104))+(SUM(E118:E121))+E125+(SUM(E127:E130))+(SUM(E132:E152))</f>
        <v>16388</v>
      </c>
      <c r="F1126" s="147" t="n">
        <f aca="false">(SUM(F7:F18))+(SUM(F23:F28))+(SUM(F33:F38))+(SUM(F49:F61))+(SUM(F69:F74))+(SUM(F86:F87))+(SUM(F98:F104))+(SUM(F118:F121))+F125+(SUM(F127:F130))+(SUM(F132:F152))</f>
        <v>57985</v>
      </c>
      <c r="G1126" s="147" t="n">
        <f aca="false">(SUM(G7:G18))+(SUM(G23:G28))+(SUM(G33:G38))+(SUM(G49:G61))+(SUM(G69:G74))+(SUM(G86:G87))+(SUM(G98:G104))+(SUM(G118:G121))+G125+(SUM(G127:G130))+(SUM(G132:G152))</f>
        <v>52513</v>
      </c>
      <c r="H1126" s="147" t="n">
        <f aca="false">(SUM(H7:H18))+(SUM(H23:H28))+(SUM(H33:H38))+(SUM(H49:H61))+(SUM(H69:H74))+(SUM(H86:H87))+(SUM(H98:H104))+(SUM(H118:H121))+H125+(SUM(H127:H130))+(SUM(H132:H152))</f>
        <v>20425</v>
      </c>
      <c r="I1126" s="272" t="n">
        <f aca="false">(SUM(I7:I18))+(SUM(I23:I28))+(SUM(I33:I38))+(SUM(I49:I61))+(SUM(I69:I74))+(SUM(I86:I87))+(SUM(I98:I104))+(SUM(I118:I121))+I125+(SUM(I127:I130))+(SUM(I132:I152))</f>
        <v>61972</v>
      </c>
      <c r="J1126" s="272" t="n">
        <f aca="false">(SUM(J7:J18))+(SUM(J23:J28))+(SUM(J33:J38))+(SUM(J49:J61))+(SUM(J69:J74))+(SUM(J86:J87))+(SUM(J98:J104))+(SUM(J118:J121))+J125+(SUM(J127:J130))+(SUM(J132:J152))</f>
        <v>62483</v>
      </c>
      <c r="K1126" s="272" t="n">
        <f aca="false">(SUM(K7:K18))+(SUM(K23:K28))+(SUM(K33:K38))+(SUM(K49:K61))+(SUM(K69:K74))+(SUM(K86:K87))+(SUM(K98:K104))+(SUM(K118:K121))+K125+(SUM(K127:K130))+(SUM(K132:K152))</f>
        <v>46865</v>
      </c>
      <c r="L1126" s="272" t="n">
        <f aca="false">(SUM(L7:L18))+(SUM(L23:L28))+(SUM(L33:L38))+(SUM(L49:L61))+(SUM(L69:L74))+(SUM(L86:L87))+(SUM(L98:L104))+(SUM(L118:L121))+L125+(SUM(L127:L130))+(SUM(L132:L152))</f>
        <v>28344</v>
      </c>
      <c r="M1126" s="272" t="n">
        <f aca="false">(SUM(M7:M18))+(SUM(M23:M28))+(SUM(M33:M38))+(SUM(M49:M61))+(SUM(M69:M74))+(SUM(M86:M87))+(SUM(M98:M104))+(SUM(M118:M121))+M125+(SUM(M127:M130))+(SUM(M132:M152))</f>
        <v>124320</v>
      </c>
      <c r="N1126" s="272" t="n">
        <f aca="false">(SUM(N7:N18))+(SUM(N23:N28))+(SUM(N33:N38))+(SUM(N49:N61))+(SUM(N69:N74))+(SUM(N86:N87))+(SUM(N98:N104))+(SUM(N118:N121))+N125+(SUM(N127:N130))+(SUM(N132:N152))</f>
        <v>9140</v>
      </c>
      <c r="O1126" s="272" t="n">
        <f aca="false">(SUM(O7:O18))+(SUM(O23:O28))+(SUM(O33:O38))+(SUM(O49:O61))+(SUM(O69:O74))+(SUM(O86:O87))+(SUM(O98:O104))+(SUM(O118:O121))+O125+(SUM(O127:O130))+(SUM(O132:O152))</f>
        <v>133460</v>
      </c>
      <c r="P1126" s="272" t="n">
        <f aca="false">(SUM(P7:P18))+(SUM(P23:P28))+(SUM(P33:P38))+(SUM(P49:P61))+(SUM(P69:P74))+(SUM(P86:P87))+(SUM(P98:P104))+(SUM(P118:P121))+P125+(SUM(P127:P130))+(SUM(P132:P152))</f>
        <v>77247</v>
      </c>
      <c r="Q1126" s="273" t="n">
        <f aca="false">IF(O1126&lt;&gt;0,P1126/O1126,"")</f>
        <v>0.57880263749438</v>
      </c>
    </row>
    <row r="1127" customFormat="false" ht="12.75" hidden="false" customHeight="false" outlineLevel="0" collapsed="false">
      <c r="A1127" s="148" t="s">
        <v>690</v>
      </c>
      <c r="B1127" s="149" t="n">
        <f aca="false">(SUM(B19:B22))+(SUM(B29:B32))+(SUM(B39:B48))+(SUM(B62:B68))+(SUM(B75:B85))+(SUM(B88:B97))+(SUM(B105:B117))+B123+B124+B126+B131</f>
        <v>22044</v>
      </c>
      <c r="C1127" s="149" t="n">
        <f aca="false">(SUM(C19:C22))+(SUM(C29:C32))+(SUM(C39:C48))+(SUM(C62:C68))+(SUM(C75:C85))+(SUM(C88:C97))+(SUM(C105:C117))+C123+C124+C126+C131</f>
        <v>1960</v>
      </c>
      <c r="D1127" s="149" t="n">
        <f aca="false">(SUM(D19:D22))+(SUM(D29:D32))+(SUM(D39:D48))+(SUM(D62:D68))+(SUM(D75:D85))+(SUM(D88:D97))+(SUM(D105:D117))+D123+D124+D126+D131</f>
        <v>19368</v>
      </c>
      <c r="E1127" s="149" t="n">
        <f aca="false">(SUM(E19:E22))+(SUM(E29:E32))+(SUM(E39:E48))+(SUM(E62:E68))+(SUM(E75:E85))+(SUM(E88:E97))+(SUM(E105:E117))+E123+E124+E126+E131</f>
        <v>17099</v>
      </c>
      <c r="F1127" s="149" t="n">
        <f aca="false">(SUM(F19:F22))+(SUM(F29:F32))+(SUM(F39:F48))+(SUM(F62:F68))+(SUM(F75:F85))+(SUM(F88:F97))+(SUM(F105:F117))+F123+F124+F126+F131</f>
        <v>26094</v>
      </c>
      <c r="G1127" s="149" t="n">
        <f aca="false">(SUM(G19:G22))+(SUM(G29:G32))+(SUM(G39:G48))+(SUM(G62:G68))+(SUM(G75:G85))+(SUM(G88:G97))+(SUM(G105:G117))+G123+G124+G126+G131</f>
        <v>21033</v>
      </c>
      <c r="H1127" s="149" t="n">
        <f aca="false">(SUM(H19:H22))+(SUM(H29:H32))+(SUM(H39:H48))+(SUM(H62:H68))+(SUM(H75:H85))+(SUM(H88:H97))+(SUM(H105:H117))+H123+H124+H126+H131</f>
        <v>21113</v>
      </c>
      <c r="I1127" s="274" t="n">
        <f aca="false">(SUM(I19:I22))+(SUM(I29:I32))+(SUM(I39:I48))+(SUM(I62:I68))+(SUM(I75:I85))+(SUM(I88:I97))+(SUM(I105:I117))+I123+I124+I126+I131</f>
        <v>30205</v>
      </c>
      <c r="J1127" s="274" t="n">
        <f aca="false">(SUM(J19:J22))+(SUM(J29:J32))+(SUM(J39:J48))+(SUM(J62:J68))+(SUM(J75:J85))+(SUM(J88:J97))+(SUM(J105:J117))+J123+J124+J126+J131</f>
        <v>30576</v>
      </c>
      <c r="K1127" s="274" t="n">
        <f aca="false">(SUM(K19:K22))+(SUM(K29:K32))+(SUM(K39:K48))+(SUM(K62:K68))+(SUM(K75:K85))+(SUM(K88:K97))+(SUM(K105:K117))+K123+K124+K126+K131</f>
        <v>18150</v>
      </c>
      <c r="L1127" s="274" t="n">
        <f aca="false">(SUM(L19:L22))+(SUM(L29:L32))+(SUM(L39:L48))+(SUM(L62:L68))+(SUM(L75:L85))+(SUM(L88:L97))+(SUM(L105:L117))+L123+L124+L126+L131</f>
        <v>25574</v>
      </c>
      <c r="M1127" s="274" t="n">
        <f aca="false">(SUM(M19:M22))+(SUM(M29:M32))+(SUM(M39:M48))+(SUM(M62:M68))+(SUM(M75:M85))+(SUM(M88:M97))+(SUM(M105:M117))+M123+M124+M126+M131</f>
        <v>75930</v>
      </c>
      <c r="N1127" s="274" t="n">
        <f aca="false">(SUM(N19:N22))+(SUM(N29:N32))+(SUM(N39:N48))+(SUM(N62:N68))+(SUM(N75:N85))+(SUM(N88:N97))+(SUM(N105:N117))+N123+N124+N126+N131</f>
        <v>5967</v>
      </c>
      <c r="O1127" s="274" t="n">
        <f aca="false">(SUM(O19:O22))+(SUM(O29:O32))+(SUM(O39:O48))+(SUM(O62:O68))+(SUM(O75:O85))+(SUM(O88:O97))+(SUM(O105:O117))+O123+O124+O126+O131</f>
        <v>81897</v>
      </c>
      <c r="P1127" s="274" t="n">
        <f aca="false">(SUM(P19:P22))+(SUM(P29:P32))+(SUM(P39:P48))+(SUM(P62:P68))+(SUM(P75:P85))+(SUM(P88:P97))+(SUM(P105:P117))+P123+P124+P126+P131</f>
        <v>44928</v>
      </c>
      <c r="Q1127" s="275" t="n">
        <f aca="false">IF(O1127&lt;&gt;0,P1127/O1127,"")</f>
        <v>0.548591523499029</v>
      </c>
    </row>
    <row r="1128" customFormat="false" ht="12.75" hidden="false" customHeight="false" outlineLevel="0" collapsed="false">
      <c r="A1128" s="151" t="s">
        <v>691</v>
      </c>
      <c r="B1128" s="152" t="n">
        <f aca="false">SUM(B1126:B1127)</f>
        <v>74972</v>
      </c>
      <c r="C1128" s="152" t="n">
        <f aca="false">SUM(C1126:C1127)</f>
        <v>5837</v>
      </c>
      <c r="D1128" s="152" t="n">
        <f aca="false">SUM(D1126:D1127)</f>
        <v>37286</v>
      </c>
      <c r="E1128" s="152" t="n">
        <f aca="false">SUM(E1126:E1127)</f>
        <v>33487</v>
      </c>
      <c r="F1128" s="152" t="n">
        <f aca="false">SUM(F1126:F1127)</f>
        <v>84079</v>
      </c>
      <c r="G1128" s="152" t="n">
        <f aca="false">SUM(G1126:G1127)</f>
        <v>73546</v>
      </c>
      <c r="H1128" s="152" t="n">
        <f aca="false">SUM(H1126:H1127)</f>
        <v>41538</v>
      </c>
      <c r="I1128" s="278" t="n">
        <f aca="false">SUM(I1126:I1127)</f>
        <v>92177</v>
      </c>
      <c r="J1128" s="278" t="n">
        <f aca="false">SUM(J1126:J1127)</f>
        <v>93059</v>
      </c>
      <c r="K1128" s="278" t="n">
        <f aca="false">SUM(K1126:K1127)</f>
        <v>65015</v>
      </c>
      <c r="L1128" s="278" t="n">
        <f aca="false">SUM(L1126:L1127)</f>
        <v>53918</v>
      </c>
      <c r="M1128" s="278" t="n">
        <f aca="false">SUM(M1126:M1127)</f>
        <v>200250</v>
      </c>
      <c r="N1128" s="278" t="n">
        <f aca="false">SUM(N1126:N1127)</f>
        <v>15107</v>
      </c>
      <c r="O1128" s="278" t="n">
        <f aca="false">SUM(O1126:O1127)</f>
        <v>215357</v>
      </c>
      <c r="P1128" s="278" t="n">
        <f aca="false">SUM(P1126:P1127)</f>
        <v>122175</v>
      </c>
      <c r="Q1128" s="279" t="n">
        <f aca="false">IF(O1128&lt;&gt;0,P1128/O1128,"")</f>
        <v>0.567313809163389</v>
      </c>
    </row>
  </sheetData>
  <mergeCells count="16">
    <mergeCell ref="B1:D1"/>
    <mergeCell ref="E1:F1"/>
    <mergeCell ref="G1:H1"/>
    <mergeCell ref="K1:L1"/>
    <mergeCell ref="M1:Q1"/>
    <mergeCell ref="B2:D2"/>
    <mergeCell ref="E2:F2"/>
    <mergeCell ref="G2:H2"/>
    <mergeCell ref="K2:L2"/>
    <mergeCell ref="M2:Q2"/>
    <mergeCell ref="B3:D3"/>
    <mergeCell ref="E3:F3"/>
    <mergeCell ref="G3:H3"/>
    <mergeCell ref="K3:L3"/>
    <mergeCell ref="M3:Q3"/>
    <mergeCell ref="M4:Q4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2, 2010
STATE OF IDAHO</oddHeader>
    <oddFooter>&amp;C&amp;"Arial,Italic"&amp;6Page &amp;P</oddFooter>
  </headerFooter>
  <rowBreaks count="13" manualBreakCount="13">
    <brk id="146" man="true" max="16383" min="0"/>
    <brk id="260" man="true" max="16383" min="0"/>
    <brk id="316" man="true" max="16383" min="0"/>
    <brk id="431" man="true" max="16383" min="0"/>
    <brk id="487" man="true" max="16383" min="0"/>
    <brk id="542" man="true" max="16383" min="0"/>
    <brk id="567" man="true" max="16383" min="0"/>
    <brk id="595" man="true" max="16383" min="0"/>
    <brk id="652" man="true" max="16383" min="0"/>
    <brk id="854" man="true" max="16383" min="0"/>
    <brk id="880" man="true" max="16383" min="0"/>
    <brk id="960" man="true" max="16383" min="0"/>
    <brk id="1104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4" topLeftCell="B1087" activePane="bottomRight" state="frozen"/>
      <selection pane="topLeft" activeCell="A1" activeCellId="0" sqref="A1"/>
      <selection pane="topRight" activeCell="B1" activeCellId="0" sqref="B1"/>
      <selection pane="bottomLeft" activeCell="A1087" activeCellId="0" sqref="A1087"/>
      <selection pane="bottomRight" activeCell="H2" activeCellId="0" sqref="H2:I2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8" min="2" style="2" width="10.44"/>
    <col collapsed="false" customWidth="true" hidden="false" outlineLevel="0" max="9" min="9" style="2" width="9.3"/>
    <col collapsed="false" customWidth="true" hidden="false" outlineLevel="0" max="257" min="10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3"/>
      <c r="B1" s="4" t="s">
        <v>721</v>
      </c>
      <c r="C1" s="4"/>
      <c r="D1" s="4" t="s">
        <v>722</v>
      </c>
      <c r="E1" s="4"/>
      <c r="F1" s="4" t="s">
        <v>723</v>
      </c>
      <c r="G1" s="4"/>
      <c r="H1" s="4" t="s">
        <v>724</v>
      </c>
      <c r="I1" s="4"/>
    </row>
    <row r="2" customFormat="false" ht="12.75" hidden="false" customHeight="false" outlineLevel="0" collapsed="false">
      <c r="A2" s="6"/>
      <c r="B2" s="7" t="s">
        <v>725</v>
      </c>
      <c r="C2" s="7"/>
      <c r="D2" s="7" t="s">
        <v>726</v>
      </c>
      <c r="E2" s="7"/>
      <c r="F2" s="7" t="s">
        <v>727</v>
      </c>
      <c r="G2" s="7"/>
      <c r="H2" s="7" t="s">
        <v>728</v>
      </c>
      <c r="I2" s="7"/>
    </row>
    <row r="3" customFormat="false" ht="12.75" hidden="false" customHeight="false" outlineLevel="0" collapsed="false">
      <c r="A3" s="6"/>
      <c r="B3" s="8" t="s">
        <v>729</v>
      </c>
      <c r="C3" s="8"/>
      <c r="D3" s="8" t="s">
        <v>730</v>
      </c>
      <c r="E3" s="8"/>
      <c r="F3" s="8" t="s">
        <v>730</v>
      </c>
      <c r="G3" s="8"/>
      <c r="H3" s="8" t="s">
        <v>730</v>
      </c>
      <c r="I3" s="8"/>
    </row>
    <row r="4" s="13" customFormat="true" ht="70.5" hidden="false" customHeight="true" outlineLevel="0" collapsed="false">
      <c r="A4" s="11" t="s">
        <v>12</v>
      </c>
      <c r="B4" s="12" t="s">
        <v>731</v>
      </c>
      <c r="C4" s="12" t="s">
        <v>732</v>
      </c>
      <c r="D4" s="12" t="s">
        <v>731</v>
      </c>
      <c r="E4" s="12" t="s">
        <v>732</v>
      </c>
      <c r="F4" s="12" t="s">
        <v>731</v>
      </c>
      <c r="G4" s="12" t="s">
        <v>732</v>
      </c>
      <c r="H4" s="12" t="s">
        <v>731</v>
      </c>
      <c r="I4" s="12" t="s">
        <v>732</v>
      </c>
    </row>
    <row r="5" customFormat="false" ht="13.5" hidden="false" customHeight="false" outlineLevel="0" collapsed="false">
      <c r="A5" s="14" t="s">
        <v>29</v>
      </c>
      <c r="B5" s="15"/>
      <c r="C5" s="15"/>
      <c r="D5" s="15"/>
      <c r="E5" s="15"/>
      <c r="F5" s="15"/>
      <c r="G5" s="15"/>
      <c r="H5" s="15"/>
      <c r="I5" s="15"/>
    </row>
    <row r="6" customFormat="false" ht="12.75" hidden="false" customHeight="false" outlineLevel="0" collapsed="false">
      <c r="A6" s="16" t="n">
        <v>1</v>
      </c>
      <c r="B6" s="17" t="n">
        <v>814</v>
      </c>
      <c r="C6" s="19" t="n">
        <v>405</v>
      </c>
      <c r="D6" s="20" t="n">
        <v>750</v>
      </c>
      <c r="E6" s="22" t="n">
        <v>464</v>
      </c>
      <c r="F6" s="20" t="n">
        <v>601</v>
      </c>
      <c r="G6" s="19" t="n">
        <v>600</v>
      </c>
      <c r="H6" s="17" t="n">
        <v>632</v>
      </c>
      <c r="I6" s="19" t="n">
        <v>553</v>
      </c>
    </row>
    <row r="7" customFormat="false" ht="12.75" hidden="false" customHeight="false" outlineLevel="0" collapsed="false">
      <c r="A7" s="23" t="n">
        <v>2</v>
      </c>
      <c r="B7" s="24" t="n">
        <v>571</v>
      </c>
      <c r="C7" s="26" t="n">
        <v>216</v>
      </c>
      <c r="D7" s="27" t="n">
        <v>473</v>
      </c>
      <c r="E7" s="26" t="n">
        <v>308</v>
      </c>
      <c r="F7" s="27" t="n">
        <v>397</v>
      </c>
      <c r="G7" s="26" t="n">
        <v>365</v>
      </c>
      <c r="H7" s="24" t="n">
        <v>390</v>
      </c>
      <c r="I7" s="26" t="n">
        <v>358</v>
      </c>
    </row>
    <row r="8" customFormat="false" ht="12.75" hidden="false" customHeight="false" outlineLevel="0" collapsed="false">
      <c r="A8" s="23" t="n">
        <v>3</v>
      </c>
      <c r="B8" s="24" t="n">
        <v>648</v>
      </c>
      <c r="C8" s="26" t="n">
        <v>184</v>
      </c>
      <c r="D8" s="27" t="n">
        <v>577</v>
      </c>
      <c r="E8" s="26" t="n">
        <v>242</v>
      </c>
      <c r="F8" s="27" t="n">
        <v>514</v>
      </c>
      <c r="G8" s="26" t="n">
        <v>288</v>
      </c>
      <c r="H8" s="24" t="n">
        <v>493</v>
      </c>
      <c r="I8" s="26" t="n">
        <v>292</v>
      </c>
    </row>
    <row r="9" customFormat="false" ht="12.75" hidden="false" customHeight="false" outlineLevel="0" collapsed="false">
      <c r="A9" s="23" t="n">
        <v>4</v>
      </c>
      <c r="B9" s="24" t="n">
        <v>516</v>
      </c>
      <c r="C9" s="26" t="n">
        <v>151</v>
      </c>
      <c r="D9" s="27" t="n">
        <v>443</v>
      </c>
      <c r="E9" s="26" t="n">
        <v>219</v>
      </c>
      <c r="F9" s="27" t="n">
        <v>376</v>
      </c>
      <c r="G9" s="26" t="n">
        <v>270</v>
      </c>
      <c r="H9" s="24" t="n">
        <v>369</v>
      </c>
      <c r="I9" s="26" t="n">
        <v>274</v>
      </c>
    </row>
    <row r="10" customFormat="false" ht="12.75" hidden="false" customHeight="false" outlineLevel="0" collapsed="false">
      <c r="A10" s="23" t="n">
        <v>5</v>
      </c>
      <c r="B10" s="24" t="n">
        <v>518</v>
      </c>
      <c r="C10" s="26" t="n">
        <v>240</v>
      </c>
      <c r="D10" s="27" t="n">
        <v>487</v>
      </c>
      <c r="E10" s="26" t="n">
        <v>266</v>
      </c>
      <c r="F10" s="27" t="n">
        <v>415</v>
      </c>
      <c r="G10" s="26" t="n">
        <v>315</v>
      </c>
      <c r="H10" s="24" t="n">
        <v>414</v>
      </c>
      <c r="I10" s="26" t="n">
        <v>312</v>
      </c>
    </row>
    <row r="11" customFormat="false" ht="12.75" hidden="false" customHeight="false" outlineLevel="0" collapsed="false">
      <c r="A11" s="23" t="n">
        <v>6</v>
      </c>
      <c r="B11" s="24" t="n">
        <v>949</v>
      </c>
      <c r="C11" s="26" t="n">
        <v>369</v>
      </c>
      <c r="D11" s="27" t="n">
        <v>893</v>
      </c>
      <c r="E11" s="26" t="n">
        <v>411</v>
      </c>
      <c r="F11" s="27" t="n">
        <v>736</v>
      </c>
      <c r="G11" s="26" t="n">
        <v>529</v>
      </c>
      <c r="H11" s="24" t="n">
        <v>716</v>
      </c>
      <c r="I11" s="26" t="n">
        <v>524</v>
      </c>
    </row>
    <row r="12" customFormat="false" ht="12.75" hidden="false" customHeight="false" outlineLevel="0" collapsed="false">
      <c r="A12" s="23" t="n">
        <v>7</v>
      </c>
      <c r="B12" s="24" t="n">
        <v>777</v>
      </c>
      <c r="C12" s="26" t="n">
        <v>317</v>
      </c>
      <c r="D12" s="27" t="n">
        <v>751</v>
      </c>
      <c r="E12" s="26" t="n">
        <v>346</v>
      </c>
      <c r="F12" s="27" t="n">
        <v>645</v>
      </c>
      <c r="G12" s="26" t="n">
        <v>431</v>
      </c>
      <c r="H12" s="24" t="n">
        <v>602</v>
      </c>
      <c r="I12" s="26" t="n">
        <v>462</v>
      </c>
    </row>
    <row r="13" customFormat="false" ht="12.75" hidden="false" customHeight="false" outlineLevel="0" collapsed="false">
      <c r="A13" s="23" t="n">
        <v>8</v>
      </c>
      <c r="B13" s="24" t="n">
        <v>405</v>
      </c>
      <c r="C13" s="26" t="n">
        <v>176</v>
      </c>
      <c r="D13" s="27" t="n">
        <v>336</v>
      </c>
      <c r="E13" s="26" t="n">
        <v>244</v>
      </c>
      <c r="F13" s="27" t="n">
        <v>296</v>
      </c>
      <c r="G13" s="26" t="n">
        <v>275</v>
      </c>
      <c r="H13" s="24" t="n">
        <v>291</v>
      </c>
      <c r="I13" s="26" t="n">
        <v>278</v>
      </c>
    </row>
    <row r="14" customFormat="false" ht="12.75" hidden="false" customHeight="false" outlineLevel="0" collapsed="false">
      <c r="A14" s="23" t="n">
        <v>9</v>
      </c>
      <c r="B14" s="24" t="n">
        <v>894</v>
      </c>
      <c r="C14" s="26" t="n">
        <v>287</v>
      </c>
      <c r="D14" s="27" t="n">
        <v>768</v>
      </c>
      <c r="E14" s="26" t="n">
        <v>405</v>
      </c>
      <c r="F14" s="27" t="n">
        <v>682</v>
      </c>
      <c r="G14" s="26" t="n">
        <v>468</v>
      </c>
      <c r="H14" s="24" t="n">
        <v>682</v>
      </c>
      <c r="I14" s="26" t="n">
        <v>452</v>
      </c>
    </row>
    <row r="15" customFormat="false" ht="12.75" hidden="false" customHeight="false" outlineLevel="0" collapsed="false">
      <c r="A15" s="23" t="n">
        <v>10</v>
      </c>
      <c r="B15" s="24" t="n">
        <v>349</v>
      </c>
      <c r="C15" s="26" t="n">
        <v>111</v>
      </c>
      <c r="D15" s="27" t="n">
        <v>317</v>
      </c>
      <c r="E15" s="26" t="n">
        <v>138</v>
      </c>
      <c r="F15" s="27" t="n">
        <v>296</v>
      </c>
      <c r="G15" s="26" t="n">
        <v>157</v>
      </c>
      <c r="H15" s="24" t="n">
        <v>283</v>
      </c>
      <c r="I15" s="26" t="n">
        <v>166</v>
      </c>
    </row>
    <row r="16" customFormat="false" ht="12.75" hidden="false" customHeight="false" outlineLevel="0" collapsed="false">
      <c r="A16" s="23" t="n">
        <v>11</v>
      </c>
      <c r="B16" s="24" t="n">
        <v>1009</v>
      </c>
      <c r="C16" s="26" t="n">
        <v>315</v>
      </c>
      <c r="D16" s="27" t="n">
        <v>936</v>
      </c>
      <c r="E16" s="26" t="n">
        <v>380</v>
      </c>
      <c r="F16" s="27" t="n">
        <v>817</v>
      </c>
      <c r="G16" s="26" t="n">
        <v>464</v>
      </c>
      <c r="H16" s="24" t="n">
        <v>832</v>
      </c>
      <c r="I16" s="26" t="n">
        <v>431</v>
      </c>
    </row>
    <row r="17" customFormat="false" ht="12.75" hidden="false" customHeight="false" outlineLevel="0" collapsed="false">
      <c r="A17" s="23" t="n">
        <v>12</v>
      </c>
      <c r="B17" s="24" t="n">
        <v>478</v>
      </c>
      <c r="C17" s="26" t="n">
        <v>191</v>
      </c>
      <c r="D17" s="27" t="n">
        <v>468</v>
      </c>
      <c r="E17" s="26" t="n">
        <v>201</v>
      </c>
      <c r="F17" s="27" t="n">
        <v>386</v>
      </c>
      <c r="G17" s="26" t="n">
        <v>268</v>
      </c>
      <c r="H17" s="24" t="n">
        <v>392</v>
      </c>
      <c r="I17" s="26" t="n">
        <v>256</v>
      </c>
    </row>
    <row r="18" customFormat="false" ht="12.75" hidden="false" customHeight="false" outlineLevel="0" collapsed="false">
      <c r="A18" s="29" t="n">
        <v>13</v>
      </c>
      <c r="B18" s="30" t="n">
        <v>595</v>
      </c>
      <c r="C18" s="32" t="n">
        <v>278</v>
      </c>
      <c r="D18" s="33" t="n">
        <v>562</v>
      </c>
      <c r="E18" s="32" t="n">
        <v>312</v>
      </c>
      <c r="F18" s="33" t="n">
        <v>472</v>
      </c>
      <c r="G18" s="32" t="n">
        <v>379</v>
      </c>
      <c r="H18" s="30" t="n">
        <v>469</v>
      </c>
      <c r="I18" s="32" t="n">
        <v>364</v>
      </c>
    </row>
    <row r="19" customFormat="false" ht="12.75" hidden="false" customHeight="false" outlineLevel="0" collapsed="false">
      <c r="A19" s="29" t="n">
        <v>14</v>
      </c>
      <c r="B19" s="30" t="n">
        <v>350</v>
      </c>
      <c r="C19" s="32" t="n">
        <v>117</v>
      </c>
      <c r="D19" s="33" t="n">
        <v>318</v>
      </c>
      <c r="E19" s="32" t="n">
        <v>148</v>
      </c>
      <c r="F19" s="33" t="n">
        <v>271</v>
      </c>
      <c r="G19" s="32" t="n">
        <v>180</v>
      </c>
      <c r="H19" s="30" t="n">
        <v>264</v>
      </c>
      <c r="I19" s="32" t="n">
        <v>181</v>
      </c>
    </row>
    <row r="20" customFormat="false" ht="12.75" hidden="false" customHeight="false" outlineLevel="0" collapsed="false">
      <c r="A20" s="29" t="n">
        <v>15</v>
      </c>
      <c r="B20" s="30" t="n">
        <v>550</v>
      </c>
      <c r="C20" s="32" t="n">
        <v>167</v>
      </c>
      <c r="D20" s="33" t="n">
        <v>496</v>
      </c>
      <c r="E20" s="32" t="n">
        <v>223</v>
      </c>
      <c r="F20" s="33" t="n">
        <v>449</v>
      </c>
      <c r="G20" s="32" t="n">
        <v>252</v>
      </c>
      <c r="H20" s="30" t="n">
        <v>429</v>
      </c>
      <c r="I20" s="32" t="n">
        <v>248</v>
      </c>
    </row>
    <row r="21" customFormat="false" ht="12.75" hidden="false" customHeight="false" outlineLevel="0" collapsed="false">
      <c r="A21" s="29" t="n">
        <v>16</v>
      </c>
      <c r="B21" s="30" t="n">
        <v>1048</v>
      </c>
      <c r="C21" s="32" t="n">
        <v>240</v>
      </c>
      <c r="D21" s="33" t="n">
        <v>916</v>
      </c>
      <c r="E21" s="32" t="n">
        <v>361</v>
      </c>
      <c r="F21" s="33" t="n">
        <v>827</v>
      </c>
      <c r="G21" s="32" t="n">
        <v>425</v>
      </c>
      <c r="H21" s="30" t="n">
        <v>837</v>
      </c>
      <c r="I21" s="32" t="n">
        <v>390</v>
      </c>
    </row>
    <row r="22" customFormat="false" ht="12.75" hidden="false" customHeight="false" outlineLevel="0" collapsed="false">
      <c r="A22" s="23" t="n">
        <v>17</v>
      </c>
      <c r="B22" s="24" t="n">
        <v>892</v>
      </c>
      <c r="C22" s="26" t="n">
        <v>301</v>
      </c>
      <c r="D22" s="27" t="n">
        <v>822</v>
      </c>
      <c r="E22" s="26" t="n">
        <v>370</v>
      </c>
      <c r="F22" s="27" t="n">
        <v>721</v>
      </c>
      <c r="G22" s="26" t="n">
        <v>467</v>
      </c>
      <c r="H22" s="24" t="n">
        <v>699</v>
      </c>
      <c r="I22" s="26" t="n">
        <v>460</v>
      </c>
    </row>
    <row r="23" customFormat="false" ht="12.75" hidden="false" customHeight="false" outlineLevel="0" collapsed="false">
      <c r="A23" s="23" t="n">
        <v>18</v>
      </c>
      <c r="B23" s="24" t="n">
        <v>874</v>
      </c>
      <c r="C23" s="26" t="n">
        <v>316</v>
      </c>
      <c r="D23" s="27" t="n">
        <v>760</v>
      </c>
      <c r="E23" s="26" t="n">
        <v>413</v>
      </c>
      <c r="F23" s="27" t="n">
        <v>657</v>
      </c>
      <c r="G23" s="26" t="n">
        <v>490</v>
      </c>
      <c r="H23" s="24" t="n">
        <v>655</v>
      </c>
      <c r="I23" s="26" t="n">
        <v>465</v>
      </c>
    </row>
    <row r="24" customFormat="false" ht="12.75" hidden="false" customHeight="false" outlineLevel="0" collapsed="false">
      <c r="A24" s="23" t="n">
        <v>19</v>
      </c>
      <c r="B24" s="24" t="n">
        <v>500</v>
      </c>
      <c r="C24" s="26" t="n">
        <v>198</v>
      </c>
      <c r="D24" s="27" t="n">
        <v>460</v>
      </c>
      <c r="E24" s="26" t="n">
        <v>234</v>
      </c>
      <c r="F24" s="27" t="n">
        <v>383</v>
      </c>
      <c r="G24" s="26" t="n">
        <v>290</v>
      </c>
      <c r="H24" s="24" t="n">
        <v>387</v>
      </c>
      <c r="I24" s="26" t="n">
        <v>277</v>
      </c>
    </row>
    <row r="25" customFormat="false" ht="12.75" hidden="false" customHeight="false" outlineLevel="0" collapsed="false">
      <c r="A25" s="23" t="n">
        <v>20</v>
      </c>
      <c r="B25" s="24" t="n">
        <v>374</v>
      </c>
      <c r="C25" s="26" t="n">
        <v>185</v>
      </c>
      <c r="D25" s="27" t="n">
        <v>342</v>
      </c>
      <c r="E25" s="26" t="n">
        <v>224</v>
      </c>
      <c r="F25" s="27" t="n">
        <v>276</v>
      </c>
      <c r="G25" s="26" t="n">
        <v>276</v>
      </c>
      <c r="H25" s="24" t="n">
        <v>278</v>
      </c>
      <c r="I25" s="26" t="n">
        <v>268</v>
      </c>
    </row>
    <row r="26" customFormat="false" ht="12.75" hidden="false" customHeight="false" outlineLevel="0" collapsed="false">
      <c r="A26" s="23" t="n">
        <v>21</v>
      </c>
      <c r="B26" s="24" t="n">
        <v>353</v>
      </c>
      <c r="C26" s="26" t="n">
        <v>142</v>
      </c>
      <c r="D26" s="27" t="n">
        <v>335</v>
      </c>
      <c r="E26" s="26" t="n">
        <v>156</v>
      </c>
      <c r="F26" s="27" t="n">
        <v>275</v>
      </c>
      <c r="G26" s="26" t="n">
        <v>204</v>
      </c>
      <c r="H26" s="24" t="n">
        <v>296</v>
      </c>
      <c r="I26" s="26" t="n">
        <v>185</v>
      </c>
    </row>
    <row r="27" customFormat="false" ht="12.75" hidden="false" customHeight="false" outlineLevel="0" collapsed="false">
      <c r="A27" s="23" t="n">
        <v>22</v>
      </c>
      <c r="B27" s="24" t="n">
        <v>708</v>
      </c>
      <c r="C27" s="26" t="n">
        <v>345</v>
      </c>
      <c r="D27" s="27" t="n">
        <v>712</v>
      </c>
      <c r="E27" s="26" t="n">
        <v>344</v>
      </c>
      <c r="F27" s="27" t="n">
        <v>579</v>
      </c>
      <c r="G27" s="26" t="n">
        <v>442</v>
      </c>
      <c r="H27" s="24" t="n">
        <v>590</v>
      </c>
      <c r="I27" s="26" t="n">
        <v>418</v>
      </c>
    </row>
    <row r="28" customFormat="false" ht="12.75" hidden="false" customHeight="false" outlineLevel="0" collapsed="false">
      <c r="A28" s="29" t="n">
        <v>23</v>
      </c>
      <c r="B28" s="30" t="n">
        <v>293</v>
      </c>
      <c r="C28" s="32" t="n">
        <v>200</v>
      </c>
      <c r="D28" s="33" t="n">
        <v>310</v>
      </c>
      <c r="E28" s="32" t="n">
        <v>183</v>
      </c>
      <c r="F28" s="33" t="n">
        <v>235</v>
      </c>
      <c r="G28" s="32" t="n">
        <v>245</v>
      </c>
      <c r="H28" s="30" t="n">
        <v>248</v>
      </c>
      <c r="I28" s="32" t="n">
        <v>228</v>
      </c>
    </row>
    <row r="29" customFormat="false" ht="12.75" hidden="false" customHeight="false" outlineLevel="0" collapsed="false">
      <c r="A29" s="29" t="n">
        <v>24</v>
      </c>
      <c r="B29" s="30" t="n">
        <v>372</v>
      </c>
      <c r="C29" s="32" t="n">
        <v>125</v>
      </c>
      <c r="D29" s="33" t="n">
        <v>309</v>
      </c>
      <c r="E29" s="32" t="n">
        <v>178</v>
      </c>
      <c r="F29" s="33" t="n">
        <v>279</v>
      </c>
      <c r="G29" s="32" t="n">
        <v>197</v>
      </c>
      <c r="H29" s="30" t="n">
        <v>283</v>
      </c>
      <c r="I29" s="32" t="n">
        <v>186</v>
      </c>
    </row>
    <row r="30" customFormat="false" ht="12.75" hidden="false" customHeight="false" outlineLevel="0" collapsed="false">
      <c r="A30" s="29" t="n">
        <v>25</v>
      </c>
      <c r="B30" s="30" t="n">
        <v>889</v>
      </c>
      <c r="C30" s="32" t="n">
        <v>362</v>
      </c>
      <c r="D30" s="33" t="n">
        <v>840</v>
      </c>
      <c r="E30" s="32" t="n">
        <v>400</v>
      </c>
      <c r="F30" s="33" t="n">
        <v>728</v>
      </c>
      <c r="G30" s="32" t="n">
        <v>491</v>
      </c>
      <c r="H30" s="30" t="n">
        <v>726</v>
      </c>
      <c r="I30" s="32" t="n">
        <v>485</v>
      </c>
    </row>
    <row r="31" customFormat="false" ht="12.75" hidden="false" customHeight="false" outlineLevel="0" collapsed="false">
      <c r="A31" s="29" t="n">
        <v>26</v>
      </c>
      <c r="B31" s="30" t="n">
        <v>586</v>
      </c>
      <c r="C31" s="32" t="n">
        <v>253</v>
      </c>
      <c r="D31" s="33" t="n">
        <v>538</v>
      </c>
      <c r="E31" s="32" t="n">
        <v>296</v>
      </c>
      <c r="F31" s="33" t="n">
        <v>454</v>
      </c>
      <c r="G31" s="32" t="n">
        <v>362</v>
      </c>
      <c r="H31" s="30" t="n">
        <v>457</v>
      </c>
      <c r="I31" s="32" t="n">
        <v>351</v>
      </c>
    </row>
    <row r="32" customFormat="false" ht="12.75" hidden="false" customHeight="false" outlineLevel="0" collapsed="false">
      <c r="A32" s="23" t="n">
        <v>27</v>
      </c>
      <c r="B32" s="24" t="n">
        <v>749</v>
      </c>
      <c r="C32" s="26" t="n">
        <v>335</v>
      </c>
      <c r="D32" s="27" t="n">
        <v>719</v>
      </c>
      <c r="E32" s="26" t="n">
        <v>356</v>
      </c>
      <c r="F32" s="27" t="n">
        <v>596</v>
      </c>
      <c r="G32" s="26" t="n">
        <v>442</v>
      </c>
      <c r="H32" s="24" t="n">
        <v>613</v>
      </c>
      <c r="I32" s="26" t="n">
        <v>419</v>
      </c>
    </row>
    <row r="33" customFormat="false" ht="12.75" hidden="false" customHeight="false" outlineLevel="0" collapsed="false">
      <c r="A33" s="23" t="n">
        <v>28</v>
      </c>
      <c r="B33" s="24" t="n">
        <v>563</v>
      </c>
      <c r="C33" s="26" t="n">
        <v>238</v>
      </c>
      <c r="D33" s="27" t="n">
        <v>487</v>
      </c>
      <c r="E33" s="26" t="n">
        <v>302</v>
      </c>
      <c r="F33" s="27" t="n">
        <v>435</v>
      </c>
      <c r="G33" s="26" t="n">
        <v>343</v>
      </c>
      <c r="H33" s="24" t="n">
        <v>399</v>
      </c>
      <c r="I33" s="26" t="n">
        <v>359</v>
      </c>
    </row>
    <row r="34" customFormat="false" ht="12.75" hidden="false" customHeight="false" outlineLevel="0" collapsed="false">
      <c r="A34" s="23" t="n">
        <v>29</v>
      </c>
      <c r="B34" s="24" t="n">
        <v>451</v>
      </c>
      <c r="C34" s="26" t="n">
        <v>187</v>
      </c>
      <c r="D34" s="27" t="n">
        <v>421</v>
      </c>
      <c r="E34" s="26" t="n">
        <v>208</v>
      </c>
      <c r="F34" s="27" t="n">
        <v>376</v>
      </c>
      <c r="G34" s="26" t="n">
        <v>248</v>
      </c>
      <c r="H34" s="24" t="n">
        <v>374</v>
      </c>
      <c r="I34" s="26" t="n">
        <v>244</v>
      </c>
    </row>
    <row r="35" customFormat="false" ht="12.75" hidden="false" customHeight="false" outlineLevel="0" collapsed="false">
      <c r="A35" s="23" t="n">
        <v>30</v>
      </c>
      <c r="B35" s="24" t="n">
        <v>548</v>
      </c>
      <c r="C35" s="26" t="n">
        <v>250</v>
      </c>
      <c r="D35" s="27" t="n">
        <v>516</v>
      </c>
      <c r="E35" s="26" t="n">
        <v>279</v>
      </c>
      <c r="F35" s="27" t="n">
        <v>451</v>
      </c>
      <c r="G35" s="26" t="n">
        <v>334</v>
      </c>
      <c r="H35" s="24" t="n">
        <v>458</v>
      </c>
      <c r="I35" s="26" t="n">
        <v>320</v>
      </c>
    </row>
    <row r="36" customFormat="false" ht="12.75" hidden="false" customHeight="false" outlineLevel="0" collapsed="false">
      <c r="A36" s="23" t="n">
        <v>31</v>
      </c>
      <c r="B36" s="24" t="n">
        <v>718</v>
      </c>
      <c r="C36" s="26" t="n">
        <v>260</v>
      </c>
      <c r="D36" s="27" t="n">
        <v>660</v>
      </c>
      <c r="E36" s="26" t="n">
        <v>317</v>
      </c>
      <c r="F36" s="27" t="n">
        <v>585</v>
      </c>
      <c r="G36" s="26" t="n">
        <v>368</v>
      </c>
      <c r="H36" s="24" t="n">
        <v>572</v>
      </c>
      <c r="I36" s="26" t="n">
        <v>371</v>
      </c>
    </row>
    <row r="37" customFormat="false" ht="12.75" hidden="false" customHeight="false" outlineLevel="0" collapsed="false">
      <c r="A37" s="29" t="n">
        <v>32</v>
      </c>
      <c r="B37" s="30" t="n">
        <v>377</v>
      </c>
      <c r="C37" s="32" t="n">
        <v>156</v>
      </c>
      <c r="D37" s="33" t="n">
        <v>347</v>
      </c>
      <c r="E37" s="32" t="n">
        <v>181</v>
      </c>
      <c r="F37" s="33" t="n">
        <v>317</v>
      </c>
      <c r="G37" s="32" t="n">
        <v>210</v>
      </c>
      <c r="H37" s="30" t="n">
        <v>313</v>
      </c>
      <c r="I37" s="32" t="n">
        <v>211</v>
      </c>
    </row>
    <row r="38" customFormat="false" ht="12.75" hidden="false" customHeight="false" outlineLevel="0" collapsed="false">
      <c r="A38" s="29" t="n">
        <v>33</v>
      </c>
      <c r="B38" s="30" t="n">
        <v>519</v>
      </c>
      <c r="C38" s="32" t="n">
        <v>320</v>
      </c>
      <c r="D38" s="33" t="n">
        <v>544</v>
      </c>
      <c r="E38" s="32" t="n">
        <v>293</v>
      </c>
      <c r="F38" s="33" t="n">
        <v>470</v>
      </c>
      <c r="G38" s="32" t="n">
        <v>343</v>
      </c>
      <c r="H38" s="30" t="n">
        <v>460</v>
      </c>
      <c r="I38" s="32" t="n">
        <v>340</v>
      </c>
    </row>
    <row r="39" customFormat="false" ht="12.75" hidden="false" customHeight="false" outlineLevel="0" collapsed="false">
      <c r="A39" s="29" t="n">
        <v>34</v>
      </c>
      <c r="B39" s="30" t="n">
        <v>373</v>
      </c>
      <c r="C39" s="32" t="n">
        <v>169</v>
      </c>
      <c r="D39" s="33" t="n">
        <v>342</v>
      </c>
      <c r="E39" s="32" t="n">
        <v>198</v>
      </c>
      <c r="F39" s="33" t="n">
        <v>310</v>
      </c>
      <c r="G39" s="32" t="n">
        <v>215</v>
      </c>
      <c r="H39" s="30" t="n">
        <v>298</v>
      </c>
      <c r="I39" s="32" t="n">
        <v>221</v>
      </c>
    </row>
    <row r="40" customFormat="false" ht="12.75" hidden="false" customHeight="false" outlineLevel="0" collapsed="false">
      <c r="A40" s="29" t="n">
        <v>35</v>
      </c>
      <c r="B40" s="30" t="n">
        <v>219</v>
      </c>
      <c r="C40" s="32" t="n">
        <v>105</v>
      </c>
      <c r="D40" s="33" t="n">
        <v>210</v>
      </c>
      <c r="E40" s="32" t="n">
        <v>112</v>
      </c>
      <c r="F40" s="33" t="n">
        <v>173</v>
      </c>
      <c r="G40" s="32" t="n">
        <v>134</v>
      </c>
      <c r="H40" s="30" t="n">
        <v>161</v>
      </c>
      <c r="I40" s="32" t="n">
        <v>143</v>
      </c>
    </row>
    <row r="41" customFormat="false" ht="12.75" hidden="false" customHeight="false" outlineLevel="0" collapsed="false">
      <c r="A41" s="29" t="n">
        <v>36</v>
      </c>
      <c r="B41" s="30" t="n">
        <v>504</v>
      </c>
      <c r="C41" s="32" t="n">
        <v>183</v>
      </c>
      <c r="D41" s="33" t="n">
        <v>478</v>
      </c>
      <c r="E41" s="32" t="n">
        <v>198</v>
      </c>
      <c r="F41" s="33" t="n">
        <v>413</v>
      </c>
      <c r="G41" s="32" t="n">
        <v>237</v>
      </c>
      <c r="H41" s="30" t="n">
        <v>410</v>
      </c>
      <c r="I41" s="32" t="n">
        <v>234</v>
      </c>
    </row>
    <row r="42" customFormat="false" ht="12.75" hidden="false" customHeight="false" outlineLevel="0" collapsed="false">
      <c r="A42" s="29" t="n">
        <v>37</v>
      </c>
      <c r="B42" s="30" t="n">
        <v>679</v>
      </c>
      <c r="C42" s="32" t="n">
        <v>146</v>
      </c>
      <c r="D42" s="33" t="n">
        <v>622</v>
      </c>
      <c r="E42" s="32" t="n">
        <v>197</v>
      </c>
      <c r="F42" s="33" t="n">
        <v>551</v>
      </c>
      <c r="G42" s="32" t="n">
        <v>248</v>
      </c>
      <c r="H42" s="30" t="n">
        <v>560</v>
      </c>
      <c r="I42" s="32" t="n">
        <v>221</v>
      </c>
    </row>
    <row r="43" customFormat="false" ht="12.75" hidden="false" customHeight="false" outlineLevel="0" collapsed="false">
      <c r="A43" s="29" t="n">
        <v>38</v>
      </c>
      <c r="B43" s="30" t="n">
        <v>689</v>
      </c>
      <c r="C43" s="32" t="n">
        <v>175</v>
      </c>
      <c r="D43" s="33" t="n">
        <v>601</v>
      </c>
      <c r="E43" s="32" t="n">
        <v>249</v>
      </c>
      <c r="F43" s="33" t="n">
        <v>584</v>
      </c>
      <c r="G43" s="32" t="n">
        <v>253</v>
      </c>
      <c r="H43" s="30" t="n">
        <v>570</v>
      </c>
      <c r="I43" s="32" t="n">
        <v>252</v>
      </c>
    </row>
    <row r="44" customFormat="false" ht="12.75" hidden="false" customHeight="false" outlineLevel="0" collapsed="false">
      <c r="A44" s="29" t="n">
        <v>39</v>
      </c>
      <c r="B44" s="30" t="n">
        <v>566</v>
      </c>
      <c r="C44" s="32" t="n">
        <v>205</v>
      </c>
      <c r="D44" s="33" t="n">
        <v>537</v>
      </c>
      <c r="E44" s="32" t="n">
        <v>215</v>
      </c>
      <c r="F44" s="33" t="n">
        <v>488</v>
      </c>
      <c r="G44" s="32" t="n">
        <v>243</v>
      </c>
      <c r="H44" s="30" t="n">
        <v>482</v>
      </c>
      <c r="I44" s="32" t="n">
        <v>237</v>
      </c>
    </row>
    <row r="45" customFormat="false" ht="12.75" hidden="false" customHeight="false" outlineLevel="0" collapsed="false">
      <c r="A45" s="29" t="n">
        <v>40</v>
      </c>
      <c r="B45" s="30" t="n">
        <v>335</v>
      </c>
      <c r="C45" s="32" t="n">
        <v>136</v>
      </c>
      <c r="D45" s="33" t="n">
        <v>335</v>
      </c>
      <c r="E45" s="32" t="n">
        <v>126</v>
      </c>
      <c r="F45" s="33" t="n">
        <v>288</v>
      </c>
      <c r="G45" s="32" t="n">
        <v>155</v>
      </c>
      <c r="H45" s="30" t="n">
        <v>302</v>
      </c>
      <c r="I45" s="32" t="n">
        <v>138</v>
      </c>
    </row>
    <row r="46" customFormat="false" ht="12.75" hidden="false" customHeight="false" outlineLevel="0" collapsed="false">
      <c r="A46" s="29" t="n">
        <v>41</v>
      </c>
      <c r="B46" s="30" t="n">
        <v>856</v>
      </c>
      <c r="C46" s="32" t="n">
        <v>213</v>
      </c>
      <c r="D46" s="33" t="n">
        <v>758</v>
      </c>
      <c r="E46" s="32" t="n">
        <v>301</v>
      </c>
      <c r="F46" s="33" t="n">
        <v>721</v>
      </c>
      <c r="G46" s="32" t="n">
        <v>320</v>
      </c>
      <c r="H46" s="30" t="n">
        <v>693</v>
      </c>
      <c r="I46" s="32" t="n">
        <v>315</v>
      </c>
    </row>
    <row r="47" customFormat="false" ht="12.75" hidden="false" customHeight="false" outlineLevel="0" collapsed="false">
      <c r="A47" s="23" t="n">
        <v>42</v>
      </c>
      <c r="B47" s="24" t="n">
        <v>353</v>
      </c>
      <c r="C47" s="26" t="n">
        <v>165</v>
      </c>
      <c r="D47" s="27" t="n">
        <v>317</v>
      </c>
      <c r="E47" s="26" t="n">
        <v>207</v>
      </c>
      <c r="F47" s="27" t="n">
        <v>252</v>
      </c>
      <c r="G47" s="26" t="n">
        <v>259</v>
      </c>
      <c r="H47" s="24" t="n">
        <v>265</v>
      </c>
      <c r="I47" s="26" t="n">
        <v>244</v>
      </c>
    </row>
    <row r="48" customFormat="false" ht="12.75" hidden="false" customHeight="false" outlineLevel="0" collapsed="false">
      <c r="A48" s="35" t="n">
        <v>43</v>
      </c>
      <c r="B48" s="24" t="n">
        <v>978</v>
      </c>
      <c r="C48" s="26" t="n">
        <v>444</v>
      </c>
      <c r="D48" s="27" t="n">
        <v>910</v>
      </c>
      <c r="E48" s="26" t="n">
        <v>503</v>
      </c>
      <c r="F48" s="27" t="n">
        <v>767</v>
      </c>
      <c r="G48" s="26" t="n">
        <v>617</v>
      </c>
      <c r="H48" s="24" t="n">
        <v>793</v>
      </c>
      <c r="I48" s="26" t="n">
        <v>584</v>
      </c>
    </row>
    <row r="49" customFormat="false" ht="12.75" hidden="false" customHeight="false" outlineLevel="0" collapsed="false">
      <c r="A49" s="35" t="n">
        <v>44</v>
      </c>
      <c r="B49" s="24" t="n">
        <v>527</v>
      </c>
      <c r="C49" s="26" t="n">
        <v>238</v>
      </c>
      <c r="D49" s="27" t="n">
        <v>486</v>
      </c>
      <c r="E49" s="26" t="n">
        <v>275</v>
      </c>
      <c r="F49" s="27" t="n">
        <v>398</v>
      </c>
      <c r="G49" s="26" t="n">
        <v>354</v>
      </c>
      <c r="H49" s="24" t="n">
        <v>384</v>
      </c>
      <c r="I49" s="26" t="n">
        <v>362</v>
      </c>
    </row>
    <row r="50" customFormat="false" ht="12.75" hidden="false" customHeight="false" outlineLevel="0" collapsed="false">
      <c r="A50" s="23" t="n">
        <v>45</v>
      </c>
      <c r="B50" s="24" t="n">
        <v>669</v>
      </c>
      <c r="C50" s="26" t="n">
        <v>399</v>
      </c>
      <c r="D50" s="27" t="n">
        <v>675</v>
      </c>
      <c r="E50" s="26" t="n">
        <v>400</v>
      </c>
      <c r="F50" s="27" t="n">
        <v>520</v>
      </c>
      <c r="G50" s="26" t="n">
        <v>530</v>
      </c>
      <c r="H50" s="24" t="n">
        <v>533</v>
      </c>
      <c r="I50" s="26" t="n">
        <v>507</v>
      </c>
    </row>
    <row r="51" customFormat="false" ht="12.75" hidden="false" customHeight="false" outlineLevel="0" collapsed="false">
      <c r="A51" s="23" t="n">
        <v>46</v>
      </c>
      <c r="B51" s="24" t="n">
        <v>798</v>
      </c>
      <c r="C51" s="26" t="n">
        <v>432</v>
      </c>
      <c r="D51" s="27" t="n">
        <v>769</v>
      </c>
      <c r="E51" s="26" t="n">
        <v>456</v>
      </c>
      <c r="F51" s="27" t="n">
        <v>630</v>
      </c>
      <c r="G51" s="26" t="n">
        <v>565</v>
      </c>
      <c r="H51" s="24" t="n">
        <v>648</v>
      </c>
      <c r="I51" s="26" t="n">
        <v>541</v>
      </c>
    </row>
    <row r="52" customFormat="false" ht="12.75" hidden="false" customHeight="false" outlineLevel="0" collapsed="false">
      <c r="A52" s="23" t="n">
        <v>47</v>
      </c>
      <c r="B52" s="24" t="n">
        <v>733</v>
      </c>
      <c r="C52" s="26" t="n">
        <v>319</v>
      </c>
      <c r="D52" s="27" t="n">
        <v>690</v>
      </c>
      <c r="E52" s="26" t="n">
        <v>361</v>
      </c>
      <c r="F52" s="27" t="n">
        <v>536</v>
      </c>
      <c r="G52" s="26" t="n">
        <v>482</v>
      </c>
      <c r="H52" s="24" t="n">
        <v>551</v>
      </c>
      <c r="I52" s="26" t="n">
        <v>457</v>
      </c>
    </row>
    <row r="53" customFormat="false" ht="12.75" hidden="false" customHeight="false" outlineLevel="0" collapsed="false">
      <c r="A53" s="23" t="n">
        <v>48</v>
      </c>
      <c r="B53" s="24" t="n">
        <v>537</v>
      </c>
      <c r="C53" s="26" t="n">
        <v>225</v>
      </c>
      <c r="D53" s="27" t="n">
        <v>517</v>
      </c>
      <c r="E53" s="26" t="n">
        <v>240</v>
      </c>
      <c r="F53" s="27" t="n">
        <v>447</v>
      </c>
      <c r="G53" s="26" t="n">
        <v>293</v>
      </c>
      <c r="H53" s="24" t="n">
        <v>426</v>
      </c>
      <c r="I53" s="26" t="n">
        <v>300</v>
      </c>
    </row>
    <row r="54" customFormat="false" ht="12.75" hidden="false" customHeight="false" outlineLevel="0" collapsed="false">
      <c r="A54" s="23" t="n">
        <v>49</v>
      </c>
      <c r="B54" s="24" t="n">
        <v>696</v>
      </c>
      <c r="C54" s="26" t="n">
        <v>314</v>
      </c>
      <c r="D54" s="27" t="n">
        <v>651</v>
      </c>
      <c r="E54" s="26" t="n">
        <v>356</v>
      </c>
      <c r="F54" s="27" t="n">
        <v>557</v>
      </c>
      <c r="G54" s="26" t="n">
        <v>434</v>
      </c>
      <c r="H54" s="24" t="n">
        <v>557</v>
      </c>
      <c r="I54" s="26" t="n">
        <v>422</v>
      </c>
    </row>
    <row r="55" customFormat="false" ht="12.75" hidden="false" customHeight="false" outlineLevel="0" collapsed="false">
      <c r="A55" s="23" t="n">
        <v>50</v>
      </c>
      <c r="B55" s="24" t="n">
        <v>874</v>
      </c>
      <c r="C55" s="26" t="n">
        <v>372</v>
      </c>
      <c r="D55" s="27" t="n">
        <v>812</v>
      </c>
      <c r="E55" s="26" t="n">
        <v>430</v>
      </c>
      <c r="F55" s="27" t="n">
        <v>654</v>
      </c>
      <c r="G55" s="26" t="n">
        <v>562</v>
      </c>
      <c r="H55" s="24" t="n">
        <v>686</v>
      </c>
      <c r="I55" s="26" t="n">
        <v>503</v>
      </c>
    </row>
    <row r="56" customFormat="false" ht="12.75" hidden="false" customHeight="false" outlineLevel="0" collapsed="false">
      <c r="A56" s="23" t="n">
        <v>51</v>
      </c>
      <c r="B56" s="24" t="n">
        <v>592</v>
      </c>
      <c r="C56" s="26" t="n">
        <v>297</v>
      </c>
      <c r="D56" s="27" t="n">
        <v>606</v>
      </c>
      <c r="E56" s="26" t="n">
        <v>284</v>
      </c>
      <c r="F56" s="27" t="n">
        <v>502</v>
      </c>
      <c r="G56" s="26" t="n">
        <v>370</v>
      </c>
      <c r="H56" s="24" t="n">
        <v>491</v>
      </c>
      <c r="I56" s="26" t="n">
        <v>368</v>
      </c>
    </row>
    <row r="57" customFormat="false" ht="12.75" hidden="false" customHeight="false" outlineLevel="0" collapsed="false">
      <c r="A57" s="23" t="n">
        <v>52</v>
      </c>
      <c r="B57" s="24" t="n">
        <v>395</v>
      </c>
      <c r="C57" s="26" t="n">
        <v>238</v>
      </c>
      <c r="D57" s="27" t="n">
        <v>404</v>
      </c>
      <c r="E57" s="26" t="n">
        <v>228</v>
      </c>
      <c r="F57" s="27" t="n">
        <v>338</v>
      </c>
      <c r="G57" s="26" t="n">
        <v>291</v>
      </c>
      <c r="H57" s="24" t="n">
        <v>337</v>
      </c>
      <c r="I57" s="26" t="n">
        <v>289</v>
      </c>
    </row>
    <row r="58" customFormat="false" ht="12.75" hidden="false" customHeight="false" outlineLevel="0" collapsed="false">
      <c r="A58" s="23" t="n">
        <v>53</v>
      </c>
      <c r="B58" s="24" t="n">
        <v>538</v>
      </c>
      <c r="C58" s="26" t="n">
        <v>327</v>
      </c>
      <c r="D58" s="27" t="n">
        <v>576</v>
      </c>
      <c r="E58" s="26" t="n">
        <v>285</v>
      </c>
      <c r="F58" s="27" t="n">
        <v>466</v>
      </c>
      <c r="G58" s="26" t="n">
        <v>377</v>
      </c>
      <c r="H58" s="24" t="n">
        <v>459</v>
      </c>
      <c r="I58" s="26" t="n">
        <v>366</v>
      </c>
    </row>
    <row r="59" customFormat="false" ht="12.75" hidden="false" customHeight="false" outlineLevel="0" collapsed="false">
      <c r="A59" s="23" t="n">
        <v>54</v>
      </c>
      <c r="B59" s="24" t="n">
        <v>395</v>
      </c>
      <c r="C59" s="26" t="n">
        <v>208</v>
      </c>
      <c r="D59" s="27" t="n">
        <v>371</v>
      </c>
      <c r="E59" s="26" t="n">
        <v>230</v>
      </c>
      <c r="F59" s="27" t="n">
        <v>324</v>
      </c>
      <c r="G59" s="26" t="n">
        <v>251</v>
      </c>
      <c r="H59" s="24" t="n">
        <v>307</v>
      </c>
      <c r="I59" s="26" t="n">
        <v>266</v>
      </c>
    </row>
    <row r="60" customFormat="false" ht="12.75" hidden="false" customHeight="false" outlineLevel="0" collapsed="false">
      <c r="A60" s="29" t="n">
        <v>55</v>
      </c>
      <c r="B60" s="30" t="n">
        <v>659</v>
      </c>
      <c r="C60" s="32" t="n">
        <v>275</v>
      </c>
      <c r="D60" s="33" t="n">
        <v>593</v>
      </c>
      <c r="E60" s="32" t="n">
        <v>331</v>
      </c>
      <c r="F60" s="33" t="n">
        <v>533</v>
      </c>
      <c r="G60" s="32" t="n">
        <v>386</v>
      </c>
      <c r="H60" s="30" t="n">
        <v>538</v>
      </c>
      <c r="I60" s="32" t="n">
        <v>368</v>
      </c>
    </row>
    <row r="61" customFormat="false" ht="12.75" hidden="false" customHeight="false" outlineLevel="0" collapsed="false">
      <c r="A61" s="29" t="n">
        <v>56</v>
      </c>
      <c r="B61" s="30" t="n">
        <v>478</v>
      </c>
      <c r="C61" s="32" t="n">
        <v>189</v>
      </c>
      <c r="D61" s="33" t="n">
        <v>473</v>
      </c>
      <c r="E61" s="32" t="n">
        <v>201</v>
      </c>
      <c r="F61" s="33" t="n">
        <v>419</v>
      </c>
      <c r="G61" s="32" t="n">
        <v>241</v>
      </c>
      <c r="H61" s="30" t="n">
        <v>396</v>
      </c>
      <c r="I61" s="32" t="n">
        <v>257</v>
      </c>
    </row>
    <row r="62" customFormat="false" ht="12.75" hidden="false" customHeight="false" outlineLevel="0" collapsed="false">
      <c r="A62" s="29" t="n">
        <v>57</v>
      </c>
      <c r="B62" s="30" t="n">
        <v>557</v>
      </c>
      <c r="C62" s="32" t="n">
        <v>257</v>
      </c>
      <c r="D62" s="33" t="n">
        <v>531</v>
      </c>
      <c r="E62" s="32" t="n">
        <v>275</v>
      </c>
      <c r="F62" s="33" t="n">
        <v>440</v>
      </c>
      <c r="G62" s="32" t="n">
        <v>342</v>
      </c>
      <c r="H62" s="30" t="n">
        <v>452</v>
      </c>
      <c r="I62" s="32" t="n">
        <v>327</v>
      </c>
    </row>
    <row r="63" customFormat="false" ht="12.75" hidden="false" customHeight="false" outlineLevel="0" collapsed="false">
      <c r="A63" s="29" t="n">
        <v>58</v>
      </c>
      <c r="B63" s="30" t="n">
        <v>201</v>
      </c>
      <c r="C63" s="32" t="n">
        <v>115</v>
      </c>
      <c r="D63" s="33" t="n">
        <v>191</v>
      </c>
      <c r="E63" s="32" t="n">
        <v>125</v>
      </c>
      <c r="F63" s="33" t="n">
        <v>176</v>
      </c>
      <c r="G63" s="32" t="n">
        <v>134</v>
      </c>
      <c r="H63" s="30" t="n">
        <v>177</v>
      </c>
      <c r="I63" s="32" t="n">
        <v>130</v>
      </c>
    </row>
    <row r="64" customFormat="false" ht="13.5" hidden="false" customHeight="false" outlineLevel="0" collapsed="false">
      <c r="A64" s="29" t="n">
        <v>59</v>
      </c>
      <c r="B64" s="30" t="n">
        <v>702</v>
      </c>
      <c r="C64" s="32" t="n">
        <v>253</v>
      </c>
      <c r="D64" s="33" t="n">
        <v>684</v>
      </c>
      <c r="E64" s="32" t="n">
        <v>267</v>
      </c>
      <c r="F64" s="33" t="n">
        <v>594</v>
      </c>
      <c r="G64" s="32" t="n">
        <v>329</v>
      </c>
      <c r="H64" s="30" t="n">
        <v>593</v>
      </c>
      <c r="I64" s="32" t="n">
        <v>323</v>
      </c>
    </row>
    <row r="65" customFormat="false" ht="13.5" hidden="false" customHeight="false" outlineLevel="0" collapsed="false">
      <c r="A65" s="14" t="s">
        <v>30</v>
      </c>
      <c r="B65" s="15"/>
      <c r="C65" s="15"/>
      <c r="D65" s="15"/>
      <c r="E65" s="15"/>
      <c r="F65" s="15"/>
      <c r="G65" s="15"/>
      <c r="H65" s="15"/>
      <c r="I65" s="15"/>
    </row>
    <row r="66" customFormat="false" ht="12.75" hidden="false" customHeight="false" outlineLevel="0" collapsed="false">
      <c r="A66" s="29" t="n">
        <v>60</v>
      </c>
      <c r="B66" s="30" t="n">
        <v>475</v>
      </c>
      <c r="C66" s="32" t="n">
        <v>227</v>
      </c>
      <c r="D66" s="33" t="n">
        <v>485</v>
      </c>
      <c r="E66" s="32" t="n">
        <v>214</v>
      </c>
      <c r="F66" s="33" t="n">
        <v>426</v>
      </c>
      <c r="G66" s="32" t="n">
        <v>247</v>
      </c>
      <c r="H66" s="30" t="n">
        <v>424</v>
      </c>
      <c r="I66" s="32" t="n">
        <v>239</v>
      </c>
    </row>
    <row r="67" customFormat="false" ht="12.75" hidden="false" customHeight="false" outlineLevel="0" collapsed="false">
      <c r="A67" s="23" t="n">
        <v>61</v>
      </c>
      <c r="B67" s="24" t="n">
        <v>488</v>
      </c>
      <c r="C67" s="26" t="n">
        <v>263</v>
      </c>
      <c r="D67" s="27" t="n">
        <v>479</v>
      </c>
      <c r="E67" s="26" t="n">
        <v>272</v>
      </c>
      <c r="F67" s="27" t="n">
        <v>380</v>
      </c>
      <c r="G67" s="26" t="n">
        <v>363</v>
      </c>
      <c r="H67" s="24" t="n">
        <v>380</v>
      </c>
      <c r="I67" s="26" t="n">
        <v>350</v>
      </c>
    </row>
    <row r="68" customFormat="false" ht="12.75" hidden="false" customHeight="false" outlineLevel="0" collapsed="false">
      <c r="A68" s="23" t="n">
        <v>62</v>
      </c>
      <c r="B68" s="24" t="n">
        <v>387</v>
      </c>
      <c r="C68" s="26" t="n">
        <v>235</v>
      </c>
      <c r="D68" s="27" t="n">
        <v>384</v>
      </c>
      <c r="E68" s="26" t="n">
        <v>241</v>
      </c>
      <c r="F68" s="27" t="n">
        <v>302</v>
      </c>
      <c r="G68" s="26" t="n">
        <v>305</v>
      </c>
      <c r="H68" s="24" t="n">
        <v>311</v>
      </c>
      <c r="I68" s="26" t="n">
        <v>295</v>
      </c>
    </row>
    <row r="69" customFormat="false" ht="12.75" hidden="false" customHeight="false" outlineLevel="0" collapsed="false">
      <c r="A69" s="23" t="n">
        <v>63</v>
      </c>
      <c r="B69" s="24" t="n">
        <v>678</v>
      </c>
      <c r="C69" s="26" t="n">
        <v>330</v>
      </c>
      <c r="D69" s="27" t="n">
        <v>641</v>
      </c>
      <c r="E69" s="26" t="n">
        <v>372</v>
      </c>
      <c r="F69" s="27" t="n">
        <v>509</v>
      </c>
      <c r="G69" s="26" t="n">
        <v>486</v>
      </c>
      <c r="H69" s="24" t="n">
        <v>524</v>
      </c>
      <c r="I69" s="26" t="n">
        <v>457</v>
      </c>
    </row>
    <row r="70" customFormat="false" ht="12.75" hidden="false" customHeight="false" outlineLevel="0" collapsed="false">
      <c r="A70" s="23" t="n">
        <v>64</v>
      </c>
      <c r="B70" s="24" t="n">
        <v>926</v>
      </c>
      <c r="C70" s="26" t="n">
        <v>401</v>
      </c>
      <c r="D70" s="27" t="n">
        <v>895</v>
      </c>
      <c r="E70" s="26" t="n">
        <v>431</v>
      </c>
      <c r="F70" s="27" t="n">
        <v>743</v>
      </c>
      <c r="G70" s="26" t="n">
        <v>562</v>
      </c>
      <c r="H70" s="24" t="n">
        <v>719</v>
      </c>
      <c r="I70" s="26" t="n">
        <v>579</v>
      </c>
    </row>
    <row r="71" customFormat="false" ht="12.75" hidden="false" customHeight="false" outlineLevel="0" collapsed="false">
      <c r="A71" s="23" t="n">
        <v>65</v>
      </c>
      <c r="B71" s="24" t="n">
        <v>646</v>
      </c>
      <c r="C71" s="26" t="n">
        <v>284</v>
      </c>
      <c r="D71" s="27" t="n">
        <v>634</v>
      </c>
      <c r="E71" s="26" t="n">
        <v>298</v>
      </c>
      <c r="F71" s="27" t="n">
        <v>531</v>
      </c>
      <c r="G71" s="26" t="n">
        <v>386</v>
      </c>
      <c r="H71" s="24" t="n">
        <v>527</v>
      </c>
      <c r="I71" s="26" t="n">
        <v>385</v>
      </c>
    </row>
    <row r="72" customFormat="false" ht="12.75" hidden="false" customHeight="false" outlineLevel="0" collapsed="false">
      <c r="A72" s="23" t="n">
        <v>66</v>
      </c>
      <c r="B72" s="24" t="n">
        <v>398</v>
      </c>
      <c r="C72" s="26" t="n">
        <v>247</v>
      </c>
      <c r="D72" s="27" t="n">
        <v>407</v>
      </c>
      <c r="E72" s="26" t="n">
        <v>247</v>
      </c>
      <c r="F72" s="27" t="n">
        <v>326</v>
      </c>
      <c r="G72" s="26" t="n">
        <v>314</v>
      </c>
      <c r="H72" s="24" t="n">
        <v>331</v>
      </c>
      <c r="I72" s="26" t="n">
        <v>294</v>
      </c>
    </row>
    <row r="73" customFormat="false" ht="12.75" hidden="false" customHeight="false" outlineLevel="0" collapsed="false">
      <c r="A73" s="29" t="n">
        <v>67</v>
      </c>
      <c r="B73" s="30" t="n">
        <v>414</v>
      </c>
      <c r="C73" s="32" t="n">
        <v>234</v>
      </c>
      <c r="D73" s="33" t="n">
        <v>419</v>
      </c>
      <c r="E73" s="32" t="n">
        <v>227</v>
      </c>
      <c r="F73" s="33" t="n">
        <v>352</v>
      </c>
      <c r="G73" s="32" t="n">
        <v>277</v>
      </c>
      <c r="H73" s="30" t="n">
        <v>363</v>
      </c>
      <c r="I73" s="32" t="n">
        <v>262</v>
      </c>
    </row>
    <row r="74" customFormat="false" ht="12.75" hidden="false" customHeight="false" outlineLevel="0" collapsed="false">
      <c r="A74" s="29" t="n">
        <v>68</v>
      </c>
      <c r="B74" s="30" t="n">
        <v>327</v>
      </c>
      <c r="C74" s="32" t="n">
        <v>232</v>
      </c>
      <c r="D74" s="33" t="n">
        <v>343</v>
      </c>
      <c r="E74" s="32" t="n">
        <v>217</v>
      </c>
      <c r="F74" s="33" t="n">
        <v>286</v>
      </c>
      <c r="G74" s="32" t="n">
        <v>261</v>
      </c>
      <c r="H74" s="30" t="n">
        <v>302</v>
      </c>
      <c r="I74" s="32" t="n">
        <v>238</v>
      </c>
    </row>
    <row r="75" customFormat="false" ht="12.75" hidden="false" customHeight="false" outlineLevel="0" collapsed="false">
      <c r="A75" s="29" t="n">
        <v>69</v>
      </c>
      <c r="B75" s="30" t="n">
        <v>351</v>
      </c>
      <c r="C75" s="32" t="n">
        <v>165</v>
      </c>
      <c r="D75" s="33" t="n">
        <v>344</v>
      </c>
      <c r="E75" s="32" t="n">
        <v>170</v>
      </c>
      <c r="F75" s="33" t="n">
        <v>300</v>
      </c>
      <c r="G75" s="32" t="n">
        <v>197</v>
      </c>
      <c r="H75" s="30" t="n">
        <v>317</v>
      </c>
      <c r="I75" s="32" t="n">
        <v>180</v>
      </c>
    </row>
    <row r="76" customFormat="false" ht="12.75" hidden="false" customHeight="false" outlineLevel="0" collapsed="false">
      <c r="A76" s="29" t="n">
        <v>70</v>
      </c>
      <c r="B76" s="30" t="n">
        <v>303</v>
      </c>
      <c r="C76" s="32" t="n">
        <v>133</v>
      </c>
      <c r="D76" s="33" t="n">
        <v>303</v>
      </c>
      <c r="E76" s="32" t="n">
        <v>128</v>
      </c>
      <c r="F76" s="33" t="n">
        <v>263</v>
      </c>
      <c r="G76" s="32" t="n">
        <v>158</v>
      </c>
      <c r="H76" s="30" t="n">
        <v>267</v>
      </c>
      <c r="I76" s="32" t="n">
        <v>148</v>
      </c>
    </row>
    <row r="77" customFormat="false" ht="12.75" hidden="false" customHeight="false" outlineLevel="0" collapsed="false">
      <c r="A77" s="29" t="n">
        <v>71</v>
      </c>
      <c r="B77" s="30" t="n">
        <v>277</v>
      </c>
      <c r="C77" s="32" t="n">
        <v>142</v>
      </c>
      <c r="D77" s="33" t="n">
        <v>270</v>
      </c>
      <c r="E77" s="32" t="n">
        <v>147</v>
      </c>
      <c r="F77" s="33" t="n">
        <v>251</v>
      </c>
      <c r="G77" s="32" t="n">
        <v>162</v>
      </c>
      <c r="H77" s="30" t="n">
        <v>257</v>
      </c>
      <c r="I77" s="32" t="n">
        <v>154</v>
      </c>
    </row>
    <row r="78" customFormat="false" ht="12.75" hidden="false" customHeight="false" outlineLevel="0" collapsed="false">
      <c r="A78" s="29" t="n">
        <v>72</v>
      </c>
      <c r="B78" s="30" t="n">
        <v>331</v>
      </c>
      <c r="C78" s="32" t="n">
        <v>142</v>
      </c>
      <c r="D78" s="33" t="n">
        <v>346</v>
      </c>
      <c r="E78" s="32" t="n">
        <v>126</v>
      </c>
      <c r="F78" s="33" t="n">
        <v>300</v>
      </c>
      <c r="G78" s="32" t="n">
        <v>155</v>
      </c>
      <c r="H78" s="30" t="n">
        <v>305</v>
      </c>
      <c r="I78" s="32" t="n">
        <v>146</v>
      </c>
    </row>
    <row r="79" customFormat="false" ht="12.75" hidden="false" customHeight="false" outlineLevel="0" collapsed="false">
      <c r="A79" s="29" t="n">
        <v>73</v>
      </c>
      <c r="B79" s="30" t="n">
        <v>690</v>
      </c>
      <c r="C79" s="32" t="n">
        <v>168</v>
      </c>
      <c r="D79" s="33" t="n">
        <v>623</v>
      </c>
      <c r="E79" s="32" t="n">
        <v>223</v>
      </c>
      <c r="F79" s="33" t="n">
        <v>559</v>
      </c>
      <c r="G79" s="32" t="n">
        <v>255</v>
      </c>
      <c r="H79" s="30" t="n">
        <v>551</v>
      </c>
      <c r="I79" s="32" t="n">
        <v>251</v>
      </c>
    </row>
    <row r="80" customFormat="false" ht="12.75" hidden="false" customHeight="false" outlineLevel="0" collapsed="false">
      <c r="A80" s="29" t="n">
        <v>74</v>
      </c>
      <c r="B80" s="30" t="n">
        <v>1016</v>
      </c>
      <c r="C80" s="32" t="n">
        <v>326</v>
      </c>
      <c r="D80" s="33" t="n">
        <v>957</v>
      </c>
      <c r="E80" s="32" t="n">
        <v>388</v>
      </c>
      <c r="F80" s="33" t="n">
        <v>835</v>
      </c>
      <c r="G80" s="32" t="n">
        <v>475</v>
      </c>
      <c r="H80" s="30" t="n">
        <v>804</v>
      </c>
      <c r="I80" s="32" t="n">
        <v>477</v>
      </c>
    </row>
    <row r="81" customFormat="false" ht="12.75" hidden="false" customHeight="false" outlineLevel="0" collapsed="false">
      <c r="A81" s="29" t="n">
        <v>75</v>
      </c>
      <c r="B81" s="30" t="n">
        <v>170</v>
      </c>
      <c r="C81" s="32" t="n">
        <v>104</v>
      </c>
      <c r="D81" s="33" t="n">
        <v>171</v>
      </c>
      <c r="E81" s="32" t="n">
        <v>92</v>
      </c>
      <c r="F81" s="33" t="n">
        <v>146</v>
      </c>
      <c r="G81" s="32" t="n">
        <v>102</v>
      </c>
      <c r="H81" s="30" t="n">
        <v>147</v>
      </c>
      <c r="I81" s="32" t="n">
        <v>96</v>
      </c>
    </row>
    <row r="82" customFormat="false" ht="12.75" hidden="false" customHeight="false" outlineLevel="0" collapsed="false">
      <c r="A82" s="29" t="n">
        <v>76</v>
      </c>
      <c r="B82" s="30" t="n">
        <v>565</v>
      </c>
      <c r="C82" s="32" t="n">
        <v>196</v>
      </c>
      <c r="D82" s="33" t="n">
        <v>539</v>
      </c>
      <c r="E82" s="32" t="n">
        <v>215</v>
      </c>
      <c r="F82" s="33" t="n">
        <v>487</v>
      </c>
      <c r="G82" s="32" t="n">
        <v>254</v>
      </c>
      <c r="H82" s="30" t="n">
        <v>489</v>
      </c>
      <c r="I82" s="32" t="n">
        <v>238</v>
      </c>
    </row>
    <row r="83" customFormat="false" ht="12.75" hidden="false" customHeight="false" outlineLevel="0" collapsed="false">
      <c r="A83" s="29" t="n">
        <v>77</v>
      </c>
      <c r="B83" s="30" t="n">
        <v>570</v>
      </c>
      <c r="C83" s="32" t="n">
        <v>201</v>
      </c>
      <c r="D83" s="33" t="n">
        <v>530</v>
      </c>
      <c r="E83" s="32" t="n">
        <v>236</v>
      </c>
      <c r="F83" s="33" t="n">
        <v>466</v>
      </c>
      <c r="G83" s="32" t="n">
        <v>290</v>
      </c>
      <c r="H83" s="30" t="n">
        <v>473</v>
      </c>
      <c r="I83" s="32" t="n">
        <v>271</v>
      </c>
    </row>
    <row r="84" customFormat="false" ht="12.75" hidden="false" customHeight="false" outlineLevel="0" collapsed="false">
      <c r="A84" s="23" t="n">
        <v>78</v>
      </c>
      <c r="B84" s="24" t="n">
        <v>622</v>
      </c>
      <c r="C84" s="26" t="n">
        <v>304</v>
      </c>
      <c r="D84" s="27" t="n">
        <v>584</v>
      </c>
      <c r="E84" s="26" t="n">
        <v>338</v>
      </c>
      <c r="F84" s="27" t="n">
        <v>470</v>
      </c>
      <c r="G84" s="26" t="n">
        <v>427</v>
      </c>
      <c r="H84" s="24" t="n">
        <v>490</v>
      </c>
      <c r="I84" s="26" t="n">
        <v>395</v>
      </c>
    </row>
    <row r="85" customFormat="false" ht="12.75" hidden="false" customHeight="false" outlineLevel="0" collapsed="false">
      <c r="A85" s="23" t="n">
        <v>79</v>
      </c>
      <c r="B85" s="24" t="n">
        <v>225</v>
      </c>
      <c r="C85" s="26" t="n">
        <v>151</v>
      </c>
      <c r="D85" s="27" t="n">
        <v>214</v>
      </c>
      <c r="E85" s="26" t="n">
        <v>160</v>
      </c>
      <c r="F85" s="27" t="n">
        <v>180</v>
      </c>
      <c r="G85" s="26" t="n">
        <v>189</v>
      </c>
      <c r="H85" s="24" t="n">
        <v>166</v>
      </c>
      <c r="I85" s="26" t="n">
        <v>201</v>
      </c>
    </row>
    <row r="86" customFormat="false" ht="12.75" hidden="false" customHeight="false" outlineLevel="0" collapsed="false">
      <c r="A86" s="29" t="n">
        <v>80</v>
      </c>
      <c r="B86" s="30" t="n">
        <v>304</v>
      </c>
      <c r="C86" s="32" t="n">
        <v>123</v>
      </c>
      <c r="D86" s="33" t="n">
        <v>281</v>
      </c>
      <c r="E86" s="32" t="n">
        <v>139</v>
      </c>
      <c r="F86" s="33" t="n">
        <v>229</v>
      </c>
      <c r="G86" s="32" t="n">
        <v>181</v>
      </c>
      <c r="H86" s="30" t="n">
        <v>233</v>
      </c>
      <c r="I86" s="32" t="n">
        <v>167</v>
      </c>
    </row>
    <row r="87" customFormat="false" ht="12.75" hidden="false" customHeight="false" outlineLevel="0" collapsed="false">
      <c r="A87" s="29" t="n">
        <v>81</v>
      </c>
      <c r="B87" s="30" t="n">
        <v>556</v>
      </c>
      <c r="C87" s="32" t="n">
        <v>260</v>
      </c>
      <c r="D87" s="33" t="n">
        <v>518</v>
      </c>
      <c r="E87" s="32" t="n">
        <v>296</v>
      </c>
      <c r="F87" s="33" t="n">
        <v>451</v>
      </c>
      <c r="G87" s="32" t="n">
        <v>345</v>
      </c>
      <c r="H87" s="30" t="n">
        <v>458</v>
      </c>
      <c r="I87" s="32" t="n">
        <v>331</v>
      </c>
    </row>
    <row r="88" customFormat="false" ht="12.75" hidden="false" customHeight="false" outlineLevel="0" collapsed="false">
      <c r="A88" s="29" t="n">
        <v>82</v>
      </c>
      <c r="B88" s="30" t="n">
        <v>363</v>
      </c>
      <c r="C88" s="32" t="n">
        <v>230</v>
      </c>
      <c r="D88" s="33" t="n">
        <v>372</v>
      </c>
      <c r="E88" s="32" t="n">
        <v>224</v>
      </c>
      <c r="F88" s="33" t="n">
        <v>313</v>
      </c>
      <c r="G88" s="32" t="n">
        <v>271</v>
      </c>
      <c r="H88" s="30" t="n">
        <v>321</v>
      </c>
      <c r="I88" s="32" t="n">
        <v>255</v>
      </c>
    </row>
    <row r="89" customFormat="false" ht="12.75" hidden="false" customHeight="false" outlineLevel="0" collapsed="false">
      <c r="A89" s="29" t="n">
        <v>83</v>
      </c>
      <c r="B89" s="30" t="n">
        <v>579</v>
      </c>
      <c r="C89" s="32" t="n">
        <v>294</v>
      </c>
      <c r="D89" s="33" t="n">
        <v>563</v>
      </c>
      <c r="E89" s="32" t="n">
        <v>308</v>
      </c>
      <c r="F89" s="33" t="n">
        <v>483</v>
      </c>
      <c r="G89" s="32" t="n">
        <v>377</v>
      </c>
      <c r="H89" s="30" t="n">
        <v>461</v>
      </c>
      <c r="I89" s="32" t="n">
        <v>386</v>
      </c>
    </row>
    <row r="90" customFormat="false" ht="12.75" hidden="false" customHeight="false" outlineLevel="0" collapsed="false">
      <c r="A90" s="29" t="n">
        <v>84</v>
      </c>
      <c r="B90" s="30" t="n">
        <v>401</v>
      </c>
      <c r="C90" s="32" t="n">
        <v>173</v>
      </c>
      <c r="D90" s="33" t="n">
        <v>381</v>
      </c>
      <c r="E90" s="32" t="n">
        <v>182</v>
      </c>
      <c r="F90" s="33" t="n">
        <v>331</v>
      </c>
      <c r="G90" s="32" t="n">
        <v>219</v>
      </c>
      <c r="H90" s="30" t="n">
        <v>328</v>
      </c>
      <c r="I90" s="32" t="n">
        <v>217</v>
      </c>
    </row>
    <row r="91" customFormat="false" ht="12.75" hidden="false" customHeight="false" outlineLevel="0" collapsed="false">
      <c r="A91" s="29" t="n">
        <v>85</v>
      </c>
      <c r="B91" s="30" t="n">
        <v>583</v>
      </c>
      <c r="C91" s="32" t="n">
        <v>230</v>
      </c>
      <c r="D91" s="33" t="n">
        <v>562</v>
      </c>
      <c r="E91" s="32" t="n">
        <v>244</v>
      </c>
      <c r="F91" s="33" t="n">
        <v>506</v>
      </c>
      <c r="G91" s="32" t="n">
        <v>297</v>
      </c>
      <c r="H91" s="30" t="n">
        <v>487</v>
      </c>
      <c r="I91" s="32" t="n">
        <v>300</v>
      </c>
    </row>
    <row r="92" customFormat="false" ht="12.75" hidden="false" customHeight="false" outlineLevel="0" collapsed="false">
      <c r="A92" s="36" t="n">
        <v>86</v>
      </c>
      <c r="B92" s="30" t="n">
        <v>269</v>
      </c>
      <c r="C92" s="32" t="n">
        <v>163</v>
      </c>
      <c r="D92" s="33" t="n">
        <v>290</v>
      </c>
      <c r="E92" s="32" t="n">
        <v>133</v>
      </c>
      <c r="F92" s="33" t="n">
        <v>238</v>
      </c>
      <c r="G92" s="32" t="n">
        <v>184</v>
      </c>
      <c r="H92" s="30" t="n">
        <v>246</v>
      </c>
      <c r="I92" s="32" t="n">
        <v>174</v>
      </c>
    </row>
    <row r="93" customFormat="false" ht="12.75" hidden="false" customHeight="false" outlineLevel="0" collapsed="false">
      <c r="A93" s="36" t="n">
        <v>87</v>
      </c>
      <c r="B93" s="30" t="n">
        <v>688</v>
      </c>
      <c r="C93" s="32" t="n">
        <v>213</v>
      </c>
      <c r="D93" s="33" t="n">
        <v>643</v>
      </c>
      <c r="E93" s="32" t="n">
        <v>252</v>
      </c>
      <c r="F93" s="33" t="n">
        <v>570</v>
      </c>
      <c r="G93" s="32" t="n">
        <v>297</v>
      </c>
      <c r="H93" s="30" t="n">
        <v>593</v>
      </c>
      <c r="I93" s="32" t="n">
        <v>259</v>
      </c>
    </row>
    <row r="94" customFormat="false" ht="12.75" hidden="false" customHeight="false" outlineLevel="0" collapsed="false">
      <c r="A94" s="29" t="n">
        <v>88</v>
      </c>
      <c r="B94" s="30" t="n">
        <v>309</v>
      </c>
      <c r="C94" s="32" t="n">
        <v>141</v>
      </c>
      <c r="D94" s="37" t="n">
        <v>307</v>
      </c>
      <c r="E94" s="40" t="n">
        <v>141</v>
      </c>
      <c r="F94" s="33" t="n">
        <v>260</v>
      </c>
      <c r="G94" s="32" t="n">
        <v>177</v>
      </c>
      <c r="H94" s="30" t="n">
        <v>254</v>
      </c>
      <c r="I94" s="32" t="n">
        <v>178</v>
      </c>
    </row>
    <row r="95" customFormat="false" ht="12.75" hidden="false" customHeight="false" outlineLevel="0" collapsed="false">
      <c r="A95" s="23" t="n">
        <v>89</v>
      </c>
      <c r="B95" s="24" t="n">
        <v>508</v>
      </c>
      <c r="C95" s="26" t="n">
        <v>281</v>
      </c>
      <c r="D95" s="27" t="n">
        <v>459</v>
      </c>
      <c r="E95" s="26" t="n">
        <v>328</v>
      </c>
      <c r="F95" s="27" t="n">
        <v>381</v>
      </c>
      <c r="G95" s="26" t="n">
        <v>395</v>
      </c>
      <c r="H95" s="24" t="n">
        <v>366</v>
      </c>
      <c r="I95" s="26" t="n">
        <v>399</v>
      </c>
    </row>
    <row r="96" customFormat="false" ht="12.75" hidden="false" customHeight="false" outlineLevel="0" collapsed="false">
      <c r="A96" s="23" t="n">
        <v>90</v>
      </c>
      <c r="B96" s="24" t="n">
        <v>817</v>
      </c>
      <c r="C96" s="26" t="n">
        <v>346</v>
      </c>
      <c r="D96" s="27" t="n">
        <v>728</v>
      </c>
      <c r="E96" s="26" t="n">
        <v>431</v>
      </c>
      <c r="F96" s="27" t="n">
        <v>628</v>
      </c>
      <c r="G96" s="26" t="n">
        <v>514</v>
      </c>
      <c r="H96" s="24" t="n">
        <v>632</v>
      </c>
      <c r="I96" s="26" t="n">
        <v>505</v>
      </c>
    </row>
    <row r="97" customFormat="false" ht="12.75" hidden="false" customHeight="false" outlineLevel="0" collapsed="false">
      <c r="A97" s="23" t="n">
        <v>91</v>
      </c>
      <c r="B97" s="24" t="n">
        <v>640</v>
      </c>
      <c r="C97" s="26" t="n">
        <v>275</v>
      </c>
      <c r="D97" s="27" t="n">
        <v>598</v>
      </c>
      <c r="E97" s="26" t="n">
        <v>313</v>
      </c>
      <c r="F97" s="27" t="n">
        <v>503</v>
      </c>
      <c r="G97" s="26" t="n">
        <v>403</v>
      </c>
      <c r="H97" s="24" t="n">
        <v>496</v>
      </c>
      <c r="I97" s="26" t="n">
        <v>396</v>
      </c>
    </row>
    <row r="98" customFormat="false" ht="12.75" hidden="false" customHeight="false" outlineLevel="0" collapsed="false">
      <c r="A98" s="23" t="n">
        <v>92</v>
      </c>
      <c r="B98" s="24" t="n">
        <v>418</v>
      </c>
      <c r="C98" s="26" t="n">
        <v>198</v>
      </c>
      <c r="D98" s="27" t="n">
        <v>390</v>
      </c>
      <c r="E98" s="26" t="n">
        <v>220</v>
      </c>
      <c r="F98" s="27" t="n">
        <v>325</v>
      </c>
      <c r="G98" s="26" t="n">
        <v>282</v>
      </c>
      <c r="H98" s="24" t="n">
        <v>333</v>
      </c>
      <c r="I98" s="26" t="n">
        <v>267</v>
      </c>
    </row>
    <row r="99" customFormat="false" ht="12.75" hidden="false" customHeight="false" outlineLevel="0" collapsed="false">
      <c r="A99" s="23" t="n">
        <v>93</v>
      </c>
      <c r="B99" s="24" t="n">
        <v>464</v>
      </c>
      <c r="C99" s="26" t="n">
        <v>159</v>
      </c>
      <c r="D99" s="27" t="n">
        <v>416</v>
      </c>
      <c r="E99" s="26" t="n">
        <v>202</v>
      </c>
      <c r="F99" s="27" t="n">
        <v>334</v>
      </c>
      <c r="G99" s="26" t="n">
        <v>269</v>
      </c>
      <c r="H99" s="24" t="n">
        <v>349</v>
      </c>
      <c r="I99" s="26" t="n">
        <v>248</v>
      </c>
    </row>
    <row r="100" customFormat="false" ht="12.75" hidden="false" customHeight="false" outlineLevel="0" collapsed="false">
      <c r="A100" s="23" t="n">
        <v>94</v>
      </c>
      <c r="B100" s="24" t="n">
        <v>868</v>
      </c>
      <c r="C100" s="26" t="n">
        <v>355</v>
      </c>
      <c r="D100" s="27" t="n">
        <v>798</v>
      </c>
      <c r="E100" s="26" t="n">
        <v>421</v>
      </c>
      <c r="F100" s="27" t="n">
        <v>632</v>
      </c>
      <c r="G100" s="26" t="n">
        <v>565</v>
      </c>
      <c r="H100" s="24" t="n">
        <v>657</v>
      </c>
      <c r="I100" s="26" t="n">
        <v>533</v>
      </c>
    </row>
    <row r="101" customFormat="false" ht="12.75" hidden="false" customHeight="false" outlineLevel="0" collapsed="false">
      <c r="A101" s="23" t="n">
        <v>95</v>
      </c>
      <c r="B101" s="24" t="n">
        <v>400</v>
      </c>
      <c r="C101" s="26" t="n">
        <v>201</v>
      </c>
      <c r="D101" s="27" t="n">
        <v>390</v>
      </c>
      <c r="E101" s="26" t="n">
        <v>213</v>
      </c>
      <c r="F101" s="27" t="n">
        <v>314</v>
      </c>
      <c r="G101" s="26" t="n">
        <v>281</v>
      </c>
      <c r="H101" s="24" t="n">
        <v>334</v>
      </c>
      <c r="I101" s="26" t="n">
        <v>250</v>
      </c>
    </row>
    <row r="102" customFormat="false" ht="12.75" hidden="false" customHeight="false" outlineLevel="0" collapsed="false">
      <c r="A102" s="23" t="n">
        <v>96</v>
      </c>
      <c r="B102" s="24" t="n">
        <v>718</v>
      </c>
      <c r="C102" s="26" t="n">
        <v>292</v>
      </c>
      <c r="D102" s="27" t="n">
        <v>645</v>
      </c>
      <c r="E102" s="26" t="n">
        <v>356</v>
      </c>
      <c r="F102" s="27" t="n">
        <v>534</v>
      </c>
      <c r="G102" s="26" t="n">
        <v>444</v>
      </c>
      <c r="H102" s="24" t="n">
        <v>553</v>
      </c>
      <c r="I102" s="26" t="n">
        <v>409</v>
      </c>
    </row>
    <row r="103" customFormat="false" ht="12.75" hidden="false" customHeight="false" outlineLevel="0" collapsed="false">
      <c r="A103" s="29" t="n">
        <v>97</v>
      </c>
      <c r="B103" s="30" t="n">
        <v>494</v>
      </c>
      <c r="C103" s="32" t="n">
        <v>171</v>
      </c>
      <c r="D103" s="33" t="n">
        <v>424</v>
      </c>
      <c r="E103" s="32" t="n">
        <v>241</v>
      </c>
      <c r="F103" s="33" t="n">
        <v>367</v>
      </c>
      <c r="G103" s="32" t="n">
        <v>291</v>
      </c>
      <c r="H103" s="30" t="n">
        <v>381</v>
      </c>
      <c r="I103" s="32" t="n">
        <v>265</v>
      </c>
    </row>
    <row r="104" customFormat="false" ht="12.75" hidden="false" customHeight="false" outlineLevel="0" collapsed="false">
      <c r="A104" s="29" t="n">
        <v>98</v>
      </c>
      <c r="B104" s="30" t="n">
        <v>506</v>
      </c>
      <c r="C104" s="32" t="n">
        <v>267</v>
      </c>
      <c r="D104" s="33" t="n">
        <v>493</v>
      </c>
      <c r="E104" s="32" t="n">
        <v>277</v>
      </c>
      <c r="F104" s="33" t="n">
        <v>391</v>
      </c>
      <c r="G104" s="32" t="n">
        <v>372</v>
      </c>
      <c r="H104" s="30" t="n">
        <v>427</v>
      </c>
      <c r="I104" s="32" t="n">
        <v>327</v>
      </c>
    </row>
    <row r="105" customFormat="false" ht="12.75" hidden="false" customHeight="false" outlineLevel="0" collapsed="false">
      <c r="A105" s="29" t="n">
        <v>99</v>
      </c>
      <c r="B105" s="30" t="n">
        <v>380</v>
      </c>
      <c r="C105" s="32" t="n">
        <v>199</v>
      </c>
      <c r="D105" s="33" t="n">
        <v>385</v>
      </c>
      <c r="E105" s="32" t="n">
        <v>191</v>
      </c>
      <c r="F105" s="33" t="n">
        <v>327</v>
      </c>
      <c r="G105" s="32" t="n">
        <v>231</v>
      </c>
      <c r="H105" s="30" t="n">
        <v>317</v>
      </c>
      <c r="I105" s="32" t="n">
        <v>236</v>
      </c>
    </row>
    <row r="106" customFormat="false" ht="12.75" hidden="false" customHeight="false" outlineLevel="0" collapsed="false">
      <c r="A106" s="29" t="n">
        <v>100</v>
      </c>
      <c r="B106" s="30" t="n">
        <v>475</v>
      </c>
      <c r="C106" s="32" t="n">
        <v>285</v>
      </c>
      <c r="D106" s="33" t="n">
        <v>498</v>
      </c>
      <c r="E106" s="32" t="n">
        <v>259</v>
      </c>
      <c r="F106" s="33" t="n">
        <v>423</v>
      </c>
      <c r="G106" s="32" t="n">
        <v>322</v>
      </c>
      <c r="H106" s="30" t="n">
        <v>423</v>
      </c>
      <c r="I106" s="32" t="n">
        <v>314</v>
      </c>
    </row>
    <row r="107" customFormat="false" ht="12.75" hidden="false" customHeight="false" outlineLevel="0" collapsed="false">
      <c r="A107" s="29" t="n">
        <v>101</v>
      </c>
      <c r="B107" s="30" t="n">
        <v>316</v>
      </c>
      <c r="C107" s="32" t="n">
        <v>199</v>
      </c>
      <c r="D107" s="33" t="n">
        <v>328</v>
      </c>
      <c r="E107" s="32" t="n">
        <v>190</v>
      </c>
      <c r="F107" s="33" t="n">
        <v>280</v>
      </c>
      <c r="G107" s="32" t="n">
        <v>228</v>
      </c>
      <c r="H107" s="30" t="n">
        <v>279</v>
      </c>
      <c r="I107" s="32" t="n">
        <v>223</v>
      </c>
    </row>
    <row r="108" customFormat="false" ht="12.75" hidden="false" customHeight="false" outlineLevel="0" collapsed="false">
      <c r="A108" s="29" t="n">
        <v>102</v>
      </c>
      <c r="B108" s="30" t="n">
        <v>530</v>
      </c>
      <c r="C108" s="32" t="n">
        <v>244</v>
      </c>
      <c r="D108" s="33" t="n">
        <v>524</v>
      </c>
      <c r="E108" s="32" t="n">
        <v>246</v>
      </c>
      <c r="F108" s="33" t="n">
        <v>449</v>
      </c>
      <c r="G108" s="32" t="n">
        <v>301</v>
      </c>
      <c r="H108" s="30" t="n">
        <v>448</v>
      </c>
      <c r="I108" s="32" t="n">
        <v>293</v>
      </c>
    </row>
    <row r="109" customFormat="false" ht="12.75" hidden="false" customHeight="false" outlineLevel="0" collapsed="false">
      <c r="A109" s="29" t="n">
        <v>103</v>
      </c>
      <c r="B109" s="30" t="n">
        <v>454</v>
      </c>
      <c r="C109" s="32" t="n">
        <v>124</v>
      </c>
      <c r="D109" s="33" t="n">
        <v>439</v>
      </c>
      <c r="E109" s="32" t="n">
        <v>132</v>
      </c>
      <c r="F109" s="33" t="n">
        <v>395</v>
      </c>
      <c r="G109" s="32" t="n">
        <v>169</v>
      </c>
      <c r="H109" s="30" t="n">
        <v>386</v>
      </c>
      <c r="I109" s="32" t="n">
        <v>169</v>
      </c>
    </row>
    <row r="110" customFormat="false" ht="12.75" hidden="false" customHeight="false" outlineLevel="0" collapsed="false">
      <c r="A110" s="29" t="n">
        <v>104</v>
      </c>
      <c r="B110" s="30" t="n">
        <v>665</v>
      </c>
      <c r="C110" s="32" t="n">
        <v>237</v>
      </c>
      <c r="D110" s="33" t="n">
        <v>635</v>
      </c>
      <c r="E110" s="32" t="n">
        <v>261</v>
      </c>
      <c r="F110" s="33" t="n">
        <v>550</v>
      </c>
      <c r="G110" s="32" t="n">
        <v>325</v>
      </c>
      <c r="H110" s="30" t="n">
        <v>563</v>
      </c>
      <c r="I110" s="32" t="n">
        <v>300</v>
      </c>
    </row>
    <row r="111" customFormat="false" ht="12.75" hidden="false" customHeight="false" outlineLevel="0" collapsed="false">
      <c r="A111" s="29" t="n">
        <v>105</v>
      </c>
      <c r="B111" s="30" t="n">
        <v>543</v>
      </c>
      <c r="C111" s="32" t="n">
        <v>217</v>
      </c>
      <c r="D111" s="33" t="n">
        <v>537</v>
      </c>
      <c r="E111" s="32" t="n">
        <v>222</v>
      </c>
      <c r="F111" s="33" t="n">
        <v>477</v>
      </c>
      <c r="G111" s="32" t="n">
        <v>276</v>
      </c>
      <c r="H111" s="30" t="n">
        <v>484</v>
      </c>
      <c r="I111" s="32" t="n">
        <v>261</v>
      </c>
    </row>
    <row r="112" customFormat="false" ht="12.75" hidden="false" customHeight="false" outlineLevel="0" collapsed="false">
      <c r="A112" s="29" t="n">
        <v>106</v>
      </c>
      <c r="B112" s="30" t="n">
        <v>857</v>
      </c>
      <c r="C112" s="32" t="n">
        <v>166</v>
      </c>
      <c r="D112" s="33" t="n">
        <v>767</v>
      </c>
      <c r="E112" s="32" t="n">
        <v>248</v>
      </c>
      <c r="F112" s="33" t="n">
        <v>708</v>
      </c>
      <c r="G112" s="32" t="n">
        <v>291</v>
      </c>
      <c r="H112" s="30" t="n">
        <v>681</v>
      </c>
      <c r="I112" s="32" t="n">
        <v>307</v>
      </c>
    </row>
    <row r="113" customFormat="false" ht="12.75" hidden="false" customHeight="false" outlineLevel="0" collapsed="false">
      <c r="A113" s="29" t="n">
        <v>107</v>
      </c>
      <c r="B113" s="30" t="n">
        <v>592</v>
      </c>
      <c r="C113" s="32" t="n">
        <v>219</v>
      </c>
      <c r="D113" s="33" t="n">
        <v>541</v>
      </c>
      <c r="E113" s="32" t="n">
        <v>257</v>
      </c>
      <c r="F113" s="33" t="n">
        <v>460</v>
      </c>
      <c r="G113" s="32" t="n">
        <v>321</v>
      </c>
      <c r="H113" s="30" t="n">
        <v>454</v>
      </c>
      <c r="I113" s="32" t="n">
        <v>317</v>
      </c>
    </row>
    <row r="114" customFormat="false" ht="12.75" hidden="false" customHeight="false" outlineLevel="0" collapsed="false">
      <c r="A114" s="29" t="n">
        <v>108</v>
      </c>
      <c r="B114" s="30" t="n">
        <v>618</v>
      </c>
      <c r="C114" s="32" t="n">
        <v>235</v>
      </c>
      <c r="D114" s="33" t="n">
        <v>611</v>
      </c>
      <c r="E114" s="32" t="n">
        <v>239</v>
      </c>
      <c r="F114" s="33" t="n">
        <v>545</v>
      </c>
      <c r="G114" s="32" t="n">
        <v>287</v>
      </c>
      <c r="H114" s="30" t="n">
        <v>518</v>
      </c>
      <c r="I114" s="32" t="n">
        <v>304</v>
      </c>
    </row>
    <row r="115" customFormat="false" ht="12.75" hidden="false" customHeight="false" outlineLevel="0" collapsed="false">
      <c r="A115" s="23" t="n">
        <v>109</v>
      </c>
      <c r="B115" s="24" t="n">
        <v>1091</v>
      </c>
      <c r="C115" s="26" t="n">
        <v>434</v>
      </c>
      <c r="D115" s="27" t="n">
        <v>1036</v>
      </c>
      <c r="E115" s="26" t="n">
        <v>484</v>
      </c>
      <c r="F115" s="27" t="n">
        <v>835</v>
      </c>
      <c r="G115" s="26" t="n">
        <v>631</v>
      </c>
      <c r="H115" s="24" t="n">
        <v>822</v>
      </c>
      <c r="I115" s="26" t="n">
        <v>612</v>
      </c>
    </row>
    <row r="116" customFormat="false" ht="12.75" hidden="false" customHeight="false" outlineLevel="0" collapsed="false">
      <c r="A116" s="23" t="n">
        <v>110</v>
      </c>
      <c r="B116" s="24" t="n">
        <v>966</v>
      </c>
      <c r="C116" s="26" t="n">
        <v>429</v>
      </c>
      <c r="D116" s="27" t="n">
        <v>893</v>
      </c>
      <c r="E116" s="26" t="n">
        <v>491</v>
      </c>
      <c r="F116" s="27" t="n">
        <v>710</v>
      </c>
      <c r="G116" s="26" t="n">
        <v>624</v>
      </c>
      <c r="H116" s="24" t="n">
        <v>724</v>
      </c>
      <c r="I116" s="26" t="n">
        <v>585</v>
      </c>
    </row>
    <row r="117" customFormat="false" ht="12.75" hidden="false" customHeight="false" outlineLevel="0" collapsed="false">
      <c r="A117" s="23" t="n">
        <v>111</v>
      </c>
      <c r="B117" s="24" t="n">
        <v>824</v>
      </c>
      <c r="C117" s="26" t="n">
        <v>392</v>
      </c>
      <c r="D117" s="27" t="n">
        <v>737</v>
      </c>
      <c r="E117" s="26" t="n">
        <v>477</v>
      </c>
      <c r="F117" s="27" t="n">
        <v>615</v>
      </c>
      <c r="G117" s="26" t="n">
        <v>588</v>
      </c>
      <c r="H117" s="24" t="n">
        <v>635</v>
      </c>
      <c r="I117" s="26" t="n">
        <v>547</v>
      </c>
    </row>
    <row r="118" customFormat="false" ht="12.75" hidden="false" customHeight="false" outlineLevel="0" collapsed="false">
      <c r="A118" s="23" t="n">
        <v>112</v>
      </c>
      <c r="B118" s="24" t="n">
        <v>808</v>
      </c>
      <c r="C118" s="26" t="n">
        <v>369</v>
      </c>
      <c r="D118" s="27" t="n">
        <v>740</v>
      </c>
      <c r="E118" s="26" t="n">
        <v>436</v>
      </c>
      <c r="F118" s="27" t="n">
        <v>622</v>
      </c>
      <c r="G118" s="26" t="n">
        <v>530</v>
      </c>
      <c r="H118" s="24" t="n">
        <v>609</v>
      </c>
      <c r="I118" s="26" t="n">
        <v>533</v>
      </c>
    </row>
    <row r="119" customFormat="false" ht="12.75" hidden="false" customHeight="false" outlineLevel="0" collapsed="false">
      <c r="A119" s="29" t="n">
        <v>113</v>
      </c>
      <c r="B119" s="30" t="n">
        <v>91</v>
      </c>
      <c r="C119" s="32" t="n">
        <v>52</v>
      </c>
      <c r="D119" s="33" t="n">
        <v>92</v>
      </c>
      <c r="E119" s="32" t="n">
        <v>52</v>
      </c>
      <c r="F119" s="33" t="n">
        <v>78</v>
      </c>
      <c r="G119" s="32" t="n">
        <v>61</v>
      </c>
      <c r="H119" s="30" t="n">
        <v>75</v>
      </c>
      <c r="I119" s="32" t="n">
        <v>63</v>
      </c>
    </row>
    <row r="120" customFormat="false" ht="12.75" hidden="false" customHeight="false" outlineLevel="0" collapsed="false">
      <c r="A120" s="29" t="n">
        <v>114</v>
      </c>
      <c r="B120" s="30" t="n">
        <v>857</v>
      </c>
      <c r="C120" s="32" t="n">
        <v>285</v>
      </c>
      <c r="D120" s="33" t="n">
        <v>811</v>
      </c>
      <c r="E120" s="32" t="n">
        <v>333</v>
      </c>
      <c r="F120" s="33" t="n">
        <v>707</v>
      </c>
      <c r="G120" s="32" t="n">
        <v>421</v>
      </c>
      <c r="H120" s="30" t="n">
        <v>682</v>
      </c>
      <c r="I120" s="32" t="n">
        <v>421</v>
      </c>
    </row>
    <row r="121" customFormat="false" ht="12.75" hidden="false" customHeight="false" outlineLevel="0" collapsed="false">
      <c r="A121" s="23" t="n">
        <v>115</v>
      </c>
      <c r="B121" s="24" t="n">
        <v>626</v>
      </c>
      <c r="C121" s="26" t="n">
        <v>320</v>
      </c>
      <c r="D121" s="27" t="n">
        <v>593</v>
      </c>
      <c r="E121" s="26" t="n">
        <v>359</v>
      </c>
      <c r="F121" s="27" t="n">
        <v>486</v>
      </c>
      <c r="G121" s="26" t="n">
        <v>438</v>
      </c>
      <c r="H121" s="24" t="n">
        <v>488</v>
      </c>
      <c r="I121" s="26" t="n">
        <v>426</v>
      </c>
    </row>
    <row r="122" customFormat="false" ht="12.75" hidden="false" customHeight="false" outlineLevel="0" collapsed="false">
      <c r="A122" s="29" t="n">
        <v>116</v>
      </c>
      <c r="B122" s="30" t="n">
        <v>626</v>
      </c>
      <c r="C122" s="32" t="n">
        <v>282</v>
      </c>
      <c r="D122" s="33" t="n">
        <v>605</v>
      </c>
      <c r="E122" s="32" t="n">
        <v>300</v>
      </c>
      <c r="F122" s="33" t="n">
        <v>516</v>
      </c>
      <c r="G122" s="32" t="n">
        <v>367</v>
      </c>
      <c r="H122" s="30" t="n">
        <v>494</v>
      </c>
      <c r="I122" s="32" t="n">
        <v>382</v>
      </c>
    </row>
    <row r="123" customFormat="false" ht="12.75" hidden="false" customHeight="false" outlineLevel="0" collapsed="false">
      <c r="A123" s="23" t="n">
        <v>117</v>
      </c>
      <c r="B123" s="24" t="n">
        <v>637</v>
      </c>
      <c r="C123" s="26" t="n">
        <v>323</v>
      </c>
      <c r="D123" s="27" t="n">
        <v>562</v>
      </c>
      <c r="E123" s="26" t="n">
        <v>384</v>
      </c>
      <c r="F123" s="27" t="n">
        <v>438</v>
      </c>
      <c r="G123" s="26" t="n">
        <v>492</v>
      </c>
      <c r="H123" s="24" t="n">
        <v>432</v>
      </c>
      <c r="I123" s="26" t="n">
        <v>496</v>
      </c>
    </row>
    <row r="124" customFormat="false" ht="13.5" hidden="false" customHeight="false" outlineLevel="0" collapsed="false">
      <c r="A124" s="23" t="n">
        <v>118</v>
      </c>
      <c r="B124" s="24" t="n">
        <v>428</v>
      </c>
      <c r="C124" s="26" t="n">
        <v>228</v>
      </c>
      <c r="D124" s="27" t="n">
        <v>395</v>
      </c>
      <c r="E124" s="26" t="n">
        <v>250</v>
      </c>
      <c r="F124" s="27" t="n">
        <v>317</v>
      </c>
      <c r="G124" s="26" t="n">
        <v>315</v>
      </c>
      <c r="H124" s="24" t="n">
        <v>309</v>
      </c>
      <c r="I124" s="26" t="n">
        <v>317</v>
      </c>
    </row>
    <row r="125" customFormat="false" ht="13.5" hidden="false" customHeight="false" outlineLevel="0" collapsed="false">
      <c r="A125" s="14" t="s">
        <v>30</v>
      </c>
      <c r="B125" s="15"/>
      <c r="C125" s="15"/>
      <c r="D125" s="15"/>
      <c r="E125" s="15"/>
      <c r="F125" s="15"/>
      <c r="G125" s="15"/>
      <c r="H125" s="15"/>
      <c r="I125" s="15"/>
    </row>
    <row r="126" customFormat="false" ht="12.75" hidden="false" customHeight="false" outlineLevel="0" collapsed="false">
      <c r="A126" s="23" t="n">
        <v>119</v>
      </c>
      <c r="B126" s="24" t="n">
        <v>859</v>
      </c>
      <c r="C126" s="26" t="n">
        <v>486</v>
      </c>
      <c r="D126" s="27" t="n">
        <v>827</v>
      </c>
      <c r="E126" s="26" t="n">
        <v>523</v>
      </c>
      <c r="F126" s="27" t="n">
        <v>667</v>
      </c>
      <c r="G126" s="26" t="n">
        <v>657</v>
      </c>
      <c r="H126" s="24" t="n">
        <v>698</v>
      </c>
      <c r="I126" s="26" t="n">
        <v>614</v>
      </c>
    </row>
    <row r="127" customFormat="false" ht="12.75" hidden="false" customHeight="false" outlineLevel="0" collapsed="false">
      <c r="A127" s="23" t="n">
        <v>120</v>
      </c>
      <c r="B127" s="24" t="n">
        <v>434</v>
      </c>
      <c r="C127" s="26" t="n">
        <v>233</v>
      </c>
      <c r="D127" s="27" t="n">
        <v>404</v>
      </c>
      <c r="E127" s="26" t="n">
        <v>252</v>
      </c>
      <c r="F127" s="27" t="n">
        <v>321</v>
      </c>
      <c r="G127" s="26" t="n">
        <v>329</v>
      </c>
      <c r="H127" s="24" t="n">
        <v>334</v>
      </c>
      <c r="I127" s="26" t="n">
        <v>300</v>
      </c>
    </row>
    <row r="128" customFormat="false" ht="12.75" hidden="false" customHeight="false" outlineLevel="0" collapsed="false">
      <c r="A128" s="29" t="n">
        <v>121</v>
      </c>
      <c r="B128" s="30" t="n">
        <v>10</v>
      </c>
      <c r="C128" s="32" t="n">
        <v>9</v>
      </c>
      <c r="D128" s="33" t="n">
        <v>12</v>
      </c>
      <c r="E128" s="32" t="n">
        <v>7</v>
      </c>
      <c r="F128" s="33" t="n">
        <v>8</v>
      </c>
      <c r="G128" s="32" t="n">
        <v>11</v>
      </c>
      <c r="H128" s="30" t="n">
        <v>10</v>
      </c>
      <c r="I128" s="32" t="n">
        <v>9</v>
      </c>
    </row>
    <row r="129" customFormat="false" ht="12.75" hidden="false" customHeight="false" outlineLevel="0" collapsed="false">
      <c r="A129" s="23" t="n">
        <v>122</v>
      </c>
      <c r="B129" s="24" t="n">
        <v>389</v>
      </c>
      <c r="C129" s="26" t="n">
        <v>273</v>
      </c>
      <c r="D129" s="27" t="n">
        <v>406</v>
      </c>
      <c r="E129" s="26" t="n">
        <v>246</v>
      </c>
      <c r="F129" s="27" t="n">
        <v>298</v>
      </c>
      <c r="G129" s="26" t="n">
        <v>332</v>
      </c>
      <c r="H129" s="24" t="n">
        <v>298</v>
      </c>
      <c r="I129" s="26" t="n">
        <v>329</v>
      </c>
    </row>
    <row r="130" customFormat="false" ht="12.75" hidden="false" customHeight="false" outlineLevel="0" collapsed="false">
      <c r="A130" s="23" t="n">
        <v>123</v>
      </c>
      <c r="B130" s="24" t="n">
        <v>585</v>
      </c>
      <c r="C130" s="26" t="n">
        <v>385</v>
      </c>
      <c r="D130" s="27" t="n">
        <v>591</v>
      </c>
      <c r="E130" s="26" t="n">
        <v>378</v>
      </c>
      <c r="F130" s="27" t="n">
        <v>406</v>
      </c>
      <c r="G130" s="26" t="n">
        <v>519</v>
      </c>
      <c r="H130" s="24" t="n">
        <v>404</v>
      </c>
      <c r="I130" s="26" t="n">
        <v>503</v>
      </c>
    </row>
    <row r="131" customFormat="false" ht="12.75" hidden="false" customHeight="false" outlineLevel="0" collapsed="false">
      <c r="A131" s="35" t="n">
        <v>124</v>
      </c>
      <c r="B131" s="24" t="n">
        <v>603</v>
      </c>
      <c r="C131" s="26" t="n">
        <v>383</v>
      </c>
      <c r="D131" s="27" t="n">
        <v>527</v>
      </c>
      <c r="E131" s="26" t="n">
        <v>457</v>
      </c>
      <c r="F131" s="27" t="n">
        <v>408</v>
      </c>
      <c r="G131" s="26" t="n">
        <v>555</v>
      </c>
      <c r="H131" s="24" t="n">
        <v>408</v>
      </c>
      <c r="I131" s="26" t="n">
        <v>529</v>
      </c>
    </row>
    <row r="132" customFormat="false" ht="12.75" hidden="false" customHeight="false" outlineLevel="0" collapsed="false">
      <c r="A132" s="35" t="n">
        <v>125</v>
      </c>
      <c r="B132" s="41" t="n">
        <v>29</v>
      </c>
      <c r="C132" s="43" t="n">
        <v>12</v>
      </c>
      <c r="D132" s="44" t="n">
        <v>24</v>
      </c>
      <c r="E132" s="43" t="n">
        <v>17</v>
      </c>
      <c r="F132" s="44" t="n">
        <v>19</v>
      </c>
      <c r="G132" s="43" t="n">
        <v>21</v>
      </c>
      <c r="H132" s="41" t="n">
        <v>23</v>
      </c>
      <c r="I132" s="43" t="n">
        <v>17</v>
      </c>
    </row>
    <row r="133" customFormat="false" ht="12.75" hidden="false" customHeight="false" outlineLevel="0" collapsed="false">
      <c r="A133" s="35" t="n">
        <v>126</v>
      </c>
      <c r="B133" s="41" t="n">
        <v>690</v>
      </c>
      <c r="C133" s="43" t="n">
        <v>389</v>
      </c>
      <c r="D133" s="44" t="n">
        <v>641</v>
      </c>
      <c r="E133" s="43" t="n">
        <v>436</v>
      </c>
      <c r="F133" s="44" t="n">
        <v>517</v>
      </c>
      <c r="G133" s="43" t="n">
        <v>512</v>
      </c>
      <c r="H133" s="41" t="n">
        <v>517</v>
      </c>
      <c r="I133" s="43" t="n">
        <v>499</v>
      </c>
    </row>
    <row r="134" customFormat="false" ht="12.75" hidden="false" customHeight="false" outlineLevel="0" collapsed="false">
      <c r="A134" s="35" t="n">
        <v>127</v>
      </c>
      <c r="B134" s="41" t="n">
        <v>663</v>
      </c>
      <c r="C134" s="43" t="n">
        <v>253</v>
      </c>
      <c r="D134" s="44" t="n">
        <v>578</v>
      </c>
      <c r="E134" s="43" t="n">
        <v>345</v>
      </c>
      <c r="F134" s="44" t="n">
        <v>492</v>
      </c>
      <c r="G134" s="43" t="n">
        <v>412</v>
      </c>
      <c r="H134" s="41" t="n">
        <v>487</v>
      </c>
      <c r="I134" s="43" t="n">
        <v>392</v>
      </c>
    </row>
    <row r="135" customFormat="false" ht="12.75" hidden="false" customHeight="false" outlineLevel="0" collapsed="false">
      <c r="A135" s="35" t="n">
        <v>128</v>
      </c>
      <c r="B135" s="41" t="n">
        <v>910</v>
      </c>
      <c r="C135" s="43" t="n">
        <v>317</v>
      </c>
      <c r="D135" s="44" t="n">
        <v>824</v>
      </c>
      <c r="E135" s="43" t="n">
        <v>395</v>
      </c>
      <c r="F135" s="44" t="n">
        <v>700</v>
      </c>
      <c r="G135" s="43" t="n">
        <v>489</v>
      </c>
      <c r="H135" s="41" t="n">
        <v>669</v>
      </c>
      <c r="I135" s="43" t="n">
        <v>501</v>
      </c>
    </row>
    <row r="136" customFormat="false" ht="12.75" hidden="false" customHeight="false" outlineLevel="0" collapsed="false">
      <c r="A136" s="35" t="n">
        <v>129</v>
      </c>
      <c r="B136" s="41" t="n">
        <v>484</v>
      </c>
      <c r="C136" s="43" t="n">
        <v>253</v>
      </c>
      <c r="D136" s="44" t="n">
        <v>451</v>
      </c>
      <c r="E136" s="43" t="n">
        <v>285</v>
      </c>
      <c r="F136" s="44" t="n">
        <v>373</v>
      </c>
      <c r="G136" s="43" t="n">
        <v>339</v>
      </c>
      <c r="H136" s="41" t="n">
        <v>369</v>
      </c>
      <c r="I136" s="43" t="n">
        <v>330</v>
      </c>
    </row>
    <row r="137" customFormat="false" ht="12.75" hidden="false" customHeight="false" outlineLevel="0" collapsed="false">
      <c r="A137" s="35" t="n">
        <v>130</v>
      </c>
      <c r="B137" s="41" t="n">
        <v>1011</v>
      </c>
      <c r="C137" s="43" t="n">
        <v>429</v>
      </c>
      <c r="D137" s="44" t="n">
        <v>995</v>
      </c>
      <c r="E137" s="43" t="n">
        <v>439</v>
      </c>
      <c r="F137" s="44" t="n">
        <v>810</v>
      </c>
      <c r="G137" s="43" t="n">
        <v>585</v>
      </c>
      <c r="H137" s="41" t="n">
        <v>795</v>
      </c>
      <c r="I137" s="43" t="n">
        <v>579</v>
      </c>
    </row>
    <row r="138" customFormat="false" ht="12.75" hidden="false" customHeight="false" outlineLevel="0" collapsed="false">
      <c r="A138" s="35" t="n">
        <v>131</v>
      </c>
      <c r="B138" s="41" t="n">
        <v>1014</v>
      </c>
      <c r="C138" s="43" t="n">
        <v>411</v>
      </c>
      <c r="D138" s="44" t="n">
        <v>950</v>
      </c>
      <c r="E138" s="43" t="n">
        <v>466</v>
      </c>
      <c r="F138" s="44" t="n">
        <v>789</v>
      </c>
      <c r="G138" s="43" t="n">
        <v>606</v>
      </c>
      <c r="H138" s="41" t="n">
        <v>764</v>
      </c>
      <c r="I138" s="43" t="n">
        <v>607</v>
      </c>
    </row>
    <row r="139" customFormat="false" ht="12.75" hidden="false" customHeight="false" outlineLevel="0" collapsed="false">
      <c r="A139" s="35" t="n">
        <v>132</v>
      </c>
      <c r="B139" s="41" t="n">
        <v>973</v>
      </c>
      <c r="C139" s="43" t="n">
        <v>416</v>
      </c>
      <c r="D139" s="44" t="n">
        <v>899</v>
      </c>
      <c r="E139" s="43" t="n">
        <v>492</v>
      </c>
      <c r="F139" s="44" t="n">
        <v>762</v>
      </c>
      <c r="G139" s="43" t="n">
        <v>575</v>
      </c>
      <c r="H139" s="41" t="n">
        <v>768</v>
      </c>
      <c r="I139" s="43" t="n">
        <v>539</v>
      </c>
    </row>
    <row r="140" customFormat="false" ht="12.75" hidden="false" customHeight="false" outlineLevel="0" collapsed="false">
      <c r="A140" s="35" t="n">
        <v>133</v>
      </c>
      <c r="B140" s="41" t="n">
        <v>929</v>
      </c>
      <c r="C140" s="43" t="n">
        <v>390</v>
      </c>
      <c r="D140" s="44" t="n">
        <v>894</v>
      </c>
      <c r="E140" s="43" t="n">
        <v>417</v>
      </c>
      <c r="F140" s="44" t="n">
        <v>747</v>
      </c>
      <c r="G140" s="43" t="n">
        <v>533</v>
      </c>
      <c r="H140" s="41" t="n">
        <v>742</v>
      </c>
      <c r="I140" s="43" t="n">
        <v>524</v>
      </c>
    </row>
    <row r="141" customFormat="false" ht="12.75" hidden="false" customHeight="false" outlineLevel="0" collapsed="false">
      <c r="A141" s="35" t="n">
        <v>134</v>
      </c>
      <c r="B141" s="41" t="n">
        <v>467</v>
      </c>
      <c r="C141" s="43" t="n">
        <v>211</v>
      </c>
      <c r="D141" s="44" t="n">
        <v>439</v>
      </c>
      <c r="E141" s="43" t="n">
        <v>235</v>
      </c>
      <c r="F141" s="44" t="n">
        <v>360</v>
      </c>
      <c r="G141" s="43" t="n">
        <v>299</v>
      </c>
      <c r="H141" s="41" t="n">
        <v>362</v>
      </c>
      <c r="I141" s="43" t="n">
        <v>299</v>
      </c>
    </row>
    <row r="142" customFormat="false" ht="12.75" hidden="false" customHeight="false" outlineLevel="0" collapsed="false">
      <c r="A142" s="35" t="n">
        <v>135</v>
      </c>
      <c r="B142" s="41" t="n">
        <v>622</v>
      </c>
      <c r="C142" s="43" t="n">
        <v>259</v>
      </c>
      <c r="D142" s="44" t="n">
        <v>558</v>
      </c>
      <c r="E142" s="43" t="n">
        <v>313</v>
      </c>
      <c r="F142" s="44" t="n">
        <v>471</v>
      </c>
      <c r="G142" s="43" t="n">
        <v>395</v>
      </c>
      <c r="H142" s="41" t="n">
        <v>487</v>
      </c>
      <c r="I142" s="43" t="n">
        <v>371</v>
      </c>
    </row>
    <row r="143" customFormat="false" ht="12.75" hidden="false" customHeight="false" outlineLevel="0" collapsed="false">
      <c r="A143" s="35" t="n">
        <v>136</v>
      </c>
      <c r="B143" s="41" t="n">
        <v>625</v>
      </c>
      <c r="C143" s="43" t="n">
        <v>312</v>
      </c>
      <c r="D143" s="44" t="n">
        <v>628</v>
      </c>
      <c r="E143" s="43" t="n">
        <v>316</v>
      </c>
      <c r="F143" s="44" t="n">
        <v>486</v>
      </c>
      <c r="G143" s="43" t="n">
        <v>424</v>
      </c>
      <c r="H143" s="41" t="n">
        <v>479</v>
      </c>
      <c r="I143" s="43" t="n">
        <v>424</v>
      </c>
    </row>
    <row r="144" customFormat="false" ht="12.75" hidden="false" customHeight="false" outlineLevel="0" collapsed="false">
      <c r="A144" s="35" t="n">
        <v>137</v>
      </c>
      <c r="B144" s="41" t="n">
        <v>466</v>
      </c>
      <c r="C144" s="43" t="n">
        <v>238</v>
      </c>
      <c r="D144" s="44" t="n">
        <v>466</v>
      </c>
      <c r="E144" s="43" t="n">
        <v>231</v>
      </c>
      <c r="F144" s="44" t="n">
        <v>380</v>
      </c>
      <c r="G144" s="43" t="n">
        <v>300</v>
      </c>
      <c r="H144" s="41" t="n">
        <v>378</v>
      </c>
      <c r="I144" s="43" t="n">
        <v>295</v>
      </c>
    </row>
    <row r="145" customFormat="false" ht="12.75" hidden="false" customHeight="false" outlineLevel="0" collapsed="false">
      <c r="A145" s="35" t="n">
        <v>138</v>
      </c>
      <c r="B145" s="41" t="n">
        <v>444</v>
      </c>
      <c r="C145" s="43" t="n">
        <v>261</v>
      </c>
      <c r="D145" s="44" t="n">
        <v>422</v>
      </c>
      <c r="E145" s="43" t="n">
        <v>280</v>
      </c>
      <c r="F145" s="44" t="n">
        <v>343</v>
      </c>
      <c r="G145" s="43" t="n">
        <v>350</v>
      </c>
      <c r="H145" s="41" t="n">
        <v>343</v>
      </c>
      <c r="I145" s="43" t="n">
        <v>340</v>
      </c>
    </row>
    <row r="146" customFormat="false" ht="12.75" hidden="false" customHeight="false" outlineLevel="0" collapsed="false">
      <c r="A146" s="46" t="n">
        <v>139</v>
      </c>
      <c r="B146" s="47" t="n">
        <v>571</v>
      </c>
      <c r="C146" s="49" t="n">
        <v>210</v>
      </c>
      <c r="D146" s="50" t="n">
        <v>512</v>
      </c>
      <c r="E146" s="49" t="n">
        <v>260</v>
      </c>
      <c r="F146" s="50" t="n">
        <v>458</v>
      </c>
      <c r="G146" s="49" t="n">
        <v>299</v>
      </c>
      <c r="H146" s="47" t="n">
        <v>451</v>
      </c>
      <c r="I146" s="49" t="n">
        <v>299</v>
      </c>
    </row>
    <row r="147" customFormat="false" ht="12.75" hidden="false" customHeight="false" outlineLevel="0" collapsed="false">
      <c r="A147" s="35" t="n">
        <v>140</v>
      </c>
      <c r="B147" s="41" t="n">
        <v>551</v>
      </c>
      <c r="C147" s="43" t="n">
        <v>371</v>
      </c>
      <c r="D147" s="44" t="n">
        <v>559</v>
      </c>
      <c r="E147" s="43" t="n">
        <v>352</v>
      </c>
      <c r="F147" s="44" t="n">
        <v>414</v>
      </c>
      <c r="G147" s="43" t="n">
        <v>465</v>
      </c>
      <c r="H147" s="41" t="n">
        <v>439</v>
      </c>
      <c r="I147" s="43" t="n">
        <v>425</v>
      </c>
    </row>
    <row r="148" customFormat="false" ht="12.75" hidden="false" customHeight="false" outlineLevel="0" collapsed="false">
      <c r="A148" s="52" t="n">
        <v>141</v>
      </c>
      <c r="B148" s="53" t="n">
        <v>509</v>
      </c>
      <c r="C148" s="55" t="n">
        <v>376</v>
      </c>
      <c r="D148" s="44" t="n">
        <v>513</v>
      </c>
      <c r="E148" s="43" t="n">
        <v>365</v>
      </c>
      <c r="F148" s="56" t="n">
        <v>381</v>
      </c>
      <c r="G148" s="55" t="n">
        <v>471</v>
      </c>
      <c r="H148" s="53" t="n">
        <v>410</v>
      </c>
      <c r="I148" s="55" t="n">
        <v>444</v>
      </c>
    </row>
    <row r="149" customFormat="false" ht="12.75" hidden="false" customHeight="false" outlineLevel="0" collapsed="false">
      <c r="A149" s="57" t="s">
        <v>31</v>
      </c>
      <c r="B149" s="58" t="n">
        <f aca="false">SUM(B6:B148)</f>
        <v>81106</v>
      </c>
      <c r="C149" s="58" t="n">
        <f aca="false">SUM(C6:C148)</f>
        <v>35309</v>
      </c>
      <c r="D149" s="58" t="n">
        <f aca="false">SUM(D6:D148)</f>
        <v>76427</v>
      </c>
      <c r="E149" s="58" t="n">
        <f aca="false">SUM(E6:E148)</f>
        <v>39433</v>
      </c>
      <c r="F149" s="58" t="n">
        <f aca="false">SUM(F6:F148)</f>
        <v>64528</v>
      </c>
      <c r="G149" s="58" t="n">
        <f aca="false">SUM(G6:G148)</f>
        <v>48765</v>
      </c>
      <c r="H149" s="58" t="n">
        <f aca="false">SUM(H6:H148)</f>
        <v>64486</v>
      </c>
      <c r="I149" s="58" t="n">
        <f aca="false">SUM(I6:I148)</f>
        <v>47300</v>
      </c>
    </row>
    <row r="150" customFormat="false" ht="13.5" hidden="false" customHeight="false" outlineLevel="0" collapsed="false">
      <c r="A150" s="59"/>
      <c r="B150" s="60"/>
      <c r="C150" s="60"/>
      <c r="D150" s="60"/>
      <c r="E150" s="60"/>
      <c r="F150" s="60"/>
      <c r="G150" s="60"/>
      <c r="H150" s="60"/>
      <c r="I150" s="60"/>
    </row>
    <row r="151" customFormat="false" ht="13.5" hidden="false" customHeight="false" outlineLevel="0" collapsed="false">
      <c r="A151" s="14" t="s">
        <v>32</v>
      </c>
      <c r="B151" s="63"/>
      <c r="C151" s="63"/>
      <c r="D151" s="63"/>
      <c r="E151" s="63"/>
      <c r="F151" s="63"/>
      <c r="G151" s="63"/>
      <c r="H151" s="63"/>
      <c r="I151" s="63"/>
    </row>
    <row r="152" customFormat="false" ht="12.75" hidden="false" customHeight="false" outlineLevel="0" collapsed="false">
      <c r="A152" s="64" t="s">
        <v>33</v>
      </c>
      <c r="B152" s="65" t="n">
        <v>84</v>
      </c>
      <c r="C152" s="67" t="n">
        <v>80</v>
      </c>
      <c r="D152" s="68" t="n">
        <v>80</v>
      </c>
      <c r="E152" s="67" t="n">
        <v>82</v>
      </c>
      <c r="F152" s="68" t="n">
        <v>57</v>
      </c>
      <c r="G152" s="67" t="n">
        <v>104</v>
      </c>
      <c r="H152" s="65" t="n">
        <v>65</v>
      </c>
      <c r="I152" s="67" t="n">
        <v>96</v>
      </c>
    </row>
    <row r="153" customFormat="false" ht="12.75" hidden="false" customHeight="false" outlineLevel="0" collapsed="false">
      <c r="A153" s="64" t="s">
        <v>34</v>
      </c>
      <c r="B153" s="30" t="n">
        <v>182</v>
      </c>
      <c r="C153" s="32" t="n">
        <v>159</v>
      </c>
      <c r="D153" s="33" t="n">
        <v>199</v>
      </c>
      <c r="E153" s="32" t="n">
        <v>152</v>
      </c>
      <c r="F153" s="33" t="n">
        <v>147</v>
      </c>
      <c r="G153" s="32" t="n">
        <v>188</v>
      </c>
      <c r="H153" s="30" t="n">
        <v>171</v>
      </c>
      <c r="I153" s="32" t="n">
        <v>164</v>
      </c>
    </row>
    <row r="154" customFormat="false" ht="12.75" hidden="false" customHeight="false" outlineLevel="0" collapsed="false">
      <c r="A154" s="69" t="s">
        <v>35</v>
      </c>
      <c r="B154" s="30" t="n">
        <v>272</v>
      </c>
      <c r="C154" s="32" t="n">
        <v>188</v>
      </c>
      <c r="D154" s="33" t="n">
        <v>249</v>
      </c>
      <c r="E154" s="32" t="n">
        <v>210</v>
      </c>
      <c r="F154" s="33" t="n">
        <v>197</v>
      </c>
      <c r="G154" s="32" t="n">
        <v>252</v>
      </c>
      <c r="H154" s="30" t="n">
        <v>231</v>
      </c>
      <c r="I154" s="32" t="n">
        <v>218</v>
      </c>
    </row>
    <row r="155" customFormat="false" ht="12.75" hidden="false" customHeight="false" outlineLevel="0" collapsed="false">
      <c r="A155" s="64" t="s">
        <v>36</v>
      </c>
      <c r="B155" s="30" t="n">
        <v>19</v>
      </c>
      <c r="C155" s="32" t="n">
        <v>9</v>
      </c>
      <c r="D155" s="33" t="n">
        <v>17</v>
      </c>
      <c r="E155" s="32" t="n">
        <v>12</v>
      </c>
      <c r="F155" s="33" t="n">
        <v>15</v>
      </c>
      <c r="G155" s="32" t="n">
        <v>13</v>
      </c>
      <c r="H155" s="30" t="n">
        <v>10</v>
      </c>
      <c r="I155" s="32" t="n">
        <v>18</v>
      </c>
    </row>
    <row r="156" customFormat="false" ht="12.75" hidden="false" customHeight="false" outlineLevel="0" collapsed="false">
      <c r="A156" s="64" t="s">
        <v>37</v>
      </c>
      <c r="B156" s="30" t="n">
        <v>357</v>
      </c>
      <c r="C156" s="32" t="n">
        <v>186</v>
      </c>
      <c r="D156" s="33" t="n">
        <v>302</v>
      </c>
      <c r="E156" s="32" t="n">
        <v>229</v>
      </c>
      <c r="F156" s="33" t="n">
        <v>254</v>
      </c>
      <c r="G156" s="32" t="n">
        <v>272</v>
      </c>
      <c r="H156" s="30" t="n">
        <v>276</v>
      </c>
      <c r="I156" s="32" t="n">
        <v>247</v>
      </c>
    </row>
    <row r="157" customFormat="false" ht="12.75" hidden="false" customHeight="false" outlineLevel="0" collapsed="false">
      <c r="A157" s="64" t="s">
        <v>38</v>
      </c>
      <c r="B157" s="70" t="n">
        <v>24</v>
      </c>
      <c r="C157" s="72" t="n">
        <v>15</v>
      </c>
      <c r="D157" s="73" t="n">
        <v>15</v>
      </c>
      <c r="E157" s="72" t="n">
        <v>24</v>
      </c>
      <c r="F157" s="73" t="n">
        <v>13</v>
      </c>
      <c r="G157" s="72" t="n">
        <v>25</v>
      </c>
      <c r="H157" s="70" t="n">
        <v>11</v>
      </c>
      <c r="I157" s="72" t="n">
        <v>28</v>
      </c>
    </row>
    <row r="158" customFormat="false" ht="12.75" hidden="false" customHeight="false" outlineLevel="0" collapsed="false">
      <c r="A158" s="57" t="s">
        <v>31</v>
      </c>
      <c r="B158" s="58" t="n">
        <f aca="false">SUM(B152:B157)</f>
        <v>938</v>
      </c>
      <c r="C158" s="58" t="n">
        <f aca="false">SUM(C152:C157)</f>
        <v>637</v>
      </c>
      <c r="D158" s="58" t="n">
        <f aca="false">SUM(D152:D157)</f>
        <v>862</v>
      </c>
      <c r="E158" s="58" t="n">
        <f aca="false">SUM(E152:E157)</f>
        <v>709</v>
      </c>
      <c r="F158" s="58" t="n">
        <f aca="false">SUM(F152:F157)</f>
        <v>683</v>
      </c>
      <c r="G158" s="58" t="n">
        <f aca="false">SUM(G152:G157)</f>
        <v>854</v>
      </c>
      <c r="H158" s="58" t="n">
        <f aca="false">SUM(H152:H157)</f>
        <v>764</v>
      </c>
      <c r="I158" s="58" t="n">
        <f aca="false">SUM(I152:I157)</f>
        <v>771</v>
      </c>
    </row>
    <row r="159" customFormat="false" ht="13.5" hidden="false" customHeight="false" outlineLevel="0" collapsed="false">
      <c r="A159" s="74"/>
      <c r="B159" s="60"/>
      <c r="C159" s="60"/>
      <c r="D159" s="60"/>
      <c r="E159" s="60"/>
      <c r="F159" s="60"/>
      <c r="G159" s="60"/>
      <c r="H159" s="60"/>
      <c r="I159" s="60"/>
    </row>
    <row r="160" customFormat="false" ht="13.5" hidden="false" customHeight="false" outlineLevel="0" collapsed="false">
      <c r="A160" s="14" t="s">
        <v>39</v>
      </c>
      <c r="B160" s="15"/>
      <c r="C160" s="15"/>
      <c r="D160" s="15"/>
      <c r="E160" s="15"/>
      <c r="F160" s="15"/>
      <c r="G160" s="15"/>
      <c r="H160" s="15"/>
      <c r="I160" s="15"/>
    </row>
    <row r="161" customFormat="false" ht="12.75" hidden="false" customHeight="false" outlineLevel="0" collapsed="false">
      <c r="A161" s="75" t="s">
        <v>40</v>
      </c>
      <c r="B161" s="76" t="n">
        <v>227</v>
      </c>
      <c r="C161" s="78" t="n">
        <v>157</v>
      </c>
      <c r="D161" s="79" t="n">
        <v>220</v>
      </c>
      <c r="E161" s="78" t="n">
        <v>166</v>
      </c>
      <c r="F161" s="79" t="n">
        <v>196</v>
      </c>
      <c r="G161" s="78" t="n">
        <v>185</v>
      </c>
      <c r="H161" s="76" t="n">
        <v>204</v>
      </c>
      <c r="I161" s="78" t="n">
        <v>163</v>
      </c>
    </row>
    <row r="162" customFormat="false" ht="12.75" hidden="false" customHeight="false" outlineLevel="0" collapsed="false">
      <c r="A162" s="80" t="s">
        <v>41</v>
      </c>
      <c r="B162" s="81" t="n">
        <v>223</v>
      </c>
      <c r="C162" s="83" t="n">
        <v>188</v>
      </c>
      <c r="D162" s="84" t="n">
        <v>245</v>
      </c>
      <c r="E162" s="83" t="n">
        <v>172</v>
      </c>
      <c r="F162" s="84" t="n">
        <v>208</v>
      </c>
      <c r="G162" s="83" t="n">
        <v>198</v>
      </c>
      <c r="H162" s="81" t="n">
        <v>229</v>
      </c>
      <c r="I162" s="83" t="n">
        <v>175</v>
      </c>
    </row>
    <row r="163" customFormat="false" ht="12.75" hidden="false" customHeight="false" outlineLevel="0" collapsed="false">
      <c r="A163" s="80" t="s">
        <v>42</v>
      </c>
      <c r="B163" s="81" t="n">
        <v>254</v>
      </c>
      <c r="C163" s="83" t="n">
        <v>166</v>
      </c>
      <c r="D163" s="84" t="n">
        <v>289</v>
      </c>
      <c r="E163" s="83" t="n">
        <v>128</v>
      </c>
      <c r="F163" s="84" t="n">
        <v>254</v>
      </c>
      <c r="G163" s="83" t="n">
        <v>149</v>
      </c>
      <c r="H163" s="81" t="n">
        <v>264</v>
      </c>
      <c r="I163" s="83" t="n">
        <v>132</v>
      </c>
    </row>
    <row r="164" customFormat="false" ht="12.75" hidden="false" customHeight="false" outlineLevel="0" collapsed="false">
      <c r="A164" s="80" t="s">
        <v>43</v>
      </c>
      <c r="B164" s="81" t="n">
        <v>207</v>
      </c>
      <c r="C164" s="83" t="n">
        <v>176</v>
      </c>
      <c r="D164" s="84" t="n">
        <v>225</v>
      </c>
      <c r="E164" s="83" t="n">
        <v>156</v>
      </c>
      <c r="F164" s="84" t="n">
        <v>186</v>
      </c>
      <c r="G164" s="83" t="n">
        <v>181</v>
      </c>
      <c r="H164" s="81" t="n">
        <v>213</v>
      </c>
      <c r="I164" s="83" t="n">
        <v>156</v>
      </c>
    </row>
    <row r="165" customFormat="false" ht="12.75" hidden="false" customHeight="false" outlineLevel="0" collapsed="false">
      <c r="A165" s="80" t="s">
        <v>44</v>
      </c>
      <c r="B165" s="81" t="n">
        <v>209</v>
      </c>
      <c r="C165" s="83" t="n">
        <v>201</v>
      </c>
      <c r="D165" s="84" t="n">
        <v>253</v>
      </c>
      <c r="E165" s="83" t="n">
        <v>158</v>
      </c>
      <c r="F165" s="84" t="n">
        <v>207</v>
      </c>
      <c r="G165" s="83" t="n">
        <v>192</v>
      </c>
      <c r="H165" s="81" t="n">
        <v>225</v>
      </c>
      <c r="I165" s="83" t="n">
        <v>173</v>
      </c>
    </row>
    <row r="166" customFormat="false" ht="12.75" hidden="false" customHeight="false" outlineLevel="0" collapsed="false">
      <c r="A166" s="80" t="s">
        <v>45</v>
      </c>
      <c r="B166" s="81" t="n">
        <v>134</v>
      </c>
      <c r="C166" s="83" t="n">
        <v>114</v>
      </c>
      <c r="D166" s="84" t="n">
        <v>146</v>
      </c>
      <c r="E166" s="83" t="n">
        <v>103</v>
      </c>
      <c r="F166" s="84" t="n">
        <v>134</v>
      </c>
      <c r="G166" s="83" t="n">
        <v>109</v>
      </c>
      <c r="H166" s="81" t="n">
        <v>130</v>
      </c>
      <c r="I166" s="83" t="n">
        <v>110</v>
      </c>
    </row>
    <row r="167" customFormat="false" ht="12.75" hidden="false" customHeight="false" outlineLevel="0" collapsed="false">
      <c r="A167" s="80" t="s">
        <v>46</v>
      </c>
      <c r="B167" s="81" t="n">
        <v>134</v>
      </c>
      <c r="C167" s="83" t="n">
        <v>89</v>
      </c>
      <c r="D167" s="84" t="n">
        <v>141</v>
      </c>
      <c r="E167" s="83" t="n">
        <v>84</v>
      </c>
      <c r="F167" s="84" t="n">
        <v>117</v>
      </c>
      <c r="G167" s="83" t="n">
        <v>99</v>
      </c>
      <c r="H167" s="81" t="n">
        <v>124</v>
      </c>
      <c r="I167" s="83" t="n">
        <v>89</v>
      </c>
    </row>
    <row r="168" customFormat="false" ht="12.75" hidden="false" customHeight="false" outlineLevel="0" collapsed="false">
      <c r="A168" s="80" t="s">
        <v>47</v>
      </c>
      <c r="B168" s="81" t="n">
        <v>111</v>
      </c>
      <c r="C168" s="83" t="n">
        <v>102</v>
      </c>
      <c r="D168" s="84" t="n">
        <v>127</v>
      </c>
      <c r="E168" s="83" t="n">
        <v>86</v>
      </c>
      <c r="F168" s="84" t="n">
        <v>115</v>
      </c>
      <c r="G168" s="83" t="n">
        <v>95</v>
      </c>
      <c r="H168" s="81" t="n">
        <v>122</v>
      </c>
      <c r="I168" s="83" t="n">
        <v>87</v>
      </c>
    </row>
    <row r="169" customFormat="false" ht="12.75" hidden="false" customHeight="false" outlineLevel="0" collapsed="false">
      <c r="A169" s="80" t="s">
        <v>48</v>
      </c>
      <c r="B169" s="81" t="n">
        <v>169</v>
      </c>
      <c r="C169" s="83" t="n">
        <v>129</v>
      </c>
      <c r="D169" s="84" t="n">
        <v>169</v>
      </c>
      <c r="E169" s="83" t="n">
        <v>127</v>
      </c>
      <c r="F169" s="84" t="n">
        <v>145</v>
      </c>
      <c r="G169" s="83" t="n">
        <v>146</v>
      </c>
      <c r="H169" s="81" t="n">
        <v>164</v>
      </c>
      <c r="I169" s="83" t="n">
        <v>122</v>
      </c>
    </row>
    <row r="170" customFormat="false" ht="12.75" hidden="false" customHeight="false" outlineLevel="0" collapsed="false">
      <c r="A170" s="80" t="s">
        <v>49</v>
      </c>
      <c r="B170" s="81" t="n">
        <v>241</v>
      </c>
      <c r="C170" s="83" t="n">
        <v>249</v>
      </c>
      <c r="D170" s="84" t="n">
        <v>277</v>
      </c>
      <c r="E170" s="83" t="n">
        <v>216</v>
      </c>
      <c r="F170" s="84" t="n">
        <v>233</v>
      </c>
      <c r="G170" s="83" t="n">
        <v>251</v>
      </c>
      <c r="H170" s="81" t="n">
        <v>255</v>
      </c>
      <c r="I170" s="83" t="n">
        <v>223</v>
      </c>
    </row>
    <row r="171" customFormat="false" ht="12.75" hidden="false" customHeight="false" outlineLevel="0" collapsed="false">
      <c r="A171" s="80" t="s">
        <v>50</v>
      </c>
      <c r="B171" s="81" t="n">
        <v>141</v>
      </c>
      <c r="C171" s="83" t="n">
        <v>145</v>
      </c>
      <c r="D171" s="84" t="n">
        <v>160</v>
      </c>
      <c r="E171" s="83" t="n">
        <v>125</v>
      </c>
      <c r="F171" s="84" t="n">
        <v>137</v>
      </c>
      <c r="G171" s="83" t="n">
        <v>143</v>
      </c>
      <c r="H171" s="81" t="n">
        <v>150</v>
      </c>
      <c r="I171" s="83" t="n">
        <v>127</v>
      </c>
    </row>
    <row r="172" customFormat="false" ht="12.75" hidden="false" customHeight="false" outlineLevel="0" collapsed="false">
      <c r="A172" s="80" t="s">
        <v>52</v>
      </c>
      <c r="B172" s="81" t="n">
        <v>170</v>
      </c>
      <c r="C172" s="83" t="n">
        <v>196</v>
      </c>
      <c r="D172" s="84" t="n">
        <v>184</v>
      </c>
      <c r="E172" s="83" t="n">
        <v>178</v>
      </c>
      <c r="F172" s="84" t="n">
        <v>151</v>
      </c>
      <c r="G172" s="83" t="n">
        <v>204</v>
      </c>
      <c r="H172" s="81" t="n">
        <v>173</v>
      </c>
      <c r="I172" s="83" t="n">
        <v>176</v>
      </c>
    </row>
    <row r="173" customFormat="false" ht="12.75" hidden="false" customHeight="false" outlineLevel="0" collapsed="false">
      <c r="A173" s="80" t="s">
        <v>53</v>
      </c>
      <c r="B173" s="81" t="n">
        <v>157</v>
      </c>
      <c r="C173" s="83" t="n">
        <v>140</v>
      </c>
      <c r="D173" s="84" t="n">
        <v>187</v>
      </c>
      <c r="E173" s="83" t="n">
        <v>110</v>
      </c>
      <c r="F173" s="84" t="n">
        <v>156</v>
      </c>
      <c r="G173" s="83" t="n">
        <v>141</v>
      </c>
      <c r="H173" s="81" t="n">
        <v>168</v>
      </c>
      <c r="I173" s="83" t="n">
        <v>125</v>
      </c>
    </row>
    <row r="174" customFormat="false" ht="12.75" hidden="false" customHeight="false" outlineLevel="0" collapsed="false">
      <c r="A174" s="80" t="s">
        <v>54</v>
      </c>
      <c r="B174" s="81" t="n">
        <v>205</v>
      </c>
      <c r="C174" s="83" t="n">
        <v>183</v>
      </c>
      <c r="D174" s="84" t="n">
        <v>216</v>
      </c>
      <c r="E174" s="83" t="n">
        <v>173</v>
      </c>
      <c r="F174" s="84" t="n">
        <v>204</v>
      </c>
      <c r="G174" s="83" t="n">
        <v>178</v>
      </c>
      <c r="H174" s="81" t="n">
        <v>217</v>
      </c>
      <c r="I174" s="83" t="n">
        <v>162</v>
      </c>
    </row>
    <row r="175" customFormat="false" ht="12.75" hidden="false" customHeight="false" outlineLevel="0" collapsed="false">
      <c r="A175" s="80" t="s">
        <v>55</v>
      </c>
      <c r="B175" s="81" t="n">
        <v>144</v>
      </c>
      <c r="C175" s="83" t="n">
        <v>116</v>
      </c>
      <c r="D175" s="84" t="n">
        <v>156</v>
      </c>
      <c r="E175" s="83" t="n">
        <v>107</v>
      </c>
      <c r="F175" s="84" t="n">
        <v>131</v>
      </c>
      <c r="G175" s="83" t="n">
        <v>125</v>
      </c>
      <c r="H175" s="81" t="n">
        <v>135</v>
      </c>
      <c r="I175" s="83" t="n">
        <v>117</v>
      </c>
    </row>
    <row r="176" customFormat="false" ht="12.75" hidden="false" customHeight="false" outlineLevel="0" collapsed="false">
      <c r="A176" s="80" t="s">
        <v>56</v>
      </c>
      <c r="B176" s="81" t="n">
        <v>173</v>
      </c>
      <c r="C176" s="83" t="n">
        <v>166</v>
      </c>
      <c r="D176" s="84" t="n">
        <v>197</v>
      </c>
      <c r="E176" s="83" t="n">
        <v>142</v>
      </c>
      <c r="F176" s="84" t="n">
        <v>187</v>
      </c>
      <c r="G176" s="83" t="n">
        <v>148</v>
      </c>
      <c r="H176" s="81" t="n">
        <v>193</v>
      </c>
      <c r="I176" s="83" t="n">
        <v>131</v>
      </c>
    </row>
    <row r="177" customFormat="false" ht="12.75" hidden="false" customHeight="false" outlineLevel="0" collapsed="false">
      <c r="A177" s="80" t="s">
        <v>57</v>
      </c>
      <c r="B177" s="81" t="n">
        <v>219</v>
      </c>
      <c r="C177" s="83" t="n">
        <v>171</v>
      </c>
      <c r="D177" s="84" t="n">
        <v>256</v>
      </c>
      <c r="E177" s="83" t="n">
        <v>135</v>
      </c>
      <c r="F177" s="84" t="n">
        <v>229</v>
      </c>
      <c r="G177" s="83" t="n">
        <v>162</v>
      </c>
      <c r="H177" s="81" t="n">
        <v>240</v>
      </c>
      <c r="I177" s="83" t="n">
        <v>152</v>
      </c>
    </row>
    <row r="178" customFormat="false" ht="12.75" hidden="false" customHeight="false" outlineLevel="0" collapsed="false">
      <c r="A178" s="80" t="s">
        <v>58</v>
      </c>
      <c r="B178" s="81" t="n">
        <v>131</v>
      </c>
      <c r="C178" s="83" t="n">
        <v>123</v>
      </c>
      <c r="D178" s="84" t="n">
        <v>166</v>
      </c>
      <c r="E178" s="83" t="n">
        <v>83</v>
      </c>
      <c r="F178" s="84" t="n">
        <v>150</v>
      </c>
      <c r="G178" s="83" t="n">
        <v>91</v>
      </c>
      <c r="H178" s="81" t="n">
        <v>146</v>
      </c>
      <c r="I178" s="83" t="n">
        <v>93</v>
      </c>
    </row>
    <row r="179" customFormat="false" ht="12.75" hidden="false" customHeight="false" outlineLevel="0" collapsed="false">
      <c r="A179" s="80" t="s">
        <v>59</v>
      </c>
      <c r="B179" s="81" t="n">
        <v>124</v>
      </c>
      <c r="C179" s="83" t="n">
        <v>126</v>
      </c>
      <c r="D179" s="84" t="n">
        <v>137</v>
      </c>
      <c r="E179" s="83" t="n">
        <v>115</v>
      </c>
      <c r="F179" s="84" t="n">
        <v>130</v>
      </c>
      <c r="G179" s="83" t="n">
        <v>118</v>
      </c>
      <c r="H179" s="81" t="n">
        <v>127</v>
      </c>
      <c r="I179" s="83" t="n">
        <v>119</v>
      </c>
    </row>
    <row r="180" customFormat="false" ht="12.75" hidden="false" customHeight="false" outlineLevel="0" collapsed="false">
      <c r="A180" s="80" t="s">
        <v>60</v>
      </c>
      <c r="B180" s="81" t="n">
        <v>157</v>
      </c>
      <c r="C180" s="83" t="n">
        <v>124</v>
      </c>
      <c r="D180" s="84" t="n">
        <v>173</v>
      </c>
      <c r="E180" s="83" t="n">
        <v>115</v>
      </c>
      <c r="F180" s="84" t="n">
        <v>149</v>
      </c>
      <c r="G180" s="83" t="n">
        <v>132</v>
      </c>
      <c r="H180" s="81" t="n">
        <v>165</v>
      </c>
      <c r="I180" s="83" t="n">
        <v>112</v>
      </c>
    </row>
    <row r="181" customFormat="false" ht="12.75" hidden="false" customHeight="false" outlineLevel="0" collapsed="false">
      <c r="A181" s="80" t="s">
        <v>61</v>
      </c>
      <c r="B181" s="81" t="n">
        <v>193</v>
      </c>
      <c r="C181" s="83" t="n">
        <v>145</v>
      </c>
      <c r="D181" s="84" t="n">
        <v>217</v>
      </c>
      <c r="E181" s="83" t="n">
        <v>117</v>
      </c>
      <c r="F181" s="84" t="n">
        <v>200</v>
      </c>
      <c r="G181" s="83" t="n">
        <v>140</v>
      </c>
      <c r="H181" s="81" t="n">
        <v>219</v>
      </c>
      <c r="I181" s="83" t="n">
        <v>121</v>
      </c>
    </row>
    <row r="182" customFormat="false" ht="12.75" hidden="false" customHeight="false" outlineLevel="0" collapsed="false">
      <c r="A182" s="80" t="s">
        <v>62</v>
      </c>
      <c r="B182" s="81" t="n">
        <v>207</v>
      </c>
      <c r="C182" s="83" t="n">
        <v>133</v>
      </c>
      <c r="D182" s="84" t="n">
        <v>219</v>
      </c>
      <c r="E182" s="83" t="n">
        <v>127</v>
      </c>
      <c r="F182" s="84" t="n">
        <v>194</v>
      </c>
      <c r="G182" s="83" t="n">
        <v>146</v>
      </c>
      <c r="H182" s="81" t="n">
        <v>204</v>
      </c>
      <c r="I182" s="83" t="n">
        <v>131</v>
      </c>
    </row>
    <row r="183" customFormat="false" ht="12.75" hidden="false" customHeight="false" outlineLevel="0" collapsed="false">
      <c r="A183" s="80" t="s">
        <v>63</v>
      </c>
      <c r="B183" s="81" t="n">
        <v>117</v>
      </c>
      <c r="C183" s="83" t="n">
        <v>102</v>
      </c>
      <c r="D183" s="84" t="n">
        <v>134</v>
      </c>
      <c r="E183" s="83" t="n">
        <v>82</v>
      </c>
      <c r="F183" s="84" t="n">
        <v>121</v>
      </c>
      <c r="G183" s="83" t="n">
        <v>92</v>
      </c>
      <c r="H183" s="81" t="n">
        <v>127</v>
      </c>
      <c r="I183" s="83" t="n">
        <v>86</v>
      </c>
    </row>
    <row r="184" customFormat="false" ht="13.5" hidden="false" customHeight="false" outlineLevel="0" collapsed="false">
      <c r="A184" s="80" t="s">
        <v>64</v>
      </c>
      <c r="B184" s="81" t="n">
        <v>104</v>
      </c>
      <c r="C184" s="83" t="n">
        <v>93</v>
      </c>
      <c r="D184" s="84" t="n">
        <v>124</v>
      </c>
      <c r="E184" s="83" t="n">
        <v>75</v>
      </c>
      <c r="F184" s="84" t="n">
        <v>100</v>
      </c>
      <c r="G184" s="83" t="n">
        <v>86</v>
      </c>
      <c r="H184" s="81" t="n">
        <v>107</v>
      </c>
      <c r="I184" s="83" t="n">
        <v>78</v>
      </c>
    </row>
    <row r="185" customFormat="false" ht="13.5" hidden="false" customHeight="false" outlineLevel="0" collapsed="false">
      <c r="A185" s="14" t="s">
        <v>51</v>
      </c>
      <c r="B185" s="15"/>
      <c r="C185" s="15"/>
      <c r="D185" s="15"/>
      <c r="E185" s="15"/>
      <c r="F185" s="15"/>
      <c r="G185" s="15"/>
      <c r="H185" s="15"/>
      <c r="I185" s="15"/>
    </row>
    <row r="186" customFormat="false" ht="12.75" hidden="false" customHeight="false" outlineLevel="0" collapsed="false">
      <c r="A186" s="80" t="s">
        <v>65</v>
      </c>
      <c r="B186" s="81" t="n">
        <v>128</v>
      </c>
      <c r="C186" s="83" t="n">
        <v>105</v>
      </c>
      <c r="D186" s="84" t="n">
        <v>146</v>
      </c>
      <c r="E186" s="83" t="n">
        <v>85</v>
      </c>
      <c r="F186" s="84" t="n">
        <v>128</v>
      </c>
      <c r="G186" s="83" t="n">
        <v>94</v>
      </c>
      <c r="H186" s="81" t="n">
        <v>133</v>
      </c>
      <c r="I186" s="83" t="n">
        <v>81</v>
      </c>
    </row>
    <row r="187" customFormat="false" ht="12.75" hidden="false" customHeight="false" outlineLevel="0" collapsed="false">
      <c r="A187" s="80" t="s">
        <v>66</v>
      </c>
      <c r="B187" s="81" t="n">
        <v>143</v>
      </c>
      <c r="C187" s="83" t="n">
        <v>85</v>
      </c>
      <c r="D187" s="84" t="n">
        <v>175</v>
      </c>
      <c r="E187" s="83" t="n">
        <v>53</v>
      </c>
      <c r="F187" s="84" t="n">
        <v>142</v>
      </c>
      <c r="G187" s="83" t="n">
        <v>75</v>
      </c>
      <c r="H187" s="81" t="n">
        <v>137</v>
      </c>
      <c r="I187" s="83" t="n">
        <v>75</v>
      </c>
    </row>
    <row r="188" customFormat="false" ht="12.75" hidden="false" customHeight="false" outlineLevel="0" collapsed="false">
      <c r="A188" s="80" t="s">
        <v>67</v>
      </c>
      <c r="B188" s="81" t="n">
        <v>131</v>
      </c>
      <c r="C188" s="83" t="n">
        <v>152</v>
      </c>
      <c r="D188" s="84" t="n">
        <v>171</v>
      </c>
      <c r="E188" s="83" t="n">
        <v>110</v>
      </c>
      <c r="F188" s="84" t="n">
        <v>144</v>
      </c>
      <c r="G188" s="83" t="n">
        <v>139</v>
      </c>
      <c r="H188" s="81" t="n">
        <v>160</v>
      </c>
      <c r="I188" s="83" t="n">
        <v>115</v>
      </c>
    </row>
    <row r="189" customFormat="false" ht="12.75" hidden="false" customHeight="false" outlineLevel="0" collapsed="false">
      <c r="A189" s="80" t="s">
        <v>68</v>
      </c>
      <c r="B189" s="81" t="n">
        <v>162</v>
      </c>
      <c r="C189" s="83" t="n">
        <v>122</v>
      </c>
      <c r="D189" s="84" t="n">
        <v>178</v>
      </c>
      <c r="E189" s="83" t="n">
        <v>102</v>
      </c>
      <c r="F189" s="84" t="n">
        <v>169</v>
      </c>
      <c r="G189" s="83" t="n">
        <v>109</v>
      </c>
      <c r="H189" s="81" t="n">
        <v>174</v>
      </c>
      <c r="I189" s="83" t="n">
        <v>98</v>
      </c>
    </row>
    <row r="190" customFormat="false" ht="12.75" hidden="false" customHeight="false" outlineLevel="0" collapsed="false">
      <c r="A190" s="80" t="s">
        <v>69</v>
      </c>
      <c r="B190" s="81" t="n">
        <v>182</v>
      </c>
      <c r="C190" s="83" t="n">
        <v>78</v>
      </c>
      <c r="D190" s="84" t="n">
        <v>185</v>
      </c>
      <c r="E190" s="83" t="n">
        <v>75</v>
      </c>
      <c r="F190" s="84" t="n">
        <v>174</v>
      </c>
      <c r="G190" s="83" t="n">
        <v>83</v>
      </c>
      <c r="H190" s="81" t="n">
        <v>171</v>
      </c>
      <c r="I190" s="83" t="n">
        <v>78</v>
      </c>
    </row>
    <row r="191" customFormat="false" ht="12.75" hidden="false" customHeight="false" outlineLevel="0" collapsed="false">
      <c r="A191" s="80" t="s">
        <v>70</v>
      </c>
      <c r="B191" s="81" t="n">
        <v>205</v>
      </c>
      <c r="C191" s="83" t="n">
        <v>139</v>
      </c>
      <c r="D191" s="84" t="n">
        <v>209</v>
      </c>
      <c r="E191" s="83" t="n">
        <v>135</v>
      </c>
      <c r="F191" s="84" t="n">
        <v>176</v>
      </c>
      <c r="G191" s="83" t="n">
        <v>157</v>
      </c>
      <c r="H191" s="81" t="n">
        <v>189</v>
      </c>
      <c r="I191" s="83" t="n">
        <v>143</v>
      </c>
    </row>
    <row r="192" customFormat="false" ht="12.75" hidden="false" customHeight="false" outlineLevel="0" collapsed="false">
      <c r="A192" s="80" t="s">
        <v>71</v>
      </c>
      <c r="B192" s="81" t="n">
        <v>274</v>
      </c>
      <c r="C192" s="83" t="n">
        <v>156</v>
      </c>
      <c r="D192" s="84" t="n">
        <v>274</v>
      </c>
      <c r="E192" s="83" t="n">
        <v>156</v>
      </c>
      <c r="F192" s="84" t="n">
        <v>246</v>
      </c>
      <c r="G192" s="83" t="n">
        <v>177</v>
      </c>
      <c r="H192" s="81" t="n">
        <v>276</v>
      </c>
      <c r="I192" s="83" t="n">
        <v>148</v>
      </c>
    </row>
    <row r="193" customFormat="false" ht="12.75" hidden="false" customHeight="false" outlineLevel="0" collapsed="false">
      <c r="A193" s="80" t="s">
        <v>72</v>
      </c>
      <c r="B193" s="81" t="n">
        <v>249</v>
      </c>
      <c r="C193" s="83" t="n">
        <v>136</v>
      </c>
      <c r="D193" s="84" t="n">
        <v>242</v>
      </c>
      <c r="E193" s="83" t="n">
        <v>149</v>
      </c>
      <c r="F193" s="84" t="n">
        <v>199</v>
      </c>
      <c r="G193" s="83" t="n">
        <v>180</v>
      </c>
      <c r="H193" s="81" t="n">
        <v>221</v>
      </c>
      <c r="I193" s="83" t="n">
        <v>159</v>
      </c>
    </row>
    <row r="194" customFormat="false" ht="12.75" hidden="false" customHeight="false" outlineLevel="0" collapsed="false">
      <c r="A194" s="80" t="s">
        <v>73</v>
      </c>
      <c r="B194" s="81" t="n">
        <v>343</v>
      </c>
      <c r="C194" s="83" t="n">
        <v>215</v>
      </c>
      <c r="D194" s="84" t="n">
        <v>322</v>
      </c>
      <c r="E194" s="83" t="n">
        <v>238</v>
      </c>
      <c r="F194" s="84" t="n">
        <v>302</v>
      </c>
      <c r="G194" s="83" t="n">
        <v>247</v>
      </c>
      <c r="H194" s="81" t="n">
        <v>315</v>
      </c>
      <c r="I194" s="83" t="n">
        <v>225</v>
      </c>
    </row>
    <row r="195" customFormat="false" ht="12.75" hidden="false" customHeight="false" outlineLevel="0" collapsed="false">
      <c r="A195" s="80" t="s">
        <v>74</v>
      </c>
      <c r="B195" s="81" t="n">
        <v>148</v>
      </c>
      <c r="C195" s="83" t="n">
        <v>104</v>
      </c>
      <c r="D195" s="84" t="n">
        <v>155</v>
      </c>
      <c r="E195" s="83" t="n">
        <v>102</v>
      </c>
      <c r="F195" s="84" t="n">
        <v>125</v>
      </c>
      <c r="G195" s="83" t="n">
        <v>118</v>
      </c>
      <c r="H195" s="81" t="n">
        <v>131</v>
      </c>
      <c r="I195" s="83" t="n">
        <v>107</v>
      </c>
    </row>
    <row r="196" customFormat="false" ht="12.75" hidden="false" customHeight="false" outlineLevel="0" collapsed="false">
      <c r="A196" s="46" t="s">
        <v>75</v>
      </c>
      <c r="B196" s="81" t="n">
        <v>145</v>
      </c>
      <c r="C196" s="83" t="n">
        <v>125</v>
      </c>
      <c r="D196" s="84" t="n">
        <v>167</v>
      </c>
      <c r="E196" s="83" t="n">
        <v>103</v>
      </c>
      <c r="F196" s="84" t="n">
        <v>143</v>
      </c>
      <c r="G196" s="83" t="n">
        <v>119</v>
      </c>
      <c r="H196" s="81" t="n">
        <v>144</v>
      </c>
      <c r="I196" s="83" t="n">
        <v>113</v>
      </c>
    </row>
    <row r="197" customFormat="false" ht="12.75" hidden="false" customHeight="false" outlineLevel="0" collapsed="false">
      <c r="A197" s="46" t="s">
        <v>76</v>
      </c>
      <c r="B197" s="81" t="n">
        <v>62</v>
      </c>
      <c r="C197" s="83" t="n">
        <v>69</v>
      </c>
      <c r="D197" s="84" t="n">
        <v>70</v>
      </c>
      <c r="E197" s="83" t="n">
        <v>63</v>
      </c>
      <c r="F197" s="84" t="n">
        <v>54</v>
      </c>
      <c r="G197" s="83" t="n">
        <v>73</v>
      </c>
      <c r="H197" s="81" t="n">
        <v>59</v>
      </c>
      <c r="I197" s="83" t="n">
        <v>70</v>
      </c>
    </row>
    <row r="198" customFormat="false" ht="12.75" hidden="false" customHeight="false" outlineLevel="0" collapsed="false">
      <c r="A198" s="46" t="s">
        <v>77</v>
      </c>
      <c r="B198" s="81" t="n">
        <v>276</v>
      </c>
      <c r="C198" s="83" t="n">
        <v>195</v>
      </c>
      <c r="D198" s="84" t="n">
        <v>298</v>
      </c>
      <c r="E198" s="83" t="n">
        <v>173</v>
      </c>
      <c r="F198" s="84" t="n">
        <v>255</v>
      </c>
      <c r="G198" s="83" t="n">
        <v>211</v>
      </c>
      <c r="H198" s="81" t="n">
        <v>279</v>
      </c>
      <c r="I198" s="83" t="n">
        <v>184</v>
      </c>
    </row>
    <row r="199" customFormat="false" ht="12.75" hidden="false" customHeight="false" outlineLevel="0" collapsed="false">
      <c r="A199" s="46" t="s">
        <v>78</v>
      </c>
      <c r="B199" s="81" t="n">
        <v>197</v>
      </c>
      <c r="C199" s="83" t="n">
        <v>122</v>
      </c>
      <c r="D199" s="84" t="n">
        <v>186</v>
      </c>
      <c r="E199" s="83" t="n">
        <v>132</v>
      </c>
      <c r="F199" s="84" t="n">
        <v>163</v>
      </c>
      <c r="G199" s="83" t="n">
        <v>145</v>
      </c>
      <c r="H199" s="81" t="n">
        <v>182</v>
      </c>
      <c r="I199" s="83" t="n">
        <v>122</v>
      </c>
    </row>
    <row r="200" customFormat="false" ht="12.75" hidden="false" customHeight="false" outlineLevel="0" collapsed="false">
      <c r="A200" s="46" t="s">
        <v>79</v>
      </c>
      <c r="B200" s="81" t="n">
        <v>181</v>
      </c>
      <c r="C200" s="83" t="n">
        <v>163</v>
      </c>
      <c r="D200" s="84" t="n">
        <v>204</v>
      </c>
      <c r="E200" s="83" t="n">
        <v>143</v>
      </c>
      <c r="F200" s="84" t="n">
        <v>163</v>
      </c>
      <c r="G200" s="83" t="n">
        <v>167</v>
      </c>
      <c r="H200" s="81" t="n">
        <v>186</v>
      </c>
      <c r="I200" s="83" t="n">
        <v>145</v>
      </c>
    </row>
    <row r="201" customFormat="false" ht="12.75" hidden="false" customHeight="false" outlineLevel="0" collapsed="false">
      <c r="A201" s="80" t="s">
        <v>80</v>
      </c>
      <c r="B201" s="81" t="n">
        <v>228</v>
      </c>
      <c r="C201" s="83" t="n">
        <v>199</v>
      </c>
      <c r="D201" s="84" t="n">
        <v>249</v>
      </c>
      <c r="E201" s="83" t="n">
        <v>178</v>
      </c>
      <c r="F201" s="84" t="n">
        <v>203</v>
      </c>
      <c r="G201" s="83" t="n">
        <v>218</v>
      </c>
      <c r="H201" s="81" t="n">
        <v>225</v>
      </c>
      <c r="I201" s="83" t="n">
        <v>193</v>
      </c>
    </row>
    <row r="202" customFormat="false" ht="12.75" hidden="false" customHeight="false" outlineLevel="0" collapsed="false">
      <c r="A202" s="80" t="s">
        <v>81</v>
      </c>
      <c r="B202" s="81" t="n">
        <v>250</v>
      </c>
      <c r="C202" s="83" t="n">
        <v>179</v>
      </c>
      <c r="D202" s="84" t="n">
        <v>252</v>
      </c>
      <c r="E202" s="83" t="n">
        <v>168</v>
      </c>
      <c r="F202" s="84" t="n">
        <v>223</v>
      </c>
      <c r="G202" s="83" t="n">
        <v>195</v>
      </c>
      <c r="H202" s="81" t="n">
        <v>229</v>
      </c>
      <c r="I202" s="83" t="n">
        <v>180</v>
      </c>
    </row>
    <row r="203" customFormat="false" ht="12.75" hidden="false" customHeight="false" outlineLevel="0" collapsed="false">
      <c r="A203" s="80" t="s">
        <v>82</v>
      </c>
      <c r="B203" s="81" t="n">
        <v>143</v>
      </c>
      <c r="C203" s="83" t="n">
        <v>159</v>
      </c>
      <c r="D203" s="84" t="n">
        <v>169</v>
      </c>
      <c r="E203" s="83" t="n">
        <v>134</v>
      </c>
      <c r="F203" s="84" t="n">
        <v>149</v>
      </c>
      <c r="G203" s="83" t="n">
        <v>147</v>
      </c>
      <c r="H203" s="81" t="n">
        <v>173</v>
      </c>
      <c r="I203" s="83" t="n">
        <v>123</v>
      </c>
    </row>
    <row r="204" customFormat="false" ht="12.75" hidden="false" customHeight="false" outlineLevel="0" collapsed="false">
      <c r="A204" s="80" t="s">
        <v>83</v>
      </c>
      <c r="B204" s="81" t="n">
        <v>217</v>
      </c>
      <c r="C204" s="83" t="n">
        <v>207</v>
      </c>
      <c r="D204" s="84" t="n">
        <v>243</v>
      </c>
      <c r="E204" s="83" t="n">
        <v>182</v>
      </c>
      <c r="F204" s="84" t="n">
        <v>212</v>
      </c>
      <c r="G204" s="83" t="n">
        <v>210</v>
      </c>
      <c r="H204" s="81" t="n">
        <v>230</v>
      </c>
      <c r="I204" s="83" t="n">
        <v>192</v>
      </c>
    </row>
    <row r="205" customFormat="false" ht="12.75" hidden="false" customHeight="false" outlineLevel="0" collapsed="false">
      <c r="A205" s="80" t="s">
        <v>84</v>
      </c>
      <c r="B205" s="81" t="n">
        <v>154</v>
      </c>
      <c r="C205" s="83" t="n">
        <v>162</v>
      </c>
      <c r="D205" s="84" t="n">
        <v>170</v>
      </c>
      <c r="E205" s="83" t="n">
        <v>147</v>
      </c>
      <c r="F205" s="84" t="n">
        <v>140</v>
      </c>
      <c r="G205" s="83" t="n">
        <v>166</v>
      </c>
      <c r="H205" s="81" t="n">
        <v>154</v>
      </c>
      <c r="I205" s="83" t="n">
        <v>151</v>
      </c>
    </row>
    <row r="206" customFormat="false" ht="12.75" hidden="false" customHeight="false" outlineLevel="0" collapsed="false">
      <c r="A206" s="80" t="s">
        <v>85</v>
      </c>
      <c r="B206" s="81" t="n">
        <v>260</v>
      </c>
      <c r="C206" s="83" t="n">
        <v>218</v>
      </c>
      <c r="D206" s="84" t="n">
        <v>290</v>
      </c>
      <c r="E206" s="83" t="n">
        <v>188</v>
      </c>
      <c r="F206" s="84" t="n">
        <v>250</v>
      </c>
      <c r="G206" s="83" t="n">
        <v>211</v>
      </c>
      <c r="H206" s="81" t="n">
        <v>278</v>
      </c>
      <c r="I206" s="83" t="n">
        <v>181</v>
      </c>
    </row>
    <row r="207" customFormat="false" ht="12.75" hidden="false" customHeight="false" outlineLevel="0" collapsed="false">
      <c r="A207" s="80" t="s">
        <v>86</v>
      </c>
      <c r="B207" s="81" t="n">
        <v>184</v>
      </c>
      <c r="C207" s="83" t="n">
        <v>135</v>
      </c>
      <c r="D207" s="84" t="n">
        <v>194</v>
      </c>
      <c r="E207" s="83" t="n">
        <v>128</v>
      </c>
      <c r="F207" s="84" t="n">
        <v>180</v>
      </c>
      <c r="G207" s="83" t="n">
        <v>134</v>
      </c>
      <c r="H207" s="81" t="n">
        <v>178</v>
      </c>
      <c r="I207" s="83" t="n">
        <v>133</v>
      </c>
    </row>
    <row r="208" customFormat="false" ht="12.75" hidden="false" customHeight="false" outlineLevel="0" collapsed="false">
      <c r="A208" s="46" t="s">
        <v>87</v>
      </c>
      <c r="B208" s="81" t="n">
        <v>258</v>
      </c>
      <c r="C208" s="83" t="n">
        <v>235</v>
      </c>
      <c r="D208" s="84" t="n">
        <v>273</v>
      </c>
      <c r="E208" s="83" t="n">
        <v>216</v>
      </c>
      <c r="F208" s="84" t="n">
        <v>236</v>
      </c>
      <c r="G208" s="83" t="n">
        <v>257</v>
      </c>
      <c r="H208" s="81" t="n">
        <v>248</v>
      </c>
      <c r="I208" s="83" t="n">
        <v>244</v>
      </c>
    </row>
    <row r="209" customFormat="false" ht="12.75" hidden="false" customHeight="false" outlineLevel="0" collapsed="false">
      <c r="A209" s="46" t="s">
        <v>88</v>
      </c>
      <c r="B209" s="81" t="n">
        <v>108</v>
      </c>
      <c r="C209" s="83" t="n">
        <v>144</v>
      </c>
      <c r="D209" s="84" t="n">
        <v>136</v>
      </c>
      <c r="E209" s="83" t="n">
        <v>119</v>
      </c>
      <c r="F209" s="84" t="n">
        <v>125</v>
      </c>
      <c r="G209" s="83" t="n">
        <v>121</v>
      </c>
      <c r="H209" s="81" t="n">
        <v>122</v>
      </c>
      <c r="I209" s="83" t="n">
        <v>121</v>
      </c>
    </row>
    <row r="210" customFormat="false" ht="12.75" hidden="false" customHeight="false" outlineLevel="0" collapsed="false">
      <c r="A210" s="46" t="s">
        <v>89</v>
      </c>
      <c r="B210" s="81" t="n">
        <v>169</v>
      </c>
      <c r="C210" s="83" t="n">
        <v>137</v>
      </c>
      <c r="D210" s="84" t="n">
        <v>172</v>
      </c>
      <c r="E210" s="83" t="n">
        <v>141</v>
      </c>
      <c r="F210" s="84" t="n">
        <v>143</v>
      </c>
      <c r="G210" s="83" t="n">
        <v>156</v>
      </c>
      <c r="H210" s="81" t="n">
        <v>151</v>
      </c>
      <c r="I210" s="83" t="n">
        <v>148</v>
      </c>
    </row>
    <row r="211" customFormat="false" ht="12.75" hidden="false" customHeight="false" outlineLevel="0" collapsed="false">
      <c r="A211" s="46" t="s">
        <v>90</v>
      </c>
      <c r="B211" s="81" t="n">
        <v>108</v>
      </c>
      <c r="C211" s="83" t="n">
        <v>221</v>
      </c>
      <c r="D211" s="84" t="n">
        <v>175</v>
      </c>
      <c r="E211" s="83" t="n">
        <v>154</v>
      </c>
      <c r="F211" s="84" t="n">
        <v>109</v>
      </c>
      <c r="G211" s="83" t="n">
        <v>212</v>
      </c>
      <c r="H211" s="81" t="n">
        <v>133</v>
      </c>
      <c r="I211" s="83" t="n">
        <v>187</v>
      </c>
    </row>
    <row r="212" customFormat="false" ht="12.75" hidden="false" customHeight="false" outlineLevel="0" collapsed="false">
      <c r="A212" s="46" t="s">
        <v>91</v>
      </c>
      <c r="B212" s="81" t="n">
        <v>151</v>
      </c>
      <c r="C212" s="83" t="n">
        <v>152</v>
      </c>
      <c r="D212" s="84" t="n">
        <v>151</v>
      </c>
      <c r="E212" s="83" t="n">
        <v>150</v>
      </c>
      <c r="F212" s="84" t="n">
        <v>123</v>
      </c>
      <c r="G212" s="83" t="n">
        <v>174</v>
      </c>
      <c r="H212" s="81" t="n">
        <v>163</v>
      </c>
      <c r="I212" s="83" t="n">
        <v>136</v>
      </c>
    </row>
    <row r="213" customFormat="false" ht="12.75" hidden="false" customHeight="false" outlineLevel="0" collapsed="false">
      <c r="A213" s="80" t="s">
        <v>92</v>
      </c>
      <c r="B213" s="81" t="n">
        <v>151</v>
      </c>
      <c r="C213" s="83" t="n">
        <v>168</v>
      </c>
      <c r="D213" s="84" t="n">
        <v>178</v>
      </c>
      <c r="E213" s="83" t="n">
        <v>144</v>
      </c>
      <c r="F213" s="84" t="n">
        <v>130</v>
      </c>
      <c r="G213" s="83" t="n">
        <v>178</v>
      </c>
      <c r="H213" s="85" t="n">
        <v>163</v>
      </c>
      <c r="I213" s="87" t="n">
        <v>149</v>
      </c>
    </row>
    <row r="214" customFormat="false" ht="12.75" hidden="false" customHeight="false" outlineLevel="0" collapsed="false">
      <c r="A214" s="88" t="s">
        <v>93</v>
      </c>
      <c r="B214" s="81" t="n">
        <v>170</v>
      </c>
      <c r="C214" s="83" t="n">
        <v>193</v>
      </c>
      <c r="D214" s="84" t="n">
        <v>199</v>
      </c>
      <c r="E214" s="83" t="n">
        <v>164</v>
      </c>
      <c r="F214" s="84" t="n">
        <v>158</v>
      </c>
      <c r="G214" s="83" t="n">
        <v>192</v>
      </c>
      <c r="H214" s="85" t="n">
        <v>181</v>
      </c>
      <c r="I214" s="87" t="n">
        <v>172</v>
      </c>
    </row>
    <row r="215" customFormat="false" ht="12.75" hidden="false" customHeight="false" outlineLevel="0" collapsed="false">
      <c r="A215" s="80" t="s">
        <v>94</v>
      </c>
      <c r="B215" s="81" t="n">
        <v>216</v>
      </c>
      <c r="C215" s="83" t="n">
        <v>167</v>
      </c>
      <c r="D215" s="84" t="n">
        <v>214</v>
      </c>
      <c r="E215" s="83" t="n">
        <v>167</v>
      </c>
      <c r="F215" s="84" t="n">
        <v>168</v>
      </c>
      <c r="G215" s="83" t="n">
        <v>196</v>
      </c>
      <c r="H215" s="85" t="n">
        <v>195</v>
      </c>
      <c r="I215" s="87" t="n">
        <v>162</v>
      </c>
    </row>
    <row r="216" customFormat="false" ht="12.75" hidden="false" customHeight="false" outlineLevel="0" collapsed="false">
      <c r="A216" s="80" t="s">
        <v>95</v>
      </c>
      <c r="B216" s="81" t="n">
        <v>242</v>
      </c>
      <c r="C216" s="83" t="n">
        <v>261</v>
      </c>
      <c r="D216" s="84" t="n">
        <v>271</v>
      </c>
      <c r="E216" s="83" t="n">
        <v>240</v>
      </c>
      <c r="F216" s="84" t="n">
        <v>218</v>
      </c>
      <c r="G216" s="83" t="n">
        <v>280</v>
      </c>
      <c r="H216" s="85" t="n">
        <v>261</v>
      </c>
      <c r="I216" s="87" t="n">
        <v>231</v>
      </c>
    </row>
    <row r="217" customFormat="false" ht="12.75" hidden="false" customHeight="false" outlineLevel="0" collapsed="false">
      <c r="A217" s="80" t="s">
        <v>96</v>
      </c>
      <c r="B217" s="81" t="n">
        <v>256</v>
      </c>
      <c r="C217" s="83" t="n">
        <v>197</v>
      </c>
      <c r="D217" s="84" t="n">
        <v>275</v>
      </c>
      <c r="E217" s="83" t="n">
        <v>180</v>
      </c>
      <c r="F217" s="84" t="n">
        <v>221</v>
      </c>
      <c r="G217" s="83" t="n">
        <v>212</v>
      </c>
      <c r="H217" s="85" t="n">
        <v>245</v>
      </c>
      <c r="I217" s="87" t="n">
        <v>185</v>
      </c>
    </row>
    <row r="218" customFormat="false" ht="12.75" hidden="false" customHeight="false" outlineLevel="0" collapsed="false">
      <c r="A218" s="80" t="s">
        <v>97</v>
      </c>
      <c r="B218" s="81" t="n">
        <v>158</v>
      </c>
      <c r="C218" s="83" t="n">
        <v>171</v>
      </c>
      <c r="D218" s="84" t="n">
        <v>171</v>
      </c>
      <c r="E218" s="83" t="n">
        <v>159</v>
      </c>
      <c r="F218" s="84" t="n">
        <v>130</v>
      </c>
      <c r="G218" s="83" t="n">
        <v>192</v>
      </c>
      <c r="H218" s="85" t="n">
        <v>158</v>
      </c>
      <c r="I218" s="87" t="n">
        <v>165</v>
      </c>
    </row>
    <row r="219" customFormat="false" ht="12.75" hidden="false" customHeight="false" outlineLevel="0" collapsed="false">
      <c r="A219" s="80" t="s">
        <v>98</v>
      </c>
      <c r="B219" s="81" t="n">
        <v>19</v>
      </c>
      <c r="C219" s="83" t="n">
        <v>29</v>
      </c>
      <c r="D219" s="84" t="n">
        <v>17</v>
      </c>
      <c r="E219" s="83" t="n">
        <v>32</v>
      </c>
      <c r="F219" s="84" t="n">
        <v>17</v>
      </c>
      <c r="G219" s="83" t="n">
        <v>30</v>
      </c>
      <c r="H219" s="85" t="n">
        <v>14</v>
      </c>
      <c r="I219" s="87" t="n">
        <v>31</v>
      </c>
    </row>
    <row r="220" customFormat="false" ht="12.75" hidden="false" customHeight="false" outlineLevel="0" collapsed="false">
      <c r="A220" s="80" t="s">
        <v>99</v>
      </c>
      <c r="B220" s="81" t="n">
        <v>1458</v>
      </c>
      <c r="C220" s="83" t="n">
        <v>801</v>
      </c>
      <c r="D220" s="84" t="n">
        <v>1328</v>
      </c>
      <c r="E220" s="83" t="n">
        <v>935</v>
      </c>
      <c r="F220" s="84" t="n">
        <v>1138</v>
      </c>
      <c r="G220" s="83" t="n">
        <v>1081</v>
      </c>
      <c r="H220" s="85" t="n">
        <v>1259</v>
      </c>
      <c r="I220" s="87" t="n">
        <v>950</v>
      </c>
    </row>
    <row r="221" customFormat="false" ht="12.75" hidden="false" customHeight="false" outlineLevel="0" collapsed="false">
      <c r="A221" s="80" t="s">
        <v>100</v>
      </c>
      <c r="B221" s="81"/>
      <c r="C221" s="83"/>
      <c r="D221" s="84"/>
      <c r="E221" s="83"/>
      <c r="F221" s="84"/>
      <c r="G221" s="83"/>
      <c r="H221" s="85"/>
      <c r="I221" s="87"/>
    </row>
    <row r="222" customFormat="false" ht="12.75" hidden="false" customHeight="false" outlineLevel="0" collapsed="false">
      <c r="A222" s="80" t="s">
        <v>101</v>
      </c>
      <c r="B222" s="89" t="n">
        <v>786</v>
      </c>
      <c r="C222" s="91" t="n">
        <v>505</v>
      </c>
      <c r="D222" s="92" t="n">
        <v>791</v>
      </c>
      <c r="E222" s="91" t="n">
        <v>510</v>
      </c>
      <c r="F222" s="92" t="n">
        <v>675</v>
      </c>
      <c r="G222" s="91" t="n">
        <v>606</v>
      </c>
      <c r="H222" s="89" t="n">
        <v>730</v>
      </c>
      <c r="I222" s="91" t="n">
        <v>536</v>
      </c>
    </row>
    <row r="223" customFormat="false" ht="12.75" hidden="false" customHeight="false" outlineLevel="0" collapsed="false">
      <c r="A223" s="57" t="s">
        <v>31</v>
      </c>
      <c r="B223" s="58" t="n">
        <f aca="false">SUM(B161:B222)</f>
        <v>12663</v>
      </c>
      <c r="C223" s="58" t="n">
        <f aca="false">SUM(C161:C222)</f>
        <v>10140</v>
      </c>
      <c r="D223" s="58" t="n">
        <f aca="false">SUM(D161:D222)</f>
        <v>13518</v>
      </c>
      <c r="E223" s="58" t="n">
        <f aca="false">SUM(E161:E222)</f>
        <v>9335</v>
      </c>
      <c r="F223" s="58" t="n">
        <f aca="false">SUM(F161:F222)</f>
        <v>11565</v>
      </c>
      <c r="G223" s="58" t="n">
        <f aca="false">SUM(G161:G222)</f>
        <v>10773</v>
      </c>
      <c r="H223" s="58" t="n">
        <f aca="false">SUM(H161:H222)</f>
        <v>12548</v>
      </c>
      <c r="I223" s="58" t="n">
        <f aca="false">SUM(I161:I222)</f>
        <v>9593</v>
      </c>
    </row>
    <row r="224" customFormat="false" ht="13.5" hidden="false" customHeight="false" outlineLevel="0" collapsed="false">
      <c r="A224" s="93"/>
      <c r="B224" s="60"/>
      <c r="C224" s="60"/>
      <c r="D224" s="60"/>
      <c r="E224" s="60"/>
      <c r="F224" s="60"/>
      <c r="G224" s="60"/>
      <c r="H224" s="60"/>
      <c r="I224" s="60"/>
    </row>
    <row r="225" customFormat="false" ht="13.5" hidden="false" customHeight="false" outlineLevel="0" collapsed="false">
      <c r="A225" s="14" t="s">
        <v>102</v>
      </c>
      <c r="B225" s="15"/>
      <c r="C225" s="15"/>
      <c r="D225" s="15"/>
      <c r="E225" s="15"/>
      <c r="F225" s="15"/>
      <c r="G225" s="15"/>
      <c r="H225" s="15"/>
      <c r="I225" s="15"/>
    </row>
    <row r="226" customFormat="false" ht="12.75" hidden="false" customHeight="false" outlineLevel="0" collapsed="false">
      <c r="A226" s="29" t="s">
        <v>103</v>
      </c>
      <c r="B226" s="65" t="n">
        <v>203</v>
      </c>
      <c r="C226" s="67" t="n">
        <v>118</v>
      </c>
      <c r="D226" s="68" t="n">
        <v>232</v>
      </c>
      <c r="E226" s="67" t="n">
        <v>101</v>
      </c>
      <c r="F226" s="68" t="n">
        <v>182</v>
      </c>
      <c r="G226" s="67" t="n">
        <v>134</v>
      </c>
      <c r="H226" s="65" t="n">
        <v>188</v>
      </c>
      <c r="I226" s="67" t="n">
        <v>129</v>
      </c>
    </row>
    <row r="227" customFormat="false" ht="12.75" hidden="false" customHeight="false" outlineLevel="0" collapsed="false">
      <c r="A227" s="29" t="s">
        <v>104</v>
      </c>
      <c r="B227" s="30" t="n">
        <v>151</v>
      </c>
      <c r="C227" s="32" t="n">
        <v>99</v>
      </c>
      <c r="D227" s="33" t="n">
        <v>185</v>
      </c>
      <c r="E227" s="32" t="n">
        <v>75</v>
      </c>
      <c r="F227" s="33" t="n">
        <v>141</v>
      </c>
      <c r="G227" s="32" t="n">
        <v>102</v>
      </c>
      <c r="H227" s="30" t="n">
        <v>145</v>
      </c>
      <c r="I227" s="32" t="n">
        <v>100</v>
      </c>
    </row>
    <row r="228" customFormat="false" ht="12.75" hidden="false" customHeight="false" outlineLevel="0" collapsed="false">
      <c r="A228" s="29" t="s">
        <v>105</v>
      </c>
      <c r="B228" s="30" t="n">
        <v>153</v>
      </c>
      <c r="C228" s="32" t="n">
        <v>99</v>
      </c>
      <c r="D228" s="33" t="n">
        <v>171</v>
      </c>
      <c r="E228" s="32" t="n">
        <v>92</v>
      </c>
      <c r="F228" s="33" t="n">
        <v>140</v>
      </c>
      <c r="G228" s="32" t="n">
        <v>113</v>
      </c>
      <c r="H228" s="30" t="n">
        <v>148</v>
      </c>
      <c r="I228" s="32" t="n">
        <v>103</v>
      </c>
    </row>
    <row r="229" customFormat="false" ht="12.75" hidden="false" customHeight="false" outlineLevel="0" collapsed="false">
      <c r="A229" s="29" t="s">
        <v>107</v>
      </c>
      <c r="B229" s="30" t="n">
        <v>54</v>
      </c>
      <c r="C229" s="32" t="n">
        <v>52</v>
      </c>
      <c r="D229" s="33" t="n">
        <v>65</v>
      </c>
      <c r="E229" s="32" t="n">
        <v>43</v>
      </c>
      <c r="F229" s="33" t="n">
        <v>48</v>
      </c>
      <c r="G229" s="32" t="n">
        <v>55</v>
      </c>
      <c r="H229" s="30" t="n">
        <v>57</v>
      </c>
      <c r="I229" s="32" t="n">
        <v>48</v>
      </c>
    </row>
    <row r="230" customFormat="false" ht="12.75" hidden="false" customHeight="false" outlineLevel="0" collapsed="false">
      <c r="A230" s="29" t="s">
        <v>108</v>
      </c>
      <c r="B230" s="30" t="n">
        <v>34</v>
      </c>
      <c r="C230" s="32" t="n">
        <v>23</v>
      </c>
      <c r="D230" s="33" t="n">
        <v>40</v>
      </c>
      <c r="E230" s="32" t="n">
        <v>23</v>
      </c>
      <c r="F230" s="33" t="n">
        <v>29</v>
      </c>
      <c r="G230" s="32" t="n">
        <v>27</v>
      </c>
      <c r="H230" s="30" t="n">
        <v>28</v>
      </c>
      <c r="I230" s="32" t="n">
        <v>29</v>
      </c>
    </row>
    <row r="231" customFormat="false" ht="12.75" hidden="false" customHeight="false" outlineLevel="0" collapsed="false">
      <c r="A231" s="29" t="s">
        <v>109</v>
      </c>
      <c r="B231" s="30" t="n">
        <v>53</v>
      </c>
      <c r="C231" s="32" t="n">
        <v>39</v>
      </c>
      <c r="D231" s="33" t="n">
        <v>55</v>
      </c>
      <c r="E231" s="32" t="n">
        <v>38</v>
      </c>
      <c r="F231" s="33" t="n">
        <v>35</v>
      </c>
      <c r="G231" s="32" t="n">
        <v>55</v>
      </c>
      <c r="H231" s="30" t="n">
        <v>46</v>
      </c>
      <c r="I231" s="32" t="n">
        <v>45</v>
      </c>
    </row>
    <row r="232" customFormat="false" ht="12.75" hidden="false" customHeight="false" outlineLevel="0" collapsed="false">
      <c r="A232" s="29" t="s">
        <v>110</v>
      </c>
      <c r="B232" s="30" t="n">
        <v>55</v>
      </c>
      <c r="C232" s="32" t="n">
        <v>53</v>
      </c>
      <c r="D232" s="33" t="n">
        <v>62</v>
      </c>
      <c r="E232" s="32" t="n">
        <v>48</v>
      </c>
      <c r="F232" s="33" t="n">
        <v>45</v>
      </c>
      <c r="G232" s="32" t="n">
        <v>61</v>
      </c>
      <c r="H232" s="30" t="n">
        <v>57</v>
      </c>
      <c r="I232" s="32" t="n">
        <v>50</v>
      </c>
    </row>
    <row r="233" customFormat="false" ht="12.75" hidden="false" customHeight="false" outlineLevel="0" collapsed="false">
      <c r="A233" s="29" t="s">
        <v>111</v>
      </c>
      <c r="B233" s="30" t="n">
        <v>86</v>
      </c>
      <c r="C233" s="32" t="n">
        <v>28</v>
      </c>
      <c r="D233" s="33" t="n">
        <v>87</v>
      </c>
      <c r="E233" s="32" t="n">
        <v>29</v>
      </c>
      <c r="F233" s="33" t="n">
        <v>68</v>
      </c>
      <c r="G233" s="32" t="n">
        <v>45</v>
      </c>
      <c r="H233" s="30" t="n">
        <v>72</v>
      </c>
      <c r="I233" s="32" t="n">
        <v>41</v>
      </c>
    </row>
    <row r="234" customFormat="false" ht="12.75" hidden="false" customHeight="false" outlineLevel="0" collapsed="false">
      <c r="A234" s="29" t="s">
        <v>112</v>
      </c>
      <c r="B234" s="30" t="n">
        <v>42</v>
      </c>
      <c r="C234" s="32" t="n">
        <v>16</v>
      </c>
      <c r="D234" s="33" t="n">
        <v>40</v>
      </c>
      <c r="E234" s="32" t="n">
        <v>19</v>
      </c>
      <c r="F234" s="33" t="n">
        <v>34</v>
      </c>
      <c r="G234" s="32" t="n">
        <v>24</v>
      </c>
      <c r="H234" s="30" t="n">
        <v>36</v>
      </c>
      <c r="I234" s="32" t="n">
        <v>22</v>
      </c>
    </row>
    <row r="235" customFormat="false" ht="12.75" hidden="false" customHeight="false" outlineLevel="0" collapsed="false">
      <c r="A235" s="29" t="s">
        <v>113</v>
      </c>
      <c r="B235" s="30" t="n">
        <v>146</v>
      </c>
      <c r="C235" s="32" t="n">
        <v>102</v>
      </c>
      <c r="D235" s="33" t="n">
        <v>173</v>
      </c>
      <c r="E235" s="32" t="n">
        <v>84</v>
      </c>
      <c r="F235" s="33" t="n">
        <v>139</v>
      </c>
      <c r="G235" s="32" t="n">
        <v>109</v>
      </c>
      <c r="H235" s="30" t="n">
        <v>161</v>
      </c>
      <c r="I235" s="32" t="n">
        <v>88</v>
      </c>
    </row>
    <row r="236" customFormat="false" ht="12.75" hidden="false" customHeight="false" outlineLevel="0" collapsed="false">
      <c r="A236" s="29" t="s">
        <v>114</v>
      </c>
      <c r="B236" s="30" t="n">
        <v>95</v>
      </c>
      <c r="C236" s="32" t="n">
        <v>62</v>
      </c>
      <c r="D236" s="33" t="n">
        <v>91</v>
      </c>
      <c r="E236" s="32" t="n">
        <v>67</v>
      </c>
      <c r="F236" s="33" t="n">
        <v>75</v>
      </c>
      <c r="G236" s="32" t="n">
        <v>82</v>
      </c>
      <c r="H236" s="30" t="n">
        <v>83</v>
      </c>
      <c r="I236" s="32" t="n">
        <v>69</v>
      </c>
    </row>
    <row r="237" customFormat="false" ht="12.75" hidden="false" customHeight="false" outlineLevel="0" collapsed="false">
      <c r="A237" s="29" t="s">
        <v>115</v>
      </c>
      <c r="B237" s="30" t="n">
        <v>122</v>
      </c>
      <c r="C237" s="32" t="n">
        <v>74</v>
      </c>
      <c r="D237" s="33" t="n">
        <v>120</v>
      </c>
      <c r="E237" s="32" t="n">
        <v>74</v>
      </c>
      <c r="F237" s="33" t="n">
        <v>90</v>
      </c>
      <c r="G237" s="32" t="n">
        <v>90</v>
      </c>
      <c r="H237" s="30" t="n">
        <v>112</v>
      </c>
      <c r="I237" s="32" t="n">
        <v>73</v>
      </c>
    </row>
    <row r="238" customFormat="false" ht="12.75" hidden="false" customHeight="false" outlineLevel="0" collapsed="false">
      <c r="A238" s="29" t="s">
        <v>116</v>
      </c>
      <c r="B238" s="30" t="n">
        <v>74</v>
      </c>
      <c r="C238" s="32" t="n">
        <v>35</v>
      </c>
      <c r="D238" s="33" t="n">
        <v>75</v>
      </c>
      <c r="E238" s="32" t="n">
        <v>38</v>
      </c>
      <c r="F238" s="33" t="n">
        <v>63</v>
      </c>
      <c r="G238" s="32" t="n">
        <v>44</v>
      </c>
      <c r="H238" s="30" t="n">
        <v>56</v>
      </c>
      <c r="I238" s="32" t="n">
        <v>52</v>
      </c>
    </row>
    <row r="239" customFormat="false" ht="12.75" hidden="false" customHeight="false" outlineLevel="0" collapsed="false">
      <c r="A239" s="29" t="s">
        <v>117</v>
      </c>
      <c r="B239" s="70" t="n">
        <v>41</v>
      </c>
      <c r="C239" s="72" t="n">
        <v>14</v>
      </c>
      <c r="D239" s="73" t="n">
        <v>30</v>
      </c>
      <c r="E239" s="72" t="n">
        <v>24</v>
      </c>
      <c r="F239" s="73" t="n">
        <v>25</v>
      </c>
      <c r="G239" s="72" t="n">
        <v>28</v>
      </c>
      <c r="H239" s="70" t="n">
        <v>31</v>
      </c>
      <c r="I239" s="72" t="n">
        <v>22</v>
      </c>
    </row>
    <row r="240" customFormat="false" ht="13.5" hidden="false" customHeight="false" outlineLevel="0" collapsed="false">
      <c r="A240" s="57" t="s">
        <v>31</v>
      </c>
      <c r="B240" s="58" t="n">
        <f aca="false">SUM(B226:B239)</f>
        <v>1309</v>
      </c>
      <c r="C240" s="58" t="n">
        <f aca="false">SUM(C226:C239)</f>
        <v>814</v>
      </c>
      <c r="D240" s="58" t="n">
        <f aca="false">SUM(D226:D239)</f>
        <v>1426</v>
      </c>
      <c r="E240" s="58" t="n">
        <f aca="false">SUM(E226:E239)</f>
        <v>755</v>
      </c>
      <c r="F240" s="58" t="n">
        <f aca="false">SUM(F226:F239)</f>
        <v>1114</v>
      </c>
      <c r="G240" s="58" t="n">
        <f aca="false">SUM(G226:G239)</f>
        <v>969</v>
      </c>
      <c r="H240" s="58" t="n">
        <f aca="false">SUM(H226:H239)</f>
        <v>1220</v>
      </c>
      <c r="I240" s="58" t="n">
        <f aca="false">SUM(I226:I239)</f>
        <v>871</v>
      </c>
    </row>
    <row r="241" customFormat="false" ht="13.5" hidden="false" customHeight="false" outlineLevel="0" collapsed="false">
      <c r="A241" s="14" t="s">
        <v>118</v>
      </c>
      <c r="B241" s="63"/>
      <c r="C241" s="63"/>
      <c r="D241" s="63"/>
      <c r="E241" s="63"/>
      <c r="F241" s="63"/>
      <c r="G241" s="63"/>
      <c r="H241" s="63"/>
      <c r="I241" s="63"/>
    </row>
    <row r="242" customFormat="false" ht="12.75" hidden="false" customHeight="false" outlineLevel="0" collapsed="false">
      <c r="A242" s="64" t="s">
        <v>119</v>
      </c>
      <c r="B242" s="65" t="n">
        <v>69</v>
      </c>
      <c r="C242" s="67" t="n">
        <v>57</v>
      </c>
      <c r="D242" s="68" t="n">
        <v>61</v>
      </c>
      <c r="E242" s="67" t="n">
        <v>66</v>
      </c>
      <c r="F242" s="68" t="n">
        <v>50</v>
      </c>
      <c r="G242" s="67" t="n">
        <v>73</v>
      </c>
      <c r="H242" s="65" t="n">
        <v>51</v>
      </c>
      <c r="I242" s="67" t="n">
        <v>77</v>
      </c>
    </row>
    <row r="243" customFormat="false" ht="12.75" hidden="false" customHeight="false" outlineLevel="0" collapsed="false">
      <c r="A243" s="64" t="s">
        <v>120</v>
      </c>
      <c r="B243" s="30" t="n">
        <v>181</v>
      </c>
      <c r="C243" s="32" t="n">
        <v>106</v>
      </c>
      <c r="D243" s="33" t="n">
        <v>136</v>
      </c>
      <c r="E243" s="32" t="n">
        <v>156</v>
      </c>
      <c r="F243" s="33" t="n">
        <v>99</v>
      </c>
      <c r="G243" s="32" t="n">
        <v>186</v>
      </c>
      <c r="H243" s="30" t="n">
        <v>134</v>
      </c>
      <c r="I243" s="32" t="n">
        <v>149</v>
      </c>
    </row>
    <row r="244" customFormat="false" ht="12.75" hidden="false" customHeight="false" outlineLevel="0" collapsed="false">
      <c r="A244" s="64" t="s">
        <v>121</v>
      </c>
      <c r="B244" s="30" t="n">
        <v>182</v>
      </c>
      <c r="C244" s="32" t="n">
        <v>149</v>
      </c>
      <c r="D244" s="33" t="n">
        <v>194</v>
      </c>
      <c r="E244" s="32" t="n">
        <v>139</v>
      </c>
      <c r="F244" s="33" t="n">
        <v>150</v>
      </c>
      <c r="G244" s="32" t="n">
        <v>173</v>
      </c>
      <c r="H244" s="30" t="n">
        <v>173</v>
      </c>
      <c r="I244" s="32" t="n">
        <v>148</v>
      </c>
    </row>
    <row r="245" customFormat="false" ht="12.75" hidden="false" customHeight="false" outlineLevel="0" collapsed="false">
      <c r="A245" s="96" t="s">
        <v>122</v>
      </c>
      <c r="B245" s="30" t="n">
        <v>39</v>
      </c>
      <c r="C245" s="32" t="n">
        <v>80</v>
      </c>
      <c r="D245" s="33" t="n">
        <v>41</v>
      </c>
      <c r="E245" s="32" t="n">
        <v>79</v>
      </c>
      <c r="F245" s="33" t="n">
        <v>27</v>
      </c>
      <c r="G245" s="32" t="n">
        <v>91</v>
      </c>
      <c r="H245" s="30" t="n">
        <v>32</v>
      </c>
      <c r="I245" s="32" t="n">
        <v>84</v>
      </c>
    </row>
    <row r="246" customFormat="false" ht="12.75" hidden="false" customHeight="false" outlineLevel="0" collapsed="false">
      <c r="A246" s="96" t="s">
        <v>123</v>
      </c>
      <c r="B246" s="30" t="n">
        <v>63</v>
      </c>
      <c r="C246" s="32" t="n">
        <v>97</v>
      </c>
      <c r="D246" s="33" t="n">
        <v>62</v>
      </c>
      <c r="E246" s="32" t="n">
        <v>98</v>
      </c>
      <c r="F246" s="33" t="n">
        <v>49</v>
      </c>
      <c r="G246" s="32" t="n">
        <v>108</v>
      </c>
      <c r="H246" s="30" t="n">
        <v>56</v>
      </c>
      <c r="I246" s="32" t="n">
        <v>101</v>
      </c>
    </row>
    <row r="247" customFormat="false" ht="12.75" hidden="false" customHeight="false" outlineLevel="0" collapsed="false">
      <c r="A247" s="64" t="s">
        <v>124</v>
      </c>
      <c r="B247" s="30" t="n">
        <v>202</v>
      </c>
      <c r="C247" s="32" t="n">
        <v>211</v>
      </c>
      <c r="D247" s="33" t="n">
        <v>203</v>
      </c>
      <c r="E247" s="32" t="n">
        <v>208</v>
      </c>
      <c r="F247" s="33" t="n">
        <v>148</v>
      </c>
      <c r="G247" s="32" t="n">
        <v>261</v>
      </c>
      <c r="H247" s="30" t="n">
        <v>195</v>
      </c>
      <c r="I247" s="32" t="n">
        <v>208</v>
      </c>
    </row>
    <row r="248" customFormat="false" ht="12.75" hidden="false" customHeight="false" outlineLevel="0" collapsed="false">
      <c r="A248" s="64" t="s">
        <v>125</v>
      </c>
      <c r="B248" s="30" t="n">
        <v>55</v>
      </c>
      <c r="C248" s="32" t="n">
        <v>110</v>
      </c>
      <c r="D248" s="33" t="n">
        <v>70</v>
      </c>
      <c r="E248" s="32" t="n">
        <v>95</v>
      </c>
      <c r="F248" s="33" t="n">
        <v>45</v>
      </c>
      <c r="G248" s="32" t="n">
        <v>121</v>
      </c>
      <c r="H248" s="30" t="n">
        <v>58</v>
      </c>
      <c r="I248" s="32" t="n">
        <v>106</v>
      </c>
    </row>
    <row r="249" customFormat="false" ht="12.75" hidden="false" customHeight="false" outlineLevel="0" collapsed="false">
      <c r="A249" s="64" t="s">
        <v>126</v>
      </c>
      <c r="B249" s="30" t="n">
        <v>19</v>
      </c>
      <c r="C249" s="32" t="n">
        <v>17</v>
      </c>
      <c r="D249" s="33" t="n">
        <v>20</v>
      </c>
      <c r="E249" s="32" t="n">
        <v>16</v>
      </c>
      <c r="F249" s="33" t="n">
        <v>14</v>
      </c>
      <c r="G249" s="32" t="n">
        <v>22</v>
      </c>
      <c r="H249" s="30" t="n">
        <v>11</v>
      </c>
      <c r="I249" s="32" t="n">
        <v>23</v>
      </c>
    </row>
    <row r="250" customFormat="false" ht="12.75" hidden="false" customHeight="false" outlineLevel="0" collapsed="false">
      <c r="A250" s="64" t="s">
        <v>127</v>
      </c>
      <c r="B250" s="30" t="n">
        <v>265</v>
      </c>
      <c r="C250" s="32" t="n">
        <v>292</v>
      </c>
      <c r="D250" s="33" t="n">
        <v>277</v>
      </c>
      <c r="E250" s="32" t="n">
        <v>280</v>
      </c>
      <c r="F250" s="33" t="n">
        <v>197</v>
      </c>
      <c r="G250" s="32" t="n">
        <v>352</v>
      </c>
      <c r="H250" s="30" t="n">
        <v>234</v>
      </c>
      <c r="I250" s="32" t="n">
        <v>302</v>
      </c>
    </row>
    <row r="251" customFormat="false" ht="12.75" hidden="false" customHeight="false" outlineLevel="0" collapsed="false">
      <c r="A251" s="64" t="s">
        <v>128</v>
      </c>
      <c r="B251" s="30" t="n">
        <v>100</v>
      </c>
      <c r="C251" s="32" t="n">
        <v>146</v>
      </c>
      <c r="D251" s="33" t="n">
        <v>107</v>
      </c>
      <c r="E251" s="32" t="n">
        <v>142</v>
      </c>
      <c r="F251" s="33" t="n">
        <v>76</v>
      </c>
      <c r="G251" s="32" t="n">
        <v>166</v>
      </c>
      <c r="H251" s="30" t="n">
        <v>104</v>
      </c>
      <c r="I251" s="32" t="n">
        <v>141</v>
      </c>
    </row>
    <row r="252" customFormat="false" ht="12.75" hidden="false" customHeight="false" outlineLevel="0" collapsed="false">
      <c r="A252" s="97" t="s">
        <v>129</v>
      </c>
      <c r="B252" s="70" t="n">
        <v>228</v>
      </c>
      <c r="C252" s="72" t="n">
        <v>225</v>
      </c>
      <c r="D252" s="73" t="n">
        <v>235</v>
      </c>
      <c r="E252" s="72" t="n">
        <v>218</v>
      </c>
      <c r="F252" s="73" t="n">
        <v>177</v>
      </c>
      <c r="G252" s="72" t="n">
        <v>272</v>
      </c>
      <c r="H252" s="70" t="n">
        <v>221</v>
      </c>
      <c r="I252" s="72" t="n">
        <v>225</v>
      </c>
    </row>
    <row r="253" customFormat="false" ht="12.75" hidden="false" customHeight="false" outlineLevel="0" collapsed="false">
      <c r="A253" s="57" t="s">
        <v>31</v>
      </c>
      <c r="B253" s="58" t="n">
        <f aca="false">SUM(B242:B252)</f>
        <v>1403</v>
      </c>
      <c r="C253" s="58" t="n">
        <f aca="false">SUM(C242:C252)</f>
        <v>1490</v>
      </c>
      <c r="D253" s="58" t="n">
        <f aca="false">SUM(D242:D252)</f>
        <v>1406</v>
      </c>
      <c r="E253" s="58" t="n">
        <f aca="false">SUM(E242:E252)</f>
        <v>1497</v>
      </c>
      <c r="F253" s="58" t="n">
        <f aca="false">SUM(F242:F252)</f>
        <v>1032</v>
      </c>
      <c r="G253" s="58" t="n">
        <f aca="false">SUM(G242:G252)</f>
        <v>1825</v>
      </c>
      <c r="H253" s="58" t="n">
        <f aca="false">SUM(H242:H252)</f>
        <v>1269</v>
      </c>
      <c r="I253" s="58" t="n">
        <f aca="false">SUM(I242:I252)</f>
        <v>1564</v>
      </c>
    </row>
    <row r="254" customFormat="false" ht="13.5" hidden="false" customHeight="false" outlineLevel="0" collapsed="false">
      <c r="A254" s="93"/>
      <c r="B254" s="60"/>
      <c r="C254" s="60"/>
      <c r="D254" s="60"/>
      <c r="E254" s="60"/>
      <c r="F254" s="60"/>
      <c r="G254" s="60"/>
      <c r="H254" s="60"/>
      <c r="I254" s="60"/>
    </row>
    <row r="255" customFormat="false" ht="13.5" hidden="false" customHeight="false" outlineLevel="0" collapsed="false">
      <c r="A255" s="14" t="s">
        <v>130</v>
      </c>
      <c r="B255" s="15"/>
      <c r="C255" s="15"/>
      <c r="D255" s="15"/>
      <c r="E255" s="15"/>
      <c r="F255" s="15"/>
      <c r="G255" s="15"/>
      <c r="H255" s="15"/>
      <c r="I255" s="15"/>
    </row>
    <row r="256" customFormat="false" ht="12.75" hidden="false" customHeight="false" outlineLevel="0" collapsed="false">
      <c r="A256" s="29" t="s">
        <v>131</v>
      </c>
      <c r="B256" s="98" t="n">
        <v>285</v>
      </c>
      <c r="C256" s="100" t="n">
        <v>194</v>
      </c>
      <c r="D256" s="101" t="n">
        <v>267</v>
      </c>
      <c r="E256" s="103" t="n">
        <v>210</v>
      </c>
      <c r="F256" s="104" t="n">
        <v>240</v>
      </c>
      <c r="G256" s="100" t="n">
        <v>233</v>
      </c>
      <c r="H256" s="98" t="n">
        <v>283</v>
      </c>
      <c r="I256" s="100" t="n">
        <v>188</v>
      </c>
    </row>
    <row r="257" customFormat="false" ht="12.75" hidden="false" customHeight="false" outlineLevel="0" collapsed="false">
      <c r="A257" s="29" t="s">
        <v>132</v>
      </c>
      <c r="B257" s="105" t="n">
        <v>160</v>
      </c>
      <c r="C257" s="107" t="n">
        <v>120</v>
      </c>
      <c r="D257" s="108" t="n">
        <v>165</v>
      </c>
      <c r="E257" s="110" t="n">
        <v>116</v>
      </c>
      <c r="F257" s="111" t="n">
        <v>151</v>
      </c>
      <c r="G257" s="107" t="n">
        <v>124</v>
      </c>
      <c r="H257" s="105" t="n">
        <v>167</v>
      </c>
      <c r="I257" s="107" t="n">
        <v>108</v>
      </c>
    </row>
    <row r="258" customFormat="false" ht="12.75" hidden="false" customHeight="false" outlineLevel="0" collapsed="false">
      <c r="A258" s="29" t="s">
        <v>133</v>
      </c>
      <c r="B258" s="105" t="n">
        <v>233</v>
      </c>
      <c r="C258" s="107" t="n">
        <v>162</v>
      </c>
      <c r="D258" s="108" t="n">
        <v>234</v>
      </c>
      <c r="E258" s="110" t="n">
        <v>168</v>
      </c>
      <c r="F258" s="111" t="n">
        <v>208</v>
      </c>
      <c r="G258" s="107" t="n">
        <v>181</v>
      </c>
      <c r="H258" s="105" t="n">
        <v>245</v>
      </c>
      <c r="I258" s="107" t="n">
        <v>145</v>
      </c>
    </row>
    <row r="259" customFormat="false" ht="12.75" hidden="false" customHeight="false" outlineLevel="0" collapsed="false">
      <c r="A259" s="29" t="s">
        <v>134</v>
      </c>
      <c r="B259" s="105" t="n">
        <v>272</v>
      </c>
      <c r="C259" s="107" t="n">
        <v>163</v>
      </c>
      <c r="D259" s="108" t="n">
        <v>288</v>
      </c>
      <c r="E259" s="110" t="n">
        <v>155</v>
      </c>
      <c r="F259" s="111" t="n">
        <v>240</v>
      </c>
      <c r="G259" s="107" t="n">
        <v>187</v>
      </c>
      <c r="H259" s="105" t="n">
        <v>263</v>
      </c>
      <c r="I259" s="107" t="n">
        <v>163</v>
      </c>
    </row>
    <row r="260" customFormat="false" ht="12.75" hidden="false" customHeight="false" outlineLevel="0" collapsed="false">
      <c r="A260" s="29" t="s">
        <v>135</v>
      </c>
      <c r="B260" s="105" t="n">
        <v>272</v>
      </c>
      <c r="C260" s="107" t="n">
        <v>160</v>
      </c>
      <c r="D260" s="108" t="n">
        <v>249</v>
      </c>
      <c r="E260" s="110" t="n">
        <v>175</v>
      </c>
      <c r="F260" s="111" t="n">
        <v>240</v>
      </c>
      <c r="G260" s="107" t="n">
        <v>178</v>
      </c>
      <c r="H260" s="105" t="n">
        <v>266</v>
      </c>
      <c r="I260" s="107" t="n">
        <v>158</v>
      </c>
    </row>
    <row r="261" customFormat="false" ht="12.75" hidden="false" customHeight="false" outlineLevel="0" collapsed="false">
      <c r="A261" s="29" t="s">
        <v>136</v>
      </c>
      <c r="B261" s="105" t="n">
        <v>340</v>
      </c>
      <c r="C261" s="107" t="n">
        <v>171</v>
      </c>
      <c r="D261" s="108" t="n">
        <v>320</v>
      </c>
      <c r="E261" s="110" t="n">
        <v>197</v>
      </c>
      <c r="F261" s="111" t="n">
        <v>295</v>
      </c>
      <c r="G261" s="107" t="n">
        <v>213</v>
      </c>
      <c r="H261" s="105" t="n">
        <v>350</v>
      </c>
      <c r="I261" s="107" t="n">
        <v>158</v>
      </c>
    </row>
    <row r="262" customFormat="false" ht="12.75" hidden="false" customHeight="false" outlineLevel="0" collapsed="false">
      <c r="A262" s="29" t="s">
        <v>137</v>
      </c>
      <c r="B262" s="105" t="n">
        <v>345</v>
      </c>
      <c r="C262" s="107" t="n">
        <v>217</v>
      </c>
      <c r="D262" s="108" t="n">
        <v>348</v>
      </c>
      <c r="E262" s="110" t="n">
        <v>212</v>
      </c>
      <c r="F262" s="111" t="n">
        <v>306</v>
      </c>
      <c r="G262" s="107" t="n">
        <v>249</v>
      </c>
      <c r="H262" s="105" t="n">
        <v>343</v>
      </c>
      <c r="I262" s="107" t="n">
        <v>215</v>
      </c>
    </row>
    <row r="263" customFormat="false" ht="12.75" hidden="false" customHeight="false" outlineLevel="0" collapsed="false">
      <c r="A263" s="29" t="s">
        <v>138</v>
      </c>
      <c r="B263" s="105" t="n">
        <v>302</v>
      </c>
      <c r="C263" s="107" t="n">
        <v>148</v>
      </c>
      <c r="D263" s="108" t="n">
        <v>298</v>
      </c>
      <c r="E263" s="110" t="n">
        <v>157</v>
      </c>
      <c r="F263" s="111" t="n">
        <v>269</v>
      </c>
      <c r="G263" s="107" t="n">
        <v>179</v>
      </c>
      <c r="H263" s="105" t="n">
        <v>295</v>
      </c>
      <c r="I263" s="107" t="n">
        <v>154</v>
      </c>
    </row>
    <row r="264" customFormat="false" ht="12.75" hidden="false" customHeight="false" outlineLevel="0" collapsed="false">
      <c r="A264" s="29" t="s">
        <v>139</v>
      </c>
      <c r="B264" s="105" t="n">
        <v>332</v>
      </c>
      <c r="C264" s="107" t="n">
        <v>206</v>
      </c>
      <c r="D264" s="108" t="n">
        <v>296</v>
      </c>
      <c r="E264" s="110" t="n">
        <v>241</v>
      </c>
      <c r="F264" s="111" t="n">
        <v>252</v>
      </c>
      <c r="G264" s="107" t="n">
        <v>276</v>
      </c>
      <c r="H264" s="105" t="n">
        <v>306</v>
      </c>
      <c r="I264" s="107" t="n">
        <v>224</v>
      </c>
    </row>
    <row r="265" customFormat="false" ht="12.75" hidden="false" customHeight="false" outlineLevel="0" collapsed="false">
      <c r="A265" s="29" t="s">
        <v>140</v>
      </c>
      <c r="B265" s="105" t="n">
        <v>250</v>
      </c>
      <c r="C265" s="107" t="n">
        <v>165</v>
      </c>
      <c r="D265" s="108" t="n">
        <v>258</v>
      </c>
      <c r="E265" s="110" t="n">
        <v>155</v>
      </c>
      <c r="F265" s="111" t="n">
        <v>213</v>
      </c>
      <c r="G265" s="107" t="n">
        <v>194</v>
      </c>
      <c r="H265" s="105" t="n">
        <v>256</v>
      </c>
      <c r="I265" s="107" t="n">
        <v>151</v>
      </c>
    </row>
    <row r="266" customFormat="false" ht="12.75" hidden="false" customHeight="false" outlineLevel="0" collapsed="false">
      <c r="A266" s="29" t="s">
        <v>141</v>
      </c>
      <c r="B266" s="105" t="n">
        <v>180</v>
      </c>
      <c r="C266" s="107" t="n">
        <v>141</v>
      </c>
      <c r="D266" s="108" t="n">
        <v>181</v>
      </c>
      <c r="E266" s="110" t="n">
        <v>141</v>
      </c>
      <c r="F266" s="111" t="n">
        <v>161</v>
      </c>
      <c r="G266" s="107" t="n">
        <v>152</v>
      </c>
      <c r="H266" s="105" t="n">
        <v>188</v>
      </c>
      <c r="I266" s="107" t="n">
        <v>128</v>
      </c>
    </row>
    <row r="267" customFormat="false" ht="12.75" hidden="false" customHeight="false" outlineLevel="0" collapsed="false">
      <c r="A267" s="29" t="s">
        <v>142</v>
      </c>
      <c r="B267" s="105" t="n">
        <v>267</v>
      </c>
      <c r="C267" s="107" t="n">
        <v>176</v>
      </c>
      <c r="D267" s="108" t="n">
        <v>238</v>
      </c>
      <c r="E267" s="110" t="n">
        <v>203</v>
      </c>
      <c r="F267" s="111" t="n">
        <v>213</v>
      </c>
      <c r="G267" s="107" t="n">
        <v>224</v>
      </c>
      <c r="H267" s="105" t="n">
        <v>242</v>
      </c>
      <c r="I267" s="107" t="n">
        <v>199</v>
      </c>
    </row>
    <row r="268" customFormat="false" ht="12.75" hidden="false" customHeight="false" outlineLevel="0" collapsed="false">
      <c r="A268" s="29" t="s">
        <v>143</v>
      </c>
      <c r="B268" s="105" t="n">
        <v>304</v>
      </c>
      <c r="C268" s="107" t="n">
        <v>167</v>
      </c>
      <c r="D268" s="108" t="n">
        <v>330</v>
      </c>
      <c r="E268" s="110" t="n">
        <v>138</v>
      </c>
      <c r="F268" s="111" t="n">
        <v>288</v>
      </c>
      <c r="G268" s="107" t="n">
        <v>175</v>
      </c>
      <c r="H268" s="105" t="n">
        <v>320</v>
      </c>
      <c r="I268" s="107" t="n">
        <v>141</v>
      </c>
    </row>
    <row r="269" customFormat="false" ht="12.75" hidden="false" customHeight="false" outlineLevel="0" collapsed="false">
      <c r="A269" s="29" t="s">
        <v>144</v>
      </c>
      <c r="B269" s="105" t="n">
        <v>363</v>
      </c>
      <c r="C269" s="107" t="n">
        <v>198</v>
      </c>
      <c r="D269" s="108" t="n">
        <v>363</v>
      </c>
      <c r="E269" s="110" t="n">
        <v>204</v>
      </c>
      <c r="F269" s="111" t="n">
        <v>310</v>
      </c>
      <c r="G269" s="107" t="n">
        <v>236</v>
      </c>
      <c r="H269" s="105" t="n">
        <v>356</v>
      </c>
      <c r="I269" s="107" t="n">
        <v>195</v>
      </c>
    </row>
    <row r="270" customFormat="false" ht="12.75" hidden="false" customHeight="false" outlineLevel="0" collapsed="false">
      <c r="A270" s="29" t="s">
        <v>145</v>
      </c>
      <c r="B270" s="105" t="n">
        <v>279</v>
      </c>
      <c r="C270" s="107" t="n">
        <v>195</v>
      </c>
      <c r="D270" s="108" t="n">
        <v>283</v>
      </c>
      <c r="E270" s="110" t="n">
        <v>189</v>
      </c>
      <c r="F270" s="111" t="n">
        <v>249</v>
      </c>
      <c r="G270" s="107" t="n">
        <v>207</v>
      </c>
      <c r="H270" s="105" t="n">
        <v>256</v>
      </c>
      <c r="I270" s="107" t="n">
        <v>197</v>
      </c>
    </row>
    <row r="271" customFormat="false" ht="12.75" hidden="false" customHeight="false" outlineLevel="0" collapsed="false">
      <c r="A271" s="29" t="s">
        <v>146</v>
      </c>
      <c r="B271" s="105" t="n">
        <v>101</v>
      </c>
      <c r="C271" s="107" t="n">
        <v>84</v>
      </c>
      <c r="D271" s="108" t="n">
        <v>101</v>
      </c>
      <c r="E271" s="110" t="n">
        <v>83</v>
      </c>
      <c r="F271" s="111" t="n">
        <v>76</v>
      </c>
      <c r="G271" s="107" t="n">
        <v>102</v>
      </c>
      <c r="H271" s="105" t="n">
        <v>99</v>
      </c>
      <c r="I271" s="107" t="n">
        <v>74</v>
      </c>
    </row>
    <row r="272" customFormat="false" ht="12.75" hidden="false" customHeight="false" outlineLevel="0" collapsed="false">
      <c r="A272" s="29" t="s">
        <v>147</v>
      </c>
      <c r="B272" s="105" t="n">
        <v>290</v>
      </c>
      <c r="C272" s="107" t="n">
        <v>196</v>
      </c>
      <c r="D272" s="108" t="n">
        <v>281</v>
      </c>
      <c r="E272" s="110" t="n">
        <v>206</v>
      </c>
      <c r="F272" s="111" t="n">
        <v>256</v>
      </c>
      <c r="G272" s="107" t="n">
        <v>220</v>
      </c>
      <c r="H272" s="105" t="n">
        <v>290</v>
      </c>
      <c r="I272" s="107" t="n">
        <v>186</v>
      </c>
    </row>
    <row r="273" customFormat="false" ht="12.75" hidden="false" customHeight="false" outlineLevel="0" collapsed="false">
      <c r="A273" s="29" t="s">
        <v>148</v>
      </c>
      <c r="B273" s="105" t="n">
        <v>178</v>
      </c>
      <c r="C273" s="107" t="n">
        <v>122</v>
      </c>
      <c r="D273" s="108" t="n">
        <v>173</v>
      </c>
      <c r="E273" s="110" t="n">
        <v>125</v>
      </c>
      <c r="F273" s="111" t="n">
        <v>159</v>
      </c>
      <c r="G273" s="107" t="n">
        <v>127</v>
      </c>
      <c r="H273" s="105" t="n">
        <v>176</v>
      </c>
      <c r="I273" s="107" t="n">
        <v>116</v>
      </c>
    </row>
    <row r="274" customFormat="false" ht="12.75" hidden="false" customHeight="false" outlineLevel="0" collapsed="false">
      <c r="A274" s="29" t="s">
        <v>149</v>
      </c>
      <c r="B274" s="105" t="n">
        <v>129</v>
      </c>
      <c r="C274" s="107" t="n">
        <v>110</v>
      </c>
      <c r="D274" s="108" t="n">
        <v>135</v>
      </c>
      <c r="E274" s="110" t="n">
        <v>105</v>
      </c>
      <c r="F274" s="111" t="n">
        <v>121</v>
      </c>
      <c r="G274" s="107" t="n">
        <v>113</v>
      </c>
      <c r="H274" s="105" t="n">
        <v>126</v>
      </c>
      <c r="I274" s="107" t="n">
        <v>107</v>
      </c>
    </row>
    <row r="275" customFormat="false" ht="12.75" hidden="false" customHeight="false" outlineLevel="0" collapsed="false">
      <c r="A275" s="29" t="s">
        <v>150</v>
      </c>
      <c r="B275" s="105" t="n">
        <v>103</v>
      </c>
      <c r="C275" s="107" t="n">
        <v>176</v>
      </c>
      <c r="D275" s="108" t="n">
        <v>149</v>
      </c>
      <c r="E275" s="110" t="n">
        <v>128</v>
      </c>
      <c r="F275" s="111" t="n">
        <v>97</v>
      </c>
      <c r="G275" s="107" t="n">
        <v>172</v>
      </c>
      <c r="H275" s="105" t="n">
        <v>123</v>
      </c>
      <c r="I275" s="107" t="n">
        <v>143</v>
      </c>
    </row>
    <row r="276" customFormat="false" ht="12.75" hidden="false" customHeight="false" outlineLevel="0" collapsed="false">
      <c r="A276" s="29" t="s">
        <v>151</v>
      </c>
      <c r="B276" s="105" t="n">
        <v>359</v>
      </c>
      <c r="C276" s="107" t="n">
        <v>176</v>
      </c>
      <c r="D276" s="108" t="n">
        <v>337</v>
      </c>
      <c r="E276" s="110" t="n">
        <v>195</v>
      </c>
      <c r="F276" s="111" t="n">
        <v>314</v>
      </c>
      <c r="G276" s="107" t="n">
        <v>217</v>
      </c>
      <c r="H276" s="105" t="n">
        <v>359</v>
      </c>
      <c r="I276" s="107" t="n">
        <v>174</v>
      </c>
    </row>
    <row r="277" customFormat="false" ht="12.75" hidden="false" customHeight="false" outlineLevel="0" collapsed="false">
      <c r="A277" s="29" t="s">
        <v>152</v>
      </c>
      <c r="B277" s="112" t="n">
        <v>207</v>
      </c>
      <c r="C277" s="114" t="n">
        <v>123</v>
      </c>
      <c r="D277" s="115" t="n">
        <v>190</v>
      </c>
      <c r="E277" s="117" t="n">
        <v>143</v>
      </c>
      <c r="F277" s="118" t="n">
        <v>167</v>
      </c>
      <c r="G277" s="114" t="n">
        <v>159</v>
      </c>
      <c r="H277" s="112" t="n">
        <v>195</v>
      </c>
      <c r="I277" s="114" t="n">
        <v>133</v>
      </c>
    </row>
    <row r="278" customFormat="false" ht="12.75" hidden="false" customHeight="false" outlineLevel="0" collapsed="false">
      <c r="A278" s="29" t="s">
        <v>153</v>
      </c>
      <c r="B278" s="112" t="n">
        <v>170</v>
      </c>
      <c r="C278" s="114" t="n">
        <v>114</v>
      </c>
      <c r="D278" s="115" t="n">
        <v>169</v>
      </c>
      <c r="E278" s="117" t="n">
        <v>118</v>
      </c>
      <c r="F278" s="118" t="n">
        <v>139</v>
      </c>
      <c r="G278" s="114" t="n">
        <v>140</v>
      </c>
      <c r="H278" s="112" t="n">
        <v>165</v>
      </c>
      <c r="I278" s="114" t="n">
        <v>114</v>
      </c>
    </row>
    <row r="279" customFormat="false" ht="12.75" hidden="false" customHeight="false" outlineLevel="0" collapsed="false">
      <c r="A279" s="29" t="s">
        <v>154</v>
      </c>
      <c r="B279" s="112" t="n">
        <v>134</v>
      </c>
      <c r="C279" s="114" t="n">
        <v>119</v>
      </c>
      <c r="D279" s="115" t="n">
        <v>144</v>
      </c>
      <c r="E279" s="117" t="n">
        <v>114</v>
      </c>
      <c r="F279" s="118" t="n">
        <v>106</v>
      </c>
      <c r="G279" s="114" t="n">
        <v>140</v>
      </c>
      <c r="H279" s="112" t="n">
        <v>130</v>
      </c>
      <c r="I279" s="114" t="n">
        <v>112</v>
      </c>
    </row>
    <row r="280" customFormat="false" ht="12.75" hidden="false" customHeight="false" outlineLevel="0" collapsed="false">
      <c r="A280" s="29" t="s">
        <v>155</v>
      </c>
      <c r="B280" s="112" t="n">
        <v>209</v>
      </c>
      <c r="C280" s="114" t="n">
        <v>163</v>
      </c>
      <c r="D280" s="115" t="n">
        <v>210</v>
      </c>
      <c r="E280" s="117" t="n">
        <v>163</v>
      </c>
      <c r="F280" s="118" t="n">
        <v>190</v>
      </c>
      <c r="G280" s="114" t="n">
        <v>178</v>
      </c>
      <c r="H280" s="112" t="n">
        <v>238</v>
      </c>
      <c r="I280" s="114" t="n">
        <v>131</v>
      </c>
    </row>
    <row r="281" customFormat="false" ht="12.75" hidden="false" customHeight="false" outlineLevel="0" collapsed="false">
      <c r="A281" s="29" t="s">
        <v>156</v>
      </c>
      <c r="B281" s="112" t="n">
        <v>46</v>
      </c>
      <c r="C281" s="114" t="n">
        <v>14</v>
      </c>
      <c r="D281" s="115" t="n">
        <v>33</v>
      </c>
      <c r="E281" s="117" t="n">
        <v>26</v>
      </c>
      <c r="F281" s="118" t="n">
        <v>26</v>
      </c>
      <c r="G281" s="114" t="n">
        <v>29</v>
      </c>
      <c r="H281" s="112" t="n">
        <v>30</v>
      </c>
      <c r="I281" s="114" t="n">
        <v>24</v>
      </c>
    </row>
    <row r="282" customFormat="false" ht="12.75" hidden="false" customHeight="false" outlineLevel="0" collapsed="false">
      <c r="A282" s="29" t="s">
        <v>157</v>
      </c>
      <c r="B282" s="112" t="n">
        <v>985</v>
      </c>
      <c r="C282" s="120" t="n">
        <v>515</v>
      </c>
      <c r="D282" s="115" t="n">
        <v>944</v>
      </c>
      <c r="E282" s="117" t="n">
        <v>556</v>
      </c>
      <c r="F282" s="118" t="n">
        <v>819</v>
      </c>
      <c r="G282" s="114" t="n">
        <v>661</v>
      </c>
      <c r="H282" s="112" t="n">
        <v>918</v>
      </c>
      <c r="I282" s="114" t="n">
        <v>558</v>
      </c>
    </row>
    <row r="283" customFormat="false" ht="12.75" hidden="false" customHeight="false" outlineLevel="0" collapsed="false">
      <c r="A283" s="57" t="s">
        <v>31</v>
      </c>
      <c r="B283" s="58" t="n">
        <f aca="false">SUM(B256:B282)</f>
        <v>7095</v>
      </c>
      <c r="C283" s="58" t="n">
        <f aca="false">SUM(C256:C282)</f>
        <v>4495</v>
      </c>
      <c r="D283" s="58" t="n">
        <f aca="false">SUM(D256:D282)</f>
        <v>6984</v>
      </c>
      <c r="E283" s="58" t="n">
        <f aca="false">SUM(E256:E282)</f>
        <v>4623</v>
      </c>
      <c r="F283" s="58" t="n">
        <f aca="false">SUM(F256:F282)</f>
        <v>6105</v>
      </c>
      <c r="G283" s="58" t="n">
        <f aca="false">SUM(G256:G282)</f>
        <v>5266</v>
      </c>
      <c r="H283" s="58" t="n">
        <f aca="false">SUM(H256:H282)</f>
        <v>6985</v>
      </c>
      <c r="I283" s="58" t="n">
        <f aca="false">SUM(I256:I282)</f>
        <v>4396</v>
      </c>
    </row>
    <row r="284" customFormat="false" ht="13.5" hidden="false" customHeight="false" outlineLevel="0" collapsed="false">
      <c r="A284" s="93"/>
      <c r="B284" s="60"/>
      <c r="C284" s="60"/>
      <c r="D284" s="60"/>
      <c r="E284" s="60"/>
      <c r="F284" s="60"/>
      <c r="G284" s="60"/>
      <c r="H284" s="60"/>
      <c r="I284" s="60"/>
    </row>
    <row r="285" customFormat="false" ht="13.5" hidden="false" customHeight="false" outlineLevel="0" collapsed="false">
      <c r="A285" s="14" t="s">
        <v>158</v>
      </c>
      <c r="B285" s="15"/>
      <c r="C285" s="15"/>
      <c r="D285" s="15"/>
      <c r="E285" s="15"/>
      <c r="F285" s="15"/>
      <c r="G285" s="15"/>
      <c r="H285" s="15"/>
      <c r="I285" s="15"/>
    </row>
    <row r="286" customFormat="false" ht="12.75" hidden="false" customHeight="false" outlineLevel="0" collapsed="false">
      <c r="A286" s="29" t="s">
        <v>159</v>
      </c>
      <c r="B286" s="65" t="n">
        <v>312</v>
      </c>
      <c r="C286" s="67" t="n">
        <v>56</v>
      </c>
      <c r="D286" s="68" t="n">
        <v>294</v>
      </c>
      <c r="E286" s="67" t="n">
        <v>67</v>
      </c>
      <c r="F286" s="68" t="n">
        <v>257</v>
      </c>
      <c r="G286" s="67" t="n">
        <v>99</v>
      </c>
      <c r="H286" s="122" t="n">
        <v>272</v>
      </c>
      <c r="I286" s="67" t="n">
        <v>77</v>
      </c>
    </row>
    <row r="287" customFormat="false" ht="12.75" hidden="false" customHeight="false" outlineLevel="0" collapsed="false">
      <c r="A287" s="29" t="s">
        <v>160</v>
      </c>
      <c r="B287" s="30" t="n">
        <v>260</v>
      </c>
      <c r="C287" s="32" t="n">
        <v>79</v>
      </c>
      <c r="D287" s="33" t="n">
        <v>265</v>
      </c>
      <c r="E287" s="32" t="n">
        <v>74</v>
      </c>
      <c r="F287" s="33" t="n">
        <v>208</v>
      </c>
      <c r="G287" s="32" t="n">
        <v>118</v>
      </c>
      <c r="H287" s="34" t="n">
        <v>243</v>
      </c>
      <c r="I287" s="32" t="n">
        <v>85</v>
      </c>
    </row>
    <row r="288" customFormat="false" ht="12.75" hidden="false" customHeight="false" outlineLevel="0" collapsed="false">
      <c r="A288" s="29" t="s">
        <v>161</v>
      </c>
      <c r="B288" s="30" t="n">
        <v>102</v>
      </c>
      <c r="C288" s="32" t="n">
        <v>38</v>
      </c>
      <c r="D288" s="33" t="n">
        <v>92</v>
      </c>
      <c r="E288" s="32" t="n">
        <v>49</v>
      </c>
      <c r="F288" s="33" t="n">
        <v>75</v>
      </c>
      <c r="G288" s="32" t="n">
        <v>58</v>
      </c>
      <c r="H288" s="34" t="n">
        <v>81</v>
      </c>
      <c r="I288" s="32" t="n">
        <v>55</v>
      </c>
    </row>
    <row r="289" customFormat="false" ht="12.75" hidden="false" customHeight="false" outlineLevel="0" collapsed="false">
      <c r="A289" s="29" t="s">
        <v>162</v>
      </c>
      <c r="B289" s="30" t="n">
        <v>148</v>
      </c>
      <c r="C289" s="32" t="n">
        <v>47</v>
      </c>
      <c r="D289" s="33" t="n">
        <v>143</v>
      </c>
      <c r="E289" s="32" t="n">
        <v>47</v>
      </c>
      <c r="F289" s="33" t="n">
        <v>106</v>
      </c>
      <c r="G289" s="32" t="n">
        <v>77</v>
      </c>
      <c r="H289" s="34" t="n">
        <v>124</v>
      </c>
      <c r="I289" s="32" t="n">
        <v>58</v>
      </c>
    </row>
    <row r="290" customFormat="false" ht="12.75" hidden="false" customHeight="false" outlineLevel="0" collapsed="false">
      <c r="A290" s="29" t="s">
        <v>163</v>
      </c>
      <c r="B290" s="30" t="n">
        <v>203</v>
      </c>
      <c r="C290" s="32" t="n">
        <v>51</v>
      </c>
      <c r="D290" s="33" t="n">
        <v>189</v>
      </c>
      <c r="E290" s="32" t="n">
        <v>60</v>
      </c>
      <c r="F290" s="33" t="n">
        <v>156</v>
      </c>
      <c r="G290" s="32" t="n">
        <v>83</v>
      </c>
      <c r="H290" s="34" t="n">
        <v>173</v>
      </c>
      <c r="I290" s="32" t="n">
        <v>65</v>
      </c>
    </row>
    <row r="291" customFormat="false" ht="12.75" hidden="false" customHeight="false" outlineLevel="0" collapsed="false">
      <c r="A291" s="29" t="s">
        <v>164</v>
      </c>
      <c r="B291" s="30" t="n">
        <v>230</v>
      </c>
      <c r="C291" s="32" t="n">
        <v>95</v>
      </c>
      <c r="D291" s="33" t="n">
        <v>224</v>
      </c>
      <c r="E291" s="32" t="n">
        <v>96</v>
      </c>
      <c r="F291" s="33" t="n">
        <v>179</v>
      </c>
      <c r="G291" s="32" t="n">
        <v>133</v>
      </c>
      <c r="H291" s="34" t="n">
        <v>195</v>
      </c>
      <c r="I291" s="32" t="n">
        <v>112</v>
      </c>
    </row>
    <row r="292" customFormat="false" ht="12.75" hidden="false" customHeight="false" outlineLevel="0" collapsed="false">
      <c r="A292" s="46" t="s">
        <v>165</v>
      </c>
      <c r="B292" s="30" t="n">
        <v>375</v>
      </c>
      <c r="C292" s="32" t="n">
        <v>109</v>
      </c>
      <c r="D292" s="33" t="n">
        <v>351</v>
      </c>
      <c r="E292" s="32" t="n">
        <v>118</v>
      </c>
      <c r="F292" s="33" t="n">
        <v>276</v>
      </c>
      <c r="G292" s="32" t="n">
        <v>181</v>
      </c>
      <c r="H292" s="34" t="n">
        <v>309</v>
      </c>
      <c r="I292" s="32" t="n">
        <v>145</v>
      </c>
    </row>
    <row r="293" customFormat="false" ht="12.75" hidden="false" customHeight="false" outlineLevel="0" collapsed="false">
      <c r="A293" s="46" t="s">
        <v>166</v>
      </c>
      <c r="B293" s="30" t="n">
        <v>342</v>
      </c>
      <c r="C293" s="32" t="n">
        <v>160</v>
      </c>
      <c r="D293" s="33" t="n">
        <v>361</v>
      </c>
      <c r="E293" s="32" t="n">
        <v>136</v>
      </c>
      <c r="F293" s="33" t="n">
        <v>292</v>
      </c>
      <c r="G293" s="32" t="n">
        <v>195</v>
      </c>
      <c r="H293" s="34" t="n">
        <v>315</v>
      </c>
      <c r="I293" s="32" t="n">
        <v>165</v>
      </c>
    </row>
    <row r="294" customFormat="false" ht="12.75" hidden="false" customHeight="false" outlineLevel="0" collapsed="false">
      <c r="A294" s="29" t="s">
        <v>167</v>
      </c>
      <c r="B294" s="30" t="n">
        <v>8</v>
      </c>
      <c r="C294" s="32" t="n">
        <v>1</v>
      </c>
      <c r="D294" s="33" t="n">
        <v>8</v>
      </c>
      <c r="E294" s="32" t="n">
        <v>1</v>
      </c>
      <c r="F294" s="33" t="n">
        <v>3</v>
      </c>
      <c r="G294" s="32" t="n">
        <v>4</v>
      </c>
      <c r="H294" s="34" t="n">
        <v>6</v>
      </c>
      <c r="I294" s="32" t="n">
        <v>1</v>
      </c>
    </row>
    <row r="295" customFormat="false" ht="12.75" hidden="false" customHeight="false" outlineLevel="0" collapsed="false">
      <c r="A295" s="29" t="s">
        <v>168</v>
      </c>
      <c r="B295" s="30" t="n">
        <v>438</v>
      </c>
      <c r="C295" s="32" t="n">
        <v>197</v>
      </c>
      <c r="D295" s="33" t="n">
        <v>420</v>
      </c>
      <c r="E295" s="32" t="n">
        <v>212</v>
      </c>
      <c r="F295" s="33" t="n">
        <v>333</v>
      </c>
      <c r="G295" s="32" t="n">
        <v>280</v>
      </c>
      <c r="H295" s="34" t="n">
        <v>378</v>
      </c>
      <c r="I295" s="32" t="n">
        <v>230</v>
      </c>
    </row>
    <row r="296" customFormat="false" ht="13.5" hidden="false" customHeight="false" outlineLevel="0" collapsed="false">
      <c r="A296" s="29" t="s">
        <v>169</v>
      </c>
      <c r="B296" s="30" t="n">
        <v>107</v>
      </c>
      <c r="C296" s="32" t="n">
        <v>60</v>
      </c>
      <c r="D296" s="33" t="n">
        <v>104</v>
      </c>
      <c r="E296" s="32" t="n">
        <v>63</v>
      </c>
      <c r="F296" s="33" t="n">
        <v>79</v>
      </c>
      <c r="G296" s="32" t="n">
        <v>83</v>
      </c>
      <c r="H296" s="34" t="n">
        <v>94</v>
      </c>
      <c r="I296" s="32" t="n">
        <v>70</v>
      </c>
    </row>
    <row r="297" customFormat="false" ht="13.5" hidden="false" customHeight="false" outlineLevel="0" collapsed="false">
      <c r="A297" s="14" t="s">
        <v>733</v>
      </c>
      <c r="B297" s="15"/>
      <c r="C297" s="15"/>
      <c r="D297" s="15"/>
      <c r="E297" s="15"/>
      <c r="F297" s="15"/>
      <c r="G297" s="15"/>
      <c r="H297" s="15"/>
      <c r="I297" s="15"/>
    </row>
    <row r="298" customFormat="false" ht="12.75" hidden="false" customHeight="false" outlineLevel="0" collapsed="false">
      <c r="A298" s="29" t="s">
        <v>170</v>
      </c>
      <c r="B298" s="30" t="n">
        <v>170</v>
      </c>
      <c r="C298" s="32" t="n">
        <v>82</v>
      </c>
      <c r="D298" s="33" t="n">
        <v>150</v>
      </c>
      <c r="E298" s="32" t="n">
        <v>100</v>
      </c>
      <c r="F298" s="33" t="n">
        <v>124</v>
      </c>
      <c r="G298" s="32" t="n">
        <v>122</v>
      </c>
      <c r="H298" s="34" t="n">
        <v>136</v>
      </c>
      <c r="I298" s="32" t="n">
        <v>109</v>
      </c>
    </row>
    <row r="299" customFormat="false" ht="12.75" hidden="false" customHeight="false" outlineLevel="0" collapsed="false">
      <c r="A299" s="29" t="s">
        <v>171</v>
      </c>
      <c r="B299" s="30" t="n">
        <v>314</v>
      </c>
      <c r="C299" s="32" t="n">
        <v>54</v>
      </c>
      <c r="D299" s="33" t="n">
        <v>292</v>
      </c>
      <c r="E299" s="32" t="n">
        <v>69</v>
      </c>
      <c r="F299" s="33" t="n">
        <v>239</v>
      </c>
      <c r="G299" s="32" t="n">
        <v>116</v>
      </c>
      <c r="H299" s="34" t="n">
        <v>261</v>
      </c>
      <c r="I299" s="32" t="n">
        <v>90</v>
      </c>
    </row>
    <row r="300" customFormat="false" ht="12.75" hidden="false" customHeight="false" outlineLevel="0" collapsed="false">
      <c r="A300" s="29" t="s">
        <v>172</v>
      </c>
      <c r="B300" s="30" t="n">
        <v>550</v>
      </c>
      <c r="C300" s="32" t="n">
        <v>160</v>
      </c>
      <c r="D300" s="33" t="n">
        <v>529</v>
      </c>
      <c r="E300" s="32" t="n">
        <v>177</v>
      </c>
      <c r="F300" s="33" t="n">
        <v>440</v>
      </c>
      <c r="G300" s="32" t="n">
        <v>256</v>
      </c>
      <c r="H300" s="34" t="n">
        <v>460</v>
      </c>
      <c r="I300" s="32" t="n">
        <v>225</v>
      </c>
    </row>
    <row r="301" customFormat="false" ht="12.75" hidden="false" customHeight="false" outlineLevel="0" collapsed="false">
      <c r="A301" s="29" t="s">
        <v>173</v>
      </c>
      <c r="B301" s="70" t="n">
        <v>1359</v>
      </c>
      <c r="C301" s="72" t="n">
        <v>313</v>
      </c>
      <c r="D301" s="73" t="n">
        <v>1214</v>
      </c>
      <c r="E301" s="72" t="n">
        <v>442</v>
      </c>
      <c r="F301" s="73" t="n">
        <v>1000</v>
      </c>
      <c r="G301" s="72" t="n">
        <v>643</v>
      </c>
      <c r="H301" s="123" t="n">
        <v>1093</v>
      </c>
      <c r="I301" s="72" t="n">
        <v>528</v>
      </c>
    </row>
    <row r="302" customFormat="false" ht="12.75" hidden="false" customHeight="false" outlineLevel="0" collapsed="false">
      <c r="A302" s="57" t="s">
        <v>31</v>
      </c>
      <c r="B302" s="58" t="n">
        <f aca="false">SUM(B286:B301)</f>
        <v>4918</v>
      </c>
      <c r="C302" s="58" t="n">
        <f aca="false">SUM(C286:C301)</f>
        <v>1502</v>
      </c>
      <c r="D302" s="58" t="n">
        <f aca="false">SUM(D286:D301)</f>
        <v>4636</v>
      </c>
      <c r="E302" s="58" t="n">
        <f aca="false">SUM(E286:E301)</f>
        <v>1711</v>
      </c>
      <c r="F302" s="58" t="n">
        <f aca="false">SUM(F286:F301)</f>
        <v>3767</v>
      </c>
      <c r="G302" s="58" t="n">
        <f aca="false">SUM(G286:G301)</f>
        <v>2448</v>
      </c>
      <c r="H302" s="58" t="n">
        <f aca="false">SUM(H286:H301)</f>
        <v>4140</v>
      </c>
      <c r="I302" s="58" t="n">
        <f aca="false">SUM(I286:I301)</f>
        <v>2015</v>
      </c>
    </row>
    <row r="303" customFormat="false" ht="13.5" hidden="false" customHeight="false" outlineLevel="0" collapsed="false">
      <c r="A303" s="94"/>
      <c r="B303" s="124"/>
      <c r="C303" s="124"/>
      <c r="D303" s="124"/>
      <c r="E303" s="124"/>
      <c r="F303" s="124"/>
      <c r="G303" s="124"/>
      <c r="H303" s="124"/>
      <c r="I303" s="124"/>
    </row>
    <row r="304" customFormat="false" ht="13.5" hidden="false" customHeight="false" outlineLevel="0" collapsed="false">
      <c r="A304" s="14" t="s">
        <v>174</v>
      </c>
      <c r="B304" s="63"/>
      <c r="C304" s="63"/>
      <c r="D304" s="63"/>
      <c r="E304" s="63"/>
      <c r="F304" s="63"/>
      <c r="G304" s="63"/>
      <c r="H304" s="63"/>
      <c r="I304" s="63"/>
    </row>
    <row r="305" customFormat="false" ht="12.75" hidden="false" customHeight="false" outlineLevel="0" collapsed="false">
      <c r="A305" s="29" t="s">
        <v>175</v>
      </c>
      <c r="B305" s="65" t="n">
        <v>366</v>
      </c>
      <c r="C305" s="67" t="n">
        <v>271</v>
      </c>
      <c r="D305" s="68" t="n">
        <v>334</v>
      </c>
      <c r="E305" s="67" t="n">
        <v>305</v>
      </c>
      <c r="F305" s="68" t="n">
        <v>255</v>
      </c>
      <c r="G305" s="67" t="n">
        <v>358</v>
      </c>
      <c r="H305" s="65" t="n">
        <v>307</v>
      </c>
      <c r="I305" s="67" t="n">
        <v>324</v>
      </c>
    </row>
    <row r="306" customFormat="false" ht="12.75" hidden="false" customHeight="false" outlineLevel="0" collapsed="false">
      <c r="A306" s="29" t="s">
        <v>176</v>
      </c>
      <c r="B306" s="30" t="n">
        <v>281</v>
      </c>
      <c r="C306" s="32" t="n">
        <v>193</v>
      </c>
      <c r="D306" s="33" t="n">
        <v>262</v>
      </c>
      <c r="E306" s="32" t="n">
        <v>212</v>
      </c>
      <c r="F306" s="33" t="n">
        <v>199</v>
      </c>
      <c r="G306" s="32" t="n">
        <v>266</v>
      </c>
      <c r="H306" s="30" t="n">
        <v>232</v>
      </c>
      <c r="I306" s="32" t="n">
        <v>233</v>
      </c>
    </row>
    <row r="307" customFormat="false" ht="12.75" hidden="false" customHeight="false" outlineLevel="0" collapsed="false">
      <c r="A307" s="29" t="s">
        <v>177</v>
      </c>
      <c r="B307" s="30" t="n">
        <v>187</v>
      </c>
      <c r="C307" s="32" t="n">
        <v>138</v>
      </c>
      <c r="D307" s="33" t="n">
        <v>179</v>
      </c>
      <c r="E307" s="32" t="n">
        <v>146</v>
      </c>
      <c r="F307" s="33" t="n">
        <v>147</v>
      </c>
      <c r="G307" s="32" t="n">
        <v>177</v>
      </c>
      <c r="H307" s="30" t="n">
        <v>162</v>
      </c>
      <c r="I307" s="32" t="n">
        <v>154</v>
      </c>
    </row>
    <row r="308" customFormat="false" ht="12.75" hidden="false" customHeight="false" outlineLevel="0" collapsed="false">
      <c r="A308" s="29" t="s">
        <v>178</v>
      </c>
      <c r="B308" s="30" t="n">
        <v>58</v>
      </c>
      <c r="C308" s="32" t="n">
        <v>36</v>
      </c>
      <c r="D308" s="33" t="n">
        <v>47</v>
      </c>
      <c r="E308" s="32" t="n">
        <v>45</v>
      </c>
      <c r="F308" s="33" t="n">
        <v>39</v>
      </c>
      <c r="G308" s="32" t="n">
        <v>53</v>
      </c>
      <c r="H308" s="30" t="n">
        <v>41</v>
      </c>
      <c r="I308" s="32" t="n">
        <v>52</v>
      </c>
    </row>
    <row r="309" customFormat="false" ht="12.75" hidden="false" customHeight="false" outlineLevel="0" collapsed="false">
      <c r="A309" s="29" t="s">
        <v>179</v>
      </c>
      <c r="B309" s="30" t="n">
        <v>330</v>
      </c>
      <c r="C309" s="32" t="n">
        <v>195</v>
      </c>
      <c r="D309" s="33" t="n">
        <v>269</v>
      </c>
      <c r="E309" s="32" t="n">
        <v>250</v>
      </c>
      <c r="F309" s="33" t="n">
        <v>205</v>
      </c>
      <c r="G309" s="32" t="n">
        <v>310</v>
      </c>
      <c r="H309" s="30" t="n">
        <v>239</v>
      </c>
      <c r="I309" s="32" t="n">
        <v>271</v>
      </c>
    </row>
    <row r="310" customFormat="false" ht="12.75" hidden="false" customHeight="false" outlineLevel="0" collapsed="false">
      <c r="A310" s="29" t="s">
        <v>180</v>
      </c>
      <c r="B310" s="30" t="n">
        <v>75</v>
      </c>
      <c r="C310" s="32" t="n">
        <v>59</v>
      </c>
      <c r="D310" s="33" t="n">
        <v>73</v>
      </c>
      <c r="E310" s="32" t="n">
        <v>60</v>
      </c>
      <c r="F310" s="33" t="n">
        <v>53</v>
      </c>
      <c r="G310" s="32" t="n">
        <v>81</v>
      </c>
      <c r="H310" s="30" t="n">
        <v>64</v>
      </c>
      <c r="I310" s="32" t="n">
        <v>68</v>
      </c>
    </row>
    <row r="311" customFormat="false" ht="12.75" hidden="false" customHeight="false" outlineLevel="0" collapsed="false">
      <c r="A311" s="29" t="s">
        <v>173</v>
      </c>
      <c r="B311" s="70" t="n">
        <v>296</v>
      </c>
      <c r="C311" s="72" t="n">
        <v>170</v>
      </c>
      <c r="D311" s="73" t="n">
        <v>266</v>
      </c>
      <c r="E311" s="72" t="n">
        <v>203</v>
      </c>
      <c r="F311" s="73" t="n">
        <v>210</v>
      </c>
      <c r="G311" s="72" t="n">
        <v>256</v>
      </c>
      <c r="H311" s="70" t="n">
        <v>228</v>
      </c>
      <c r="I311" s="72" t="n">
        <v>242</v>
      </c>
    </row>
    <row r="312" customFormat="false" ht="12.75" hidden="false" customHeight="false" outlineLevel="0" collapsed="false">
      <c r="A312" s="57" t="s">
        <v>31</v>
      </c>
      <c r="B312" s="58" t="n">
        <f aca="false">SUM(B305:B311)</f>
        <v>1593</v>
      </c>
      <c r="C312" s="58" t="n">
        <f aca="false">SUM(C305:C311)</f>
        <v>1062</v>
      </c>
      <c r="D312" s="58" t="n">
        <f aca="false">SUM(D305:D311)</f>
        <v>1430</v>
      </c>
      <c r="E312" s="58" t="n">
        <f aca="false">SUM(E305:E311)</f>
        <v>1221</v>
      </c>
      <c r="F312" s="58" t="n">
        <f aca="false">SUM(F305:F311)</f>
        <v>1108</v>
      </c>
      <c r="G312" s="58" t="n">
        <f aca="false">SUM(G305:G311)</f>
        <v>1501</v>
      </c>
      <c r="H312" s="58" t="n">
        <f aca="false">SUM(H305:H311)</f>
        <v>1273</v>
      </c>
      <c r="I312" s="58" t="n">
        <f aca="false">SUM(I305:I311)</f>
        <v>1344</v>
      </c>
    </row>
    <row r="313" customFormat="false" ht="13.5" hidden="false" customHeight="false" outlineLevel="0" collapsed="false">
      <c r="A313" s="93"/>
      <c r="B313" s="60"/>
      <c r="C313" s="60"/>
      <c r="D313" s="60"/>
      <c r="E313" s="60"/>
      <c r="F313" s="60"/>
      <c r="G313" s="60"/>
      <c r="H313" s="60"/>
      <c r="I313" s="60"/>
    </row>
    <row r="314" customFormat="false" ht="13.5" hidden="false" customHeight="false" outlineLevel="0" collapsed="false">
      <c r="A314" s="14" t="s">
        <v>181</v>
      </c>
      <c r="B314" s="63"/>
      <c r="C314" s="63"/>
      <c r="D314" s="63"/>
      <c r="E314" s="63"/>
      <c r="F314" s="63"/>
      <c r="G314" s="63"/>
      <c r="H314" s="63"/>
      <c r="I314" s="63"/>
    </row>
    <row r="315" customFormat="false" ht="12.75" hidden="false" customHeight="false" outlineLevel="0" collapsed="false">
      <c r="A315" s="29" t="s">
        <v>182</v>
      </c>
      <c r="B315" s="65" t="n">
        <v>223</v>
      </c>
      <c r="C315" s="67" t="n">
        <v>157</v>
      </c>
      <c r="D315" s="68" t="n">
        <v>225</v>
      </c>
      <c r="E315" s="67" t="n">
        <v>149</v>
      </c>
      <c r="F315" s="68" t="n">
        <v>176</v>
      </c>
      <c r="G315" s="67" t="n">
        <v>198</v>
      </c>
      <c r="H315" s="65" t="n">
        <v>189</v>
      </c>
      <c r="I315" s="67" t="n">
        <v>183</v>
      </c>
    </row>
    <row r="316" customFormat="false" ht="12.75" hidden="false" customHeight="false" outlineLevel="0" collapsed="false">
      <c r="A316" s="29" t="s">
        <v>183</v>
      </c>
      <c r="B316" s="30" t="n">
        <v>233</v>
      </c>
      <c r="C316" s="32" t="n">
        <v>161</v>
      </c>
      <c r="D316" s="33" t="n">
        <v>241</v>
      </c>
      <c r="E316" s="32" t="n">
        <v>152</v>
      </c>
      <c r="F316" s="33" t="n">
        <v>192</v>
      </c>
      <c r="G316" s="32" t="n">
        <v>196</v>
      </c>
      <c r="H316" s="30" t="n">
        <v>195</v>
      </c>
      <c r="I316" s="32" t="n">
        <v>187</v>
      </c>
    </row>
    <row r="317" customFormat="false" ht="12.75" hidden="false" customHeight="false" outlineLevel="0" collapsed="false">
      <c r="A317" s="29" t="s">
        <v>184</v>
      </c>
      <c r="B317" s="30" t="n">
        <v>274</v>
      </c>
      <c r="C317" s="32" t="n">
        <v>220</v>
      </c>
      <c r="D317" s="33" t="n">
        <v>289</v>
      </c>
      <c r="E317" s="32" t="n">
        <v>197</v>
      </c>
      <c r="F317" s="33" t="n">
        <v>235</v>
      </c>
      <c r="G317" s="32" t="n">
        <v>258</v>
      </c>
      <c r="H317" s="30" t="n">
        <v>258</v>
      </c>
      <c r="I317" s="32" t="n">
        <v>228</v>
      </c>
    </row>
    <row r="318" customFormat="false" ht="12.75" hidden="false" customHeight="false" outlineLevel="0" collapsed="false">
      <c r="A318" s="29" t="s">
        <v>185</v>
      </c>
      <c r="B318" s="30" t="n">
        <v>30</v>
      </c>
      <c r="C318" s="32" t="n">
        <v>42</v>
      </c>
      <c r="D318" s="33" t="n">
        <v>38</v>
      </c>
      <c r="E318" s="32" t="n">
        <v>34</v>
      </c>
      <c r="F318" s="33" t="n">
        <v>27</v>
      </c>
      <c r="G318" s="32" t="n">
        <v>43</v>
      </c>
      <c r="H318" s="30" t="n">
        <v>32</v>
      </c>
      <c r="I318" s="32" t="n">
        <v>38</v>
      </c>
    </row>
    <row r="319" customFormat="false" ht="12.75" hidden="false" customHeight="false" outlineLevel="0" collapsed="false">
      <c r="A319" s="29" t="s">
        <v>186</v>
      </c>
      <c r="B319" s="30" t="n">
        <v>166</v>
      </c>
      <c r="C319" s="32" t="n">
        <v>240</v>
      </c>
      <c r="D319" s="33" t="n">
        <v>161</v>
      </c>
      <c r="E319" s="32" t="n">
        <v>238</v>
      </c>
      <c r="F319" s="33" t="n">
        <v>111</v>
      </c>
      <c r="G319" s="32" t="n">
        <v>278</v>
      </c>
      <c r="H319" s="30" t="n">
        <v>144</v>
      </c>
      <c r="I319" s="32" t="n">
        <v>243</v>
      </c>
    </row>
    <row r="320" customFormat="false" ht="12.75" hidden="false" customHeight="false" outlineLevel="0" collapsed="false">
      <c r="A320" s="46" t="s">
        <v>187</v>
      </c>
      <c r="B320" s="30" t="n">
        <v>156</v>
      </c>
      <c r="C320" s="32" t="n">
        <v>210</v>
      </c>
      <c r="D320" s="33" t="n">
        <v>181</v>
      </c>
      <c r="E320" s="32" t="n">
        <v>174</v>
      </c>
      <c r="F320" s="33" t="n">
        <v>128</v>
      </c>
      <c r="G320" s="32" t="n">
        <v>217</v>
      </c>
      <c r="H320" s="30" t="n">
        <v>161</v>
      </c>
      <c r="I320" s="32" t="n">
        <v>182</v>
      </c>
    </row>
    <row r="321" customFormat="false" ht="12.75" hidden="false" customHeight="false" outlineLevel="0" collapsed="false">
      <c r="A321" s="46" t="s">
        <v>188</v>
      </c>
      <c r="B321" s="30" t="n">
        <v>108</v>
      </c>
      <c r="C321" s="32" t="n">
        <v>188</v>
      </c>
      <c r="D321" s="33" t="n">
        <v>118</v>
      </c>
      <c r="E321" s="32" t="n">
        <v>175</v>
      </c>
      <c r="F321" s="33" t="n">
        <v>87</v>
      </c>
      <c r="G321" s="32" t="n">
        <v>200</v>
      </c>
      <c r="H321" s="30" t="n">
        <v>109</v>
      </c>
      <c r="I321" s="32" t="n">
        <v>178</v>
      </c>
    </row>
    <row r="322" customFormat="false" ht="12.75" hidden="false" customHeight="false" outlineLevel="0" collapsed="false">
      <c r="A322" s="29" t="s">
        <v>189</v>
      </c>
      <c r="B322" s="30" t="n">
        <v>196</v>
      </c>
      <c r="C322" s="32" t="n">
        <v>237</v>
      </c>
      <c r="D322" s="33" t="n">
        <v>210</v>
      </c>
      <c r="E322" s="32" t="n">
        <v>220</v>
      </c>
      <c r="F322" s="33" t="n">
        <v>140</v>
      </c>
      <c r="G322" s="32" t="n">
        <v>279</v>
      </c>
      <c r="H322" s="30" t="n">
        <v>185</v>
      </c>
      <c r="I322" s="32" t="n">
        <v>236</v>
      </c>
    </row>
    <row r="323" customFormat="false" ht="12.75" hidden="false" customHeight="false" outlineLevel="0" collapsed="false">
      <c r="A323" s="29" t="s">
        <v>190</v>
      </c>
      <c r="B323" s="30" t="n">
        <v>108</v>
      </c>
      <c r="C323" s="32" t="n">
        <v>89</v>
      </c>
      <c r="D323" s="33" t="n">
        <v>116</v>
      </c>
      <c r="E323" s="32" t="n">
        <v>80</v>
      </c>
      <c r="F323" s="33" t="n">
        <v>92</v>
      </c>
      <c r="G323" s="32" t="n">
        <v>99</v>
      </c>
      <c r="H323" s="30" t="n">
        <v>97</v>
      </c>
      <c r="I323" s="32" t="n">
        <v>92</v>
      </c>
    </row>
    <row r="324" customFormat="false" ht="12.75" hidden="false" customHeight="false" outlineLevel="0" collapsed="false">
      <c r="A324" s="29" t="s">
        <v>191</v>
      </c>
      <c r="B324" s="30" t="n">
        <v>152</v>
      </c>
      <c r="C324" s="32" t="n">
        <v>190</v>
      </c>
      <c r="D324" s="33" t="n">
        <v>167</v>
      </c>
      <c r="E324" s="32" t="n">
        <v>172</v>
      </c>
      <c r="F324" s="33" t="n">
        <v>106</v>
      </c>
      <c r="G324" s="32" t="n">
        <v>224</v>
      </c>
      <c r="H324" s="30" t="n">
        <v>139</v>
      </c>
      <c r="I324" s="32" t="n">
        <v>192</v>
      </c>
    </row>
    <row r="325" customFormat="false" ht="12.75" hidden="false" customHeight="false" outlineLevel="0" collapsed="false">
      <c r="A325" s="29" t="s">
        <v>192</v>
      </c>
      <c r="B325" s="30" t="n">
        <v>217</v>
      </c>
      <c r="C325" s="32" t="n">
        <v>283</v>
      </c>
      <c r="D325" s="33" t="n">
        <v>233</v>
      </c>
      <c r="E325" s="32" t="n">
        <v>268</v>
      </c>
      <c r="F325" s="33" t="n">
        <v>170</v>
      </c>
      <c r="G325" s="32" t="n">
        <v>326</v>
      </c>
      <c r="H325" s="30" t="n">
        <v>208</v>
      </c>
      <c r="I325" s="32" t="n">
        <v>283</v>
      </c>
    </row>
    <row r="326" customFormat="false" ht="12.75" hidden="false" customHeight="false" outlineLevel="0" collapsed="false">
      <c r="A326" s="29" t="s">
        <v>193</v>
      </c>
      <c r="B326" s="30" t="n">
        <v>144</v>
      </c>
      <c r="C326" s="32" t="n">
        <v>89</v>
      </c>
      <c r="D326" s="33" t="n">
        <v>136</v>
      </c>
      <c r="E326" s="32" t="n">
        <v>96</v>
      </c>
      <c r="F326" s="33" t="n">
        <v>95</v>
      </c>
      <c r="G326" s="32" t="n">
        <v>122</v>
      </c>
      <c r="H326" s="30" t="n">
        <v>108</v>
      </c>
      <c r="I326" s="32" t="n">
        <v>108</v>
      </c>
    </row>
    <row r="327" customFormat="false" ht="12.75" hidden="false" customHeight="false" outlineLevel="0" collapsed="false">
      <c r="A327" s="29" t="s">
        <v>194</v>
      </c>
      <c r="B327" s="30" t="n">
        <v>175</v>
      </c>
      <c r="C327" s="32" t="n">
        <v>188</v>
      </c>
      <c r="D327" s="33" t="n">
        <v>166</v>
      </c>
      <c r="E327" s="32" t="n">
        <v>196</v>
      </c>
      <c r="F327" s="33" t="n">
        <v>121</v>
      </c>
      <c r="G327" s="32" t="n">
        <v>232</v>
      </c>
      <c r="H327" s="30" t="n">
        <v>152</v>
      </c>
      <c r="I327" s="32" t="n">
        <v>201</v>
      </c>
    </row>
    <row r="328" customFormat="false" ht="12.75" hidden="false" customHeight="false" outlineLevel="0" collapsed="false">
      <c r="A328" s="29" t="s">
        <v>195</v>
      </c>
      <c r="B328" s="30" t="n">
        <v>206</v>
      </c>
      <c r="C328" s="32" t="n">
        <v>134</v>
      </c>
      <c r="D328" s="33" t="n">
        <v>201</v>
      </c>
      <c r="E328" s="32" t="n">
        <v>135</v>
      </c>
      <c r="F328" s="33" t="n">
        <v>168</v>
      </c>
      <c r="G328" s="32" t="n">
        <v>160</v>
      </c>
      <c r="H328" s="30" t="n">
        <v>176</v>
      </c>
      <c r="I328" s="32" t="n">
        <v>155</v>
      </c>
    </row>
    <row r="329" customFormat="false" ht="12.75" hidden="false" customHeight="false" outlineLevel="0" collapsed="false">
      <c r="A329" s="29" t="s">
        <v>196</v>
      </c>
      <c r="B329" s="30" t="n">
        <v>195</v>
      </c>
      <c r="C329" s="32" t="n">
        <v>227</v>
      </c>
      <c r="D329" s="33" t="n">
        <v>252</v>
      </c>
      <c r="E329" s="32" t="n">
        <v>163</v>
      </c>
      <c r="F329" s="33" t="n">
        <v>161</v>
      </c>
      <c r="G329" s="32" t="n">
        <v>237</v>
      </c>
      <c r="H329" s="30" t="n">
        <v>183</v>
      </c>
      <c r="I329" s="32" t="n">
        <v>217</v>
      </c>
    </row>
    <row r="330" customFormat="false" ht="12.75" hidden="false" customHeight="false" outlineLevel="0" collapsed="false">
      <c r="A330" s="29" t="s">
        <v>197</v>
      </c>
      <c r="B330" s="30" t="n">
        <v>378</v>
      </c>
      <c r="C330" s="32" t="n">
        <v>290</v>
      </c>
      <c r="D330" s="33" t="n">
        <v>412</v>
      </c>
      <c r="E330" s="32" t="n">
        <v>258</v>
      </c>
      <c r="F330" s="33" t="n">
        <v>316</v>
      </c>
      <c r="G330" s="32" t="n">
        <v>339</v>
      </c>
      <c r="H330" s="30" t="n">
        <v>342</v>
      </c>
      <c r="I330" s="32" t="n">
        <v>312</v>
      </c>
    </row>
    <row r="331" customFormat="false" ht="12.75" hidden="false" customHeight="false" outlineLevel="0" collapsed="false">
      <c r="A331" s="29" t="s">
        <v>198</v>
      </c>
      <c r="B331" s="30" t="n">
        <v>78</v>
      </c>
      <c r="C331" s="32" t="n">
        <v>114</v>
      </c>
      <c r="D331" s="33" t="n">
        <v>87</v>
      </c>
      <c r="E331" s="32" t="n">
        <v>106</v>
      </c>
      <c r="F331" s="33" t="n">
        <v>67</v>
      </c>
      <c r="G331" s="32" t="n">
        <v>123</v>
      </c>
      <c r="H331" s="30" t="n">
        <v>85</v>
      </c>
      <c r="I331" s="32" t="n">
        <v>105</v>
      </c>
    </row>
    <row r="332" customFormat="false" ht="12.75" hidden="false" customHeight="false" outlineLevel="0" collapsed="false">
      <c r="A332" s="29" t="s">
        <v>199</v>
      </c>
      <c r="B332" s="30" t="n">
        <v>13</v>
      </c>
      <c r="C332" s="32" t="n">
        <v>13</v>
      </c>
      <c r="D332" s="33" t="n">
        <v>16</v>
      </c>
      <c r="E332" s="32" t="n">
        <v>10</v>
      </c>
      <c r="F332" s="33" t="n">
        <v>10</v>
      </c>
      <c r="G332" s="32" t="n">
        <v>15</v>
      </c>
      <c r="H332" s="30" t="n">
        <v>10</v>
      </c>
      <c r="I332" s="32" t="n">
        <v>16</v>
      </c>
    </row>
    <row r="333" customFormat="false" ht="12.75" hidden="false" customHeight="false" outlineLevel="0" collapsed="false">
      <c r="A333" s="29" t="s">
        <v>200</v>
      </c>
      <c r="B333" s="30" t="n">
        <v>92</v>
      </c>
      <c r="C333" s="32" t="n">
        <v>83</v>
      </c>
      <c r="D333" s="33" t="n">
        <v>108</v>
      </c>
      <c r="E333" s="32" t="n">
        <v>64</v>
      </c>
      <c r="F333" s="33" t="n">
        <v>85</v>
      </c>
      <c r="G333" s="32" t="n">
        <v>85</v>
      </c>
      <c r="H333" s="30" t="n">
        <v>89</v>
      </c>
      <c r="I333" s="32" t="n">
        <v>80</v>
      </c>
    </row>
    <row r="334" customFormat="false" ht="12.75" hidden="false" customHeight="false" outlineLevel="0" collapsed="false">
      <c r="A334" s="29" t="s">
        <v>201</v>
      </c>
      <c r="B334" s="30" t="n">
        <v>126</v>
      </c>
      <c r="C334" s="32" t="n">
        <v>107</v>
      </c>
      <c r="D334" s="33" t="n">
        <v>124</v>
      </c>
      <c r="E334" s="32" t="n">
        <v>111</v>
      </c>
      <c r="F334" s="33" t="n">
        <v>86</v>
      </c>
      <c r="G334" s="32" t="n">
        <v>140</v>
      </c>
      <c r="H334" s="30" t="n">
        <v>100</v>
      </c>
      <c r="I334" s="32" t="n">
        <v>120</v>
      </c>
    </row>
    <row r="335" customFormat="false" ht="12.75" hidden="false" customHeight="false" outlineLevel="0" collapsed="false">
      <c r="A335" s="29" t="s">
        <v>202</v>
      </c>
      <c r="B335" s="30" t="n">
        <v>211</v>
      </c>
      <c r="C335" s="32" t="n">
        <v>296</v>
      </c>
      <c r="D335" s="33" t="n">
        <v>265</v>
      </c>
      <c r="E335" s="32" t="n">
        <v>235</v>
      </c>
      <c r="F335" s="33" t="n">
        <v>164</v>
      </c>
      <c r="G335" s="32" t="n">
        <v>329</v>
      </c>
      <c r="H335" s="30" t="n">
        <v>192</v>
      </c>
      <c r="I335" s="32" t="n">
        <v>300</v>
      </c>
    </row>
    <row r="336" customFormat="false" ht="12.75" hidden="false" customHeight="false" outlineLevel="0" collapsed="false">
      <c r="A336" s="46" t="s">
        <v>203</v>
      </c>
      <c r="B336" s="30" t="n">
        <v>45</v>
      </c>
      <c r="C336" s="32" t="n">
        <v>32</v>
      </c>
      <c r="D336" s="33" t="n">
        <v>51</v>
      </c>
      <c r="E336" s="32" t="n">
        <v>24</v>
      </c>
      <c r="F336" s="33" t="n">
        <v>45</v>
      </c>
      <c r="G336" s="32" t="n">
        <v>32</v>
      </c>
      <c r="H336" s="30" t="n">
        <v>53</v>
      </c>
      <c r="I336" s="32" t="n">
        <v>22</v>
      </c>
    </row>
    <row r="337" customFormat="false" ht="12.75" hidden="false" customHeight="false" outlineLevel="0" collapsed="false">
      <c r="A337" s="46" t="s">
        <v>204</v>
      </c>
      <c r="B337" s="30" t="n">
        <v>37</v>
      </c>
      <c r="C337" s="32" t="n">
        <v>71</v>
      </c>
      <c r="D337" s="33" t="n">
        <v>48</v>
      </c>
      <c r="E337" s="32" t="n">
        <v>61</v>
      </c>
      <c r="F337" s="33" t="n">
        <v>29</v>
      </c>
      <c r="G337" s="32" t="n">
        <v>73</v>
      </c>
      <c r="H337" s="30" t="n">
        <v>29</v>
      </c>
      <c r="I337" s="32" t="n">
        <v>74</v>
      </c>
    </row>
    <row r="338" customFormat="false" ht="12.75" hidden="false" customHeight="false" outlineLevel="0" collapsed="false">
      <c r="A338" s="29" t="s">
        <v>205</v>
      </c>
      <c r="B338" s="30" t="n">
        <v>333</v>
      </c>
      <c r="C338" s="32" t="n">
        <v>288</v>
      </c>
      <c r="D338" s="33" t="n">
        <v>350</v>
      </c>
      <c r="E338" s="32" t="n">
        <v>263</v>
      </c>
      <c r="F338" s="33" t="n">
        <v>261</v>
      </c>
      <c r="G338" s="32" t="n">
        <v>351</v>
      </c>
      <c r="H338" s="30" t="n">
        <v>265</v>
      </c>
      <c r="I338" s="32" t="n">
        <v>343</v>
      </c>
    </row>
    <row r="339" customFormat="false" ht="12.75" hidden="false" customHeight="false" outlineLevel="0" collapsed="false">
      <c r="A339" s="29" t="s">
        <v>206</v>
      </c>
      <c r="B339" s="30" t="n">
        <v>213</v>
      </c>
      <c r="C339" s="32" t="n">
        <v>153</v>
      </c>
      <c r="D339" s="33" t="n">
        <v>233</v>
      </c>
      <c r="E339" s="32" t="n">
        <v>132</v>
      </c>
      <c r="F339" s="33" t="n">
        <v>182</v>
      </c>
      <c r="G339" s="32" t="n">
        <v>177</v>
      </c>
      <c r="H339" s="30" t="n">
        <v>186</v>
      </c>
      <c r="I339" s="32" t="n">
        <v>167</v>
      </c>
    </row>
    <row r="340" customFormat="false" ht="12.75" hidden="false" customHeight="false" outlineLevel="0" collapsed="false">
      <c r="A340" s="29" t="s">
        <v>207</v>
      </c>
      <c r="B340" s="30" t="n">
        <v>177</v>
      </c>
      <c r="C340" s="32" t="n">
        <v>175</v>
      </c>
      <c r="D340" s="33" t="n">
        <v>185</v>
      </c>
      <c r="E340" s="32" t="n">
        <v>162</v>
      </c>
      <c r="F340" s="33" t="n">
        <v>134</v>
      </c>
      <c r="G340" s="32" t="n">
        <v>212</v>
      </c>
      <c r="H340" s="30" t="n">
        <v>159</v>
      </c>
      <c r="I340" s="32" t="n">
        <v>185</v>
      </c>
    </row>
    <row r="341" customFormat="false" ht="12.75" hidden="false" customHeight="false" outlineLevel="0" collapsed="false">
      <c r="A341" s="29" t="s">
        <v>208</v>
      </c>
      <c r="B341" s="30" t="n">
        <v>35</v>
      </c>
      <c r="C341" s="32" t="n">
        <v>44</v>
      </c>
      <c r="D341" s="33" t="n">
        <v>24</v>
      </c>
      <c r="E341" s="32" t="n">
        <v>53</v>
      </c>
      <c r="F341" s="33" t="n">
        <v>19</v>
      </c>
      <c r="G341" s="32" t="n">
        <v>55</v>
      </c>
      <c r="H341" s="30" t="n">
        <v>17</v>
      </c>
      <c r="I341" s="32" t="n">
        <v>55</v>
      </c>
    </row>
    <row r="342" customFormat="false" ht="12.75" hidden="false" customHeight="false" outlineLevel="0" collapsed="false">
      <c r="A342" s="29" t="s">
        <v>209</v>
      </c>
      <c r="B342" s="30" t="n">
        <v>172</v>
      </c>
      <c r="C342" s="32" t="n">
        <v>210</v>
      </c>
      <c r="D342" s="33" t="n">
        <v>203</v>
      </c>
      <c r="E342" s="32" t="n">
        <v>177</v>
      </c>
      <c r="F342" s="33" t="n">
        <v>140</v>
      </c>
      <c r="G342" s="32" t="n">
        <v>234</v>
      </c>
      <c r="H342" s="30" t="n">
        <v>155</v>
      </c>
      <c r="I342" s="32" t="n">
        <v>221</v>
      </c>
    </row>
    <row r="343" customFormat="false" ht="12.75" hidden="false" customHeight="false" outlineLevel="0" collapsed="false">
      <c r="A343" s="29" t="s">
        <v>211</v>
      </c>
      <c r="B343" s="30" t="n">
        <v>379</v>
      </c>
      <c r="C343" s="32" t="n">
        <v>197</v>
      </c>
      <c r="D343" s="33" t="n">
        <v>381</v>
      </c>
      <c r="E343" s="32" t="n">
        <v>182</v>
      </c>
      <c r="F343" s="33" t="n">
        <v>286</v>
      </c>
      <c r="G343" s="32" t="n">
        <v>265</v>
      </c>
      <c r="H343" s="30" t="n">
        <v>310</v>
      </c>
      <c r="I343" s="32" t="n">
        <v>231</v>
      </c>
    </row>
    <row r="344" customFormat="false" ht="12.75" hidden="false" customHeight="false" outlineLevel="0" collapsed="false">
      <c r="A344" s="46" t="s">
        <v>212</v>
      </c>
      <c r="B344" s="30" t="n">
        <v>40</v>
      </c>
      <c r="C344" s="32" t="n">
        <v>90</v>
      </c>
      <c r="D344" s="33" t="n">
        <v>49</v>
      </c>
      <c r="E344" s="32" t="n">
        <v>80</v>
      </c>
      <c r="F344" s="33" t="n">
        <v>29</v>
      </c>
      <c r="G344" s="32" t="n">
        <v>98</v>
      </c>
      <c r="H344" s="30" t="n">
        <v>36</v>
      </c>
      <c r="I344" s="32" t="n">
        <v>93</v>
      </c>
    </row>
    <row r="345" customFormat="false" ht="12.75" hidden="false" customHeight="false" outlineLevel="0" collapsed="false">
      <c r="A345" s="46" t="s">
        <v>213</v>
      </c>
      <c r="B345" s="30" t="n">
        <v>189</v>
      </c>
      <c r="C345" s="32" t="n">
        <v>233</v>
      </c>
      <c r="D345" s="33" t="n">
        <v>205</v>
      </c>
      <c r="E345" s="32" t="n">
        <v>219</v>
      </c>
      <c r="F345" s="33" t="n">
        <v>135</v>
      </c>
      <c r="G345" s="32" t="n">
        <v>278</v>
      </c>
      <c r="H345" s="30" t="n">
        <v>162</v>
      </c>
      <c r="I345" s="32" t="n">
        <v>248</v>
      </c>
    </row>
    <row r="346" customFormat="false" ht="12.75" hidden="false" customHeight="false" outlineLevel="0" collapsed="false">
      <c r="A346" s="46" t="s">
        <v>214</v>
      </c>
      <c r="B346" s="30" t="n">
        <v>75</v>
      </c>
      <c r="C346" s="32" t="n">
        <v>127</v>
      </c>
      <c r="D346" s="33" t="n">
        <v>98</v>
      </c>
      <c r="E346" s="32" t="n">
        <v>101</v>
      </c>
      <c r="F346" s="33" t="n">
        <v>72</v>
      </c>
      <c r="G346" s="32" t="n">
        <v>124</v>
      </c>
      <c r="H346" s="30" t="n">
        <v>70</v>
      </c>
      <c r="I346" s="32" t="n">
        <v>124</v>
      </c>
    </row>
    <row r="347" customFormat="false" ht="12.75" hidden="false" customHeight="false" outlineLevel="0" collapsed="false">
      <c r="A347" s="125" t="s">
        <v>215</v>
      </c>
      <c r="B347" s="30" t="n">
        <v>74</v>
      </c>
      <c r="C347" s="32" t="n">
        <v>84</v>
      </c>
      <c r="D347" s="33" t="n">
        <v>80</v>
      </c>
      <c r="E347" s="32" t="n">
        <v>77</v>
      </c>
      <c r="F347" s="33" t="n">
        <v>59</v>
      </c>
      <c r="G347" s="32" t="n">
        <v>95</v>
      </c>
      <c r="H347" s="30" t="n">
        <v>63</v>
      </c>
      <c r="I347" s="32" t="n">
        <v>86</v>
      </c>
    </row>
    <row r="348" customFormat="false" ht="12.75" hidden="false" customHeight="false" outlineLevel="0" collapsed="false">
      <c r="A348" s="125" t="s">
        <v>216</v>
      </c>
      <c r="B348" s="30" t="n">
        <v>1404</v>
      </c>
      <c r="C348" s="32" t="n">
        <v>778</v>
      </c>
      <c r="D348" s="33" t="n">
        <v>1341</v>
      </c>
      <c r="E348" s="32" t="n">
        <v>823</v>
      </c>
      <c r="F348" s="33" t="n">
        <v>1061</v>
      </c>
      <c r="G348" s="32" t="n">
        <v>1091</v>
      </c>
      <c r="H348" s="30" t="n">
        <v>1101</v>
      </c>
      <c r="I348" s="32" t="n">
        <v>1025</v>
      </c>
    </row>
    <row r="349" customFormat="false" ht="12.75" hidden="false" customHeight="false" outlineLevel="0" collapsed="false">
      <c r="A349" s="126" t="s">
        <v>217</v>
      </c>
      <c r="B349" s="70" t="n">
        <v>469</v>
      </c>
      <c r="C349" s="72" t="n">
        <v>386</v>
      </c>
      <c r="D349" s="73" t="n">
        <v>462</v>
      </c>
      <c r="E349" s="72" t="n">
        <v>390</v>
      </c>
      <c r="F349" s="73" t="n">
        <v>375</v>
      </c>
      <c r="G349" s="72" t="n">
        <v>474</v>
      </c>
      <c r="H349" s="70" t="n">
        <v>388</v>
      </c>
      <c r="I349" s="72" t="n">
        <v>459</v>
      </c>
    </row>
    <row r="350" customFormat="false" ht="13.5" hidden="false" customHeight="false" outlineLevel="0" collapsed="false">
      <c r="A350" s="57" t="s">
        <v>31</v>
      </c>
      <c r="B350" s="58" t="n">
        <f aca="false">SUM(B315:B349)</f>
        <v>7123</v>
      </c>
      <c r="C350" s="58" t="n">
        <f aca="false">SUM(C315:C349)</f>
        <v>6426</v>
      </c>
      <c r="D350" s="58" t="n">
        <f aca="false">SUM(D315:D349)</f>
        <v>7456</v>
      </c>
      <c r="E350" s="58" t="n">
        <f aca="false">SUM(E315:E349)</f>
        <v>5977</v>
      </c>
      <c r="F350" s="58" t="n">
        <f aca="false">SUM(F315:F349)</f>
        <v>5564</v>
      </c>
      <c r="G350" s="58" t="n">
        <f aca="false">SUM(G315:G349)</f>
        <v>7659</v>
      </c>
      <c r="H350" s="58" t="n">
        <f aca="false">SUM(H315:H349)</f>
        <v>6148</v>
      </c>
      <c r="I350" s="58" t="n">
        <f aca="false">SUM(I315:I349)</f>
        <v>6989</v>
      </c>
    </row>
    <row r="351" customFormat="false" ht="13.5" hidden="false" customHeight="false" outlineLevel="0" collapsed="false">
      <c r="A351" s="14" t="s">
        <v>218</v>
      </c>
      <c r="B351" s="15"/>
      <c r="C351" s="15"/>
      <c r="D351" s="15"/>
      <c r="E351" s="15"/>
      <c r="F351" s="15"/>
      <c r="G351" s="15"/>
      <c r="H351" s="15"/>
      <c r="I351" s="15"/>
    </row>
    <row r="352" customFormat="false" ht="12.75" hidden="false" customHeight="false" outlineLevel="0" collapsed="false">
      <c r="A352" s="29" t="n">
        <v>1</v>
      </c>
      <c r="B352" s="65" t="n">
        <v>320</v>
      </c>
      <c r="C352" s="67" t="n">
        <v>129</v>
      </c>
      <c r="D352" s="68" t="n">
        <v>348</v>
      </c>
      <c r="E352" s="67" t="n">
        <v>105</v>
      </c>
      <c r="F352" s="68" t="n">
        <v>313</v>
      </c>
      <c r="G352" s="67" t="n">
        <v>134</v>
      </c>
      <c r="H352" s="65" t="n">
        <v>369</v>
      </c>
      <c r="I352" s="67" t="n">
        <v>83</v>
      </c>
    </row>
    <row r="353" customFormat="false" ht="12.75" hidden="false" customHeight="false" outlineLevel="0" collapsed="false">
      <c r="A353" s="29" t="n">
        <v>2</v>
      </c>
      <c r="B353" s="30" t="n">
        <v>266</v>
      </c>
      <c r="C353" s="32" t="n">
        <v>76</v>
      </c>
      <c r="D353" s="33" t="n">
        <v>268</v>
      </c>
      <c r="E353" s="32" t="n">
        <v>78</v>
      </c>
      <c r="F353" s="33" t="n">
        <v>264</v>
      </c>
      <c r="G353" s="32" t="n">
        <v>76</v>
      </c>
      <c r="H353" s="30" t="n">
        <v>281</v>
      </c>
      <c r="I353" s="32" t="n">
        <v>63</v>
      </c>
    </row>
    <row r="354" customFormat="false" ht="12.75" hidden="false" customHeight="false" outlineLevel="0" collapsed="false">
      <c r="A354" s="29" t="n">
        <v>3</v>
      </c>
      <c r="B354" s="30" t="n">
        <v>283</v>
      </c>
      <c r="C354" s="32" t="n">
        <v>114</v>
      </c>
      <c r="D354" s="33" t="n">
        <v>306</v>
      </c>
      <c r="E354" s="32" t="n">
        <v>94</v>
      </c>
      <c r="F354" s="33" t="n">
        <v>282</v>
      </c>
      <c r="G354" s="32" t="n">
        <v>111</v>
      </c>
      <c r="H354" s="30" t="n">
        <v>318</v>
      </c>
      <c r="I354" s="32" t="n">
        <v>79</v>
      </c>
    </row>
    <row r="355" customFormat="false" ht="12.75" hidden="false" customHeight="false" outlineLevel="0" collapsed="false">
      <c r="A355" s="29" t="n">
        <v>4</v>
      </c>
      <c r="B355" s="30" t="n">
        <v>178</v>
      </c>
      <c r="C355" s="32" t="n">
        <v>105</v>
      </c>
      <c r="D355" s="33" t="n">
        <v>201</v>
      </c>
      <c r="E355" s="32" t="n">
        <v>83</v>
      </c>
      <c r="F355" s="33" t="n">
        <v>190</v>
      </c>
      <c r="G355" s="32" t="n">
        <v>89</v>
      </c>
      <c r="H355" s="30" t="n">
        <v>204</v>
      </c>
      <c r="I355" s="32" t="n">
        <v>74</v>
      </c>
    </row>
    <row r="356" customFormat="false" ht="12.75" hidden="false" customHeight="false" outlineLevel="0" collapsed="false">
      <c r="A356" s="29" t="n">
        <v>5</v>
      </c>
      <c r="B356" s="30" t="n">
        <v>282</v>
      </c>
      <c r="C356" s="32" t="n">
        <v>130</v>
      </c>
      <c r="D356" s="33" t="n">
        <v>295</v>
      </c>
      <c r="E356" s="32" t="n">
        <v>122</v>
      </c>
      <c r="F356" s="33" t="n">
        <v>284</v>
      </c>
      <c r="G356" s="32" t="n">
        <v>124</v>
      </c>
      <c r="H356" s="30" t="n">
        <v>326</v>
      </c>
      <c r="I356" s="32" t="n">
        <v>83</v>
      </c>
    </row>
    <row r="357" customFormat="false" ht="12.75" hidden="false" customHeight="false" outlineLevel="0" collapsed="false">
      <c r="A357" s="29" t="n">
        <v>6</v>
      </c>
      <c r="B357" s="30" t="n">
        <v>759</v>
      </c>
      <c r="C357" s="32" t="n">
        <v>216</v>
      </c>
      <c r="D357" s="33" t="n">
        <v>758</v>
      </c>
      <c r="E357" s="32" t="n">
        <v>224</v>
      </c>
      <c r="F357" s="33" t="n">
        <v>712</v>
      </c>
      <c r="G357" s="32" t="n">
        <v>254</v>
      </c>
      <c r="H357" s="30" t="n">
        <v>821</v>
      </c>
      <c r="I357" s="32" t="n">
        <v>155</v>
      </c>
    </row>
    <row r="358" customFormat="false" ht="12.75" hidden="false" customHeight="false" outlineLevel="0" collapsed="false">
      <c r="A358" s="29" t="n">
        <v>7</v>
      </c>
      <c r="B358" s="30" t="n">
        <v>185</v>
      </c>
      <c r="C358" s="32" t="n">
        <v>71</v>
      </c>
      <c r="D358" s="33" t="n">
        <v>186</v>
      </c>
      <c r="E358" s="32" t="n">
        <v>74</v>
      </c>
      <c r="F358" s="33" t="n">
        <v>167</v>
      </c>
      <c r="G358" s="32" t="n">
        <v>86</v>
      </c>
      <c r="H358" s="30" t="n">
        <v>191</v>
      </c>
      <c r="I358" s="32" t="n">
        <v>66</v>
      </c>
    </row>
    <row r="359" customFormat="false" ht="12.75" hidden="false" customHeight="false" outlineLevel="0" collapsed="false">
      <c r="A359" s="29" t="n">
        <v>8</v>
      </c>
      <c r="B359" s="30" t="n">
        <v>172</v>
      </c>
      <c r="C359" s="32" t="n">
        <v>96</v>
      </c>
      <c r="D359" s="33" t="n">
        <v>190</v>
      </c>
      <c r="E359" s="32" t="n">
        <v>75</v>
      </c>
      <c r="F359" s="33" t="n">
        <v>172</v>
      </c>
      <c r="G359" s="32" t="n">
        <v>91</v>
      </c>
      <c r="H359" s="30" t="n">
        <v>190</v>
      </c>
      <c r="I359" s="32" t="n">
        <v>70</v>
      </c>
    </row>
    <row r="360" customFormat="false" ht="12.75" hidden="false" customHeight="false" outlineLevel="0" collapsed="false">
      <c r="A360" s="29" t="n">
        <v>9</v>
      </c>
      <c r="B360" s="30" t="n">
        <v>175</v>
      </c>
      <c r="C360" s="32" t="n">
        <v>83</v>
      </c>
      <c r="D360" s="33" t="n">
        <v>190</v>
      </c>
      <c r="E360" s="32" t="n">
        <v>69</v>
      </c>
      <c r="F360" s="33" t="n">
        <v>163</v>
      </c>
      <c r="G360" s="32" t="n">
        <v>91</v>
      </c>
      <c r="H360" s="30" t="n">
        <v>194</v>
      </c>
      <c r="I360" s="32" t="n">
        <v>67</v>
      </c>
    </row>
    <row r="361" customFormat="false" ht="12.75" hidden="false" customHeight="false" outlineLevel="0" collapsed="false">
      <c r="A361" s="29" t="n">
        <v>10</v>
      </c>
      <c r="B361" s="30" t="n">
        <v>198</v>
      </c>
      <c r="C361" s="32" t="n">
        <v>91</v>
      </c>
      <c r="D361" s="33" t="n">
        <v>211</v>
      </c>
      <c r="E361" s="32" t="n">
        <v>78</v>
      </c>
      <c r="F361" s="33" t="n">
        <v>198</v>
      </c>
      <c r="G361" s="32" t="n">
        <v>89</v>
      </c>
      <c r="H361" s="30" t="n">
        <v>231</v>
      </c>
      <c r="I361" s="32" t="n">
        <v>58</v>
      </c>
    </row>
    <row r="362" customFormat="false" ht="12.75" hidden="false" customHeight="false" outlineLevel="0" collapsed="false">
      <c r="A362" s="29" t="n">
        <v>11</v>
      </c>
      <c r="B362" s="30" t="n">
        <v>269</v>
      </c>
      <c r="C362" s="32" t="n">
        <v>105</v>
      </c>
      <c r="D362" s="33" t="n">
        <v>283</v>
      </c>
      <c r="E362" s="32" t="n">
        <v>86</v>
      </c>
      <c r="F362" s="33" t="n">
        <v>258</v>
      </c>
      <c r="G362" s="32" t="n">
        <v>108</v>
      </c>
      <c r="H362" s="30" t="n">
        <v>291</v>
      </c>
      <c r="I362" s="32" t="n">
        <v>78</v>
      </c>
    </row>
    <row r="363" customFormat="false" ht="12.75" hidden="false" customHeight="false" outlineLevel="0" collapsed="false">
      <c r="A363" s="29" t="n">
        <v>12</v>
      </c>
      <c r="B363" s="30" t="n">
        <v>316</v>
      </c>
      <c r="C363" s="32" t="n">
        <v>114</v>
      </c>
      <c r="D363" s="33" t="n">
        <v>320</v>
      </c>
      <c r="E363" s="32" t="n">
        <v>105</v>
      </c>
      <c r="F363" s="33" t="n">
        <v>300</v>
      </c>
      <c r="G363" s="32" t="n">
        <v>115</v>
      </c>
      <c r="H363" s="30" t="n">
        <v>350</v>
      </c>
      <c r="I363" s="32" t="n">
        <v>75</v>
      </c>
    </row>
    <row r="364" customFormat="false" ht="12.75" hidden="false" customHeight="false" outlineLevel="0" collapsed="false">
      <c r="A364" s="29" t="n">
        <v>13</v>
      </c>
      <c r="B364" s="30" t="n">
        <v>572</v>
      </c>
      <c r="C364" s="32" t="n">
        <v>165</v>
      </c>
      <c r="D364" s="33" t="n">
        <v>537</v>
      </c>
      <c r="E364" s="32" t="n">
        <v>195</v>
      </c>
      <c r="F364" s="33" t="n">
        <v>524</v>
      </c>
      <c r="G364" s="32" t="n">
        <v>205</v>
      </c>
      <c r="H364" s="30" t="n">
        <v>605</v>
      </c>
      <c r="I364" s="32" t="n">
        <v>129</v>
      </c>
    </row>
    <row r="365" customFormat="false" ht="12.75" hidden="false" customHeight="false" outlineLevel="0" collapsed="false">
      <c r="A365" s="29" t="n">
        <v>14</v>
      </c>
      <c r="B365" s="30" t="n">
        <v>350</v>
      </c>
      <c r="C365" s="32" t="n">
        <v>96</v>
      </c>
      <c r="D365" s="33" t="n">
        <v>370</v>
      </c>
      <c r="E365" s="32" t="n">
        <v>77</v>
      </c>
      <c r="F365" s="33" t="n">
        <v>347</v>
      </c>
      <c r="G365" s="32" t="n">
        <v>90</v>
      </c>
      <c r="H365" s="30" t="n">
        <v>383</v>
      </c>
      <c r="I365" s="32" t="n">
        <v>66</v>
      </c>
    </row>
    <row r="366" customFormat="false" ht="12.75" hidden="false" customHeight="false" outlineLevel="0" collapsed="false">
      <c r="A366" s="29" t="n">
        <v>15</v>
      </c>
      <c r="B366" s="30" t="n">
        <v>541</v>
      </c>
      <c r="C366" s="32" t="n">
        <v>142</v>
      </c>
      <c r="D366" s="33" t="n">
        <v>538</v>
      </c>
      <c r="E366" s="32" t="n">
        <v>145</v>
      </c>
      <c r="F366" s="33" t="n">
        <v>501</v>
      </c>
      <c r="G366" s="32" t="n">
        <v>166</v>
      </c>
      <c r="H366" s="30" t="n">
        <v>578</v>
      </c>
      <c r="I366" s="32" t="n">
        <v>89</v>
      </c>
    </row>
    <row r="367" customFormat="false" ht="12.75" hidden="false" customHeight="false" outlineLevel="0" collapsed="false">
      <c r="A367" s="29" t="n">
        <v>16</v>
      </c>
      <c r="B367" s="30" t="n">
        <v>590</v>
      </c>
      <c r="C367" s="32" t="n">
        <v>104</v>
      </c>
      <c r="D367" s="33" t="n">
        <v>593</v>
      </c>
      <c r="E367" s="32" t="n">
        <v>115</v>
      </c>
      <c r="F367" s="33" t="n">
        <v>549</v>
      </c>
      <c r="G367" s="32" t="n">
        <v>141</v>
      </c>
      <c r="H367" s="30" t="n">
        <v>605</v>
      </c>
      <c r="I367" s="32" t="n">
        <v>85</v>
      </c>
    </row>
    <row r="368" customFormat="false" ht="12.75" hidden="false" customHeight="false" outlineLevel="0" collapsed="false">
      <c r="A368" s="29" t="n">
        <v>17</v>
      </c>
      <c r="B368" s="30" t="n">
        <v>402</v>
      </c>
      <c r="C368" s="32" t="n">
        <v>128</v>
      </c>
      <c r="D368" s="33" t="n">
        <v>433</v>
      </c>
      <c r="E368" s="32" t="n">
        <v>96</v>
      </c>
      <c r="F368" s="33" t="n">
        <v>406</v>
      </c>
      <c r="G368" s="32" t="n">
        <v>117</v>
      </c>
      <c r="H368" s="30" t="n">
        <v>443</v>
      </c>
      <c r="I368" s="32" t="n">
        <v>83</v>
      </c>
    </row>
    <row r="369" customFormat="false" ht="12.75" hidden="false" customHeight="false" outlineLevel="0" collapsed="false">
      <c r="A369" s="29" t="n">
        <v>18</v>
      </c>
      <c r="B369" s="30" t="n">
        <v>358</v>
      </c>
      <c r="C369" s="32" t="n">
        <v>117</v>
      </c>
      <c r="D369" s="33" t="n">
        <v>378</v>
      </c>
      <c r="E369" s="32" t="n">
        <v>95</v>
      </c>
      <c r="F369" s="33" t="n">
        <v>349</v>
      </c>
      <c r="G369" s="32" t="n">
        <v>110</v>
      </c>
      <c r="H369" s="30" t="n">
        <v>399</v>
      </c>
      <c r="I369" s="32" t="n">
        <v>68</v>
      </c>
    </row>
    <row r="370" customFormat="false" ht="12.75" hidden="false" customHeight="false" outlineLevel="0" collapsed="false">
      <c r="A370" s="29" t="n">
        <v>19</v>
      </c>
      <c r="B370" s="30" t="n">
        <v>353</v>
      </c>
      <c r="C370" s="32" t="n">
        <v>126</v>
      </c>
      <c r="D370" s="33" t="n">
        <v>375</v>
      </c>
      <c r="E370" s="32" t="n">
        <v>104</v>
      </c>
      <c r="F370" s="33" t="n">
        <v>348</v>
      </c>
      <c r="G370" s="32" t="n">
        <v>127</v>
      </c>
      <c r="H370" s="30" t="n">
        <v>392</v>
      </c>
      <c r="I370" s="32" t="n">
        <v>79</v>
      </c>
    </row>
    <row r="371" customFormat="false" ht="12.75" hidden="false" customHeight="false" outlineLevel="0" collapsed="false">
      <c r="A371" s="29" t="n">
        <v>20</v>
      </c>
      <c r="B371" s="30" t="n">
        <v>461</v>
      </c>
      <c r="C371" s="32" t="n">
        <v>110</v>
      </c>
      <c r="D371" s="33" t="n">
        <v>476</v>
      </c>
      <c r="E371" s="32" t="n">
        <v>97</v>
      </c>
      <c r="F371" s="33" t="n">
        <v>456</v>
      </c>
      <c r="G371" s="32" t="n">
        <v>109</v>
      </c>
      <c r="H371" s="30" t="n">
        <v>501</v>
      </c>
      <c r="I371" s="32" t="n">
        <v>65</v>
      </c>
    </row>
    <row r="372" customFormat="false" ht="12.75" hidden="false" customHeight="false" outlineLevel="0" collapsed="false">
      <c r="A372" s="29" t="n">
        <v>21</v>
      </c>
      <c r="B372" s="30" t="n">
        <v>136</v>
      </c>
      <c r="C372" s="32" t="n">
        <v>72</v>
      </c>
      <c r="D372" s="33" t="n">
        <v>148</v>
      </c>
      <c r="E372" s="32" t="n">
        <v>60</v>
      </c>
      <c r="F372" s="33" t="n">
        <v>134</v>
      </c>
      <c r="G372" s="32" t="n">
        <v>69</v>
      </c>
      <c r="H372" s="30" t="n">
        <v>152</v>
      </c>
      <c r="I372" s="32" t="n">
        <v>52</v>
      </c>
    </row>
    <row r="373" customFormat="false" ht="12.75" hidden="false" customHeight="false" outlineLevel="0" collapsed="false">
      <c r="A373" s="29" t="n">
        <v>22</v>
      </c>
      <c r="B373" s="30" t="n">
        <v>278</v>
      </c>
      <c r="C373" s="32" t="n">
        <v>86</v>
      </c>
      <c r="D373" s="33" t="n">
        <v>277</v>
      </c>
      <c r="E373" s="32" t="n">
        <v>84</v>
      </c>
      <c r="F373" s="33" t="n">
        <v>259</v>
      </c>
      <c r="G373" s="32" t="n">
        <v>94</v>
      </c>
      <c r="H373" s="30" t="n">
        <v>298</v>
      </c>
      <c r="I373" s="32" t="n">
        <v>61</v>
      </c>
    </row>
    <row r="374" customFormat="false" ht="12.75" hidden="false" customHeight="false" outlineLevel="0" collapsed="false">
      <c r="A374" s="29" t="n">
        <v>23</v>
      </c>
      <c r="B374" s="30" t="n">
        <v>304</v>
      </c>
      <c r="C374" s="32" t="n">
        <v>90</v>
      </c>
      <c r="D374" s="33" t="n">
        <v>312</v>
      </c>
      <c r="E374" s="32" t="n">
        <v>85</v>
      </c>
      <c r="F374" s="33" t="n">
        <v>305</v>
      </c>
      <c r="G374" s="32" t="n">
        <v>89</v>
      </c>
      <c r="H374" s="30" t="n">
        <v>335</v>
      </c>
      <c r="I374" s="32" t="n">
        <v>62</v>
      </c>
    </row>
    <row r="375" customFormat="false" ht="12.75" hidden="false" customHeight="false" outlineLevel="0" collapsed="false">
      <c r="A375" s="29" t="n">
        <v>24</v>
      </c>
      <c r="B375" s="30" t="n">
        <v>347</v>
      </c>
      <c r="C375" s="32" t="n">
        <v>138</v>
      </c>
      <c r="D375" s="33" t="n">
        <v>363</v>
      </c>
      <c r="E375" s="32" t="n">
        <v>125</v>
      </c>
      <c r="F375" s="33" t="n">
        <v>332</v>
      </c>
      <c r="G375" s="32" t="n">
        <v>147</v>
      </c>
      <c r="H375" s="30" t="n">
        <v>387</v>
      </c>
      <c r="I375" s="32" t="n">
        <v>97</v>
      </c>
    </row>
    <row r="376" customFormat="false" ht="12.75" hidden="false" customHeight="false" outlineLevel="0" collapsed="false">
      <c r="A376" s="29" t="n">
        <v>25</v>
      </c>
      <c r="B376" s="30" t="n">
        <v>234</v>
      </c>
      <c r="C376" s="32" t="n">
        <v>90</v>
      </c>
      <c r="D376" s="33" t="n">
        <v>255</v>
      </c>
      <c r="E376" s="32" t="n">
        <v>73</v>
      </c>
      <c r="F376" s="33" t="n">
        <v>218</v>
      </c>
      <c r="G376" s="32" t="n">
        <v>100</v>
      </c>
      <c r="H376" s="30" t="n">
        <v>250</v>
      </c>
      <c r="I376" s="32" t="n">
        <v>68</v>
      </c>
    </row>
    <row r="377" customFormat="false" ht="12.75" hidden="false" customHeight="false" outlineLevel="0" collapsed="false">
      <c r="A377" s="29" t="n">
        <v>26</v>
      </c>
      <c r="B377" s="30" t="n">
        <v>491</v>
      </c>
      <c r="C377" s="32" t="n">
        <v>93</v>
      </c>
      <c r="D377" s="33" t="n">
        <v>478</v>
      </c>
      <c r="E377" s="32" t="n">
        <v>101</v>
      </c>
      <c r="F377" s="33" t="n">
        <v>446</v>
      </c>
      <c r="G377" s="32" t="n">
        <v>121</v>
      </c>
      <c r="H377" s="30" t="n">
        <v>496</v>
      </c>
      <c r="I377" s="32" t="n">
        <v>84</v>
      </c>
    </row>
    <row r="378" customFormat="false" ht="12.75" hidden="false" customHeight="false" outlineLevel="0" collapsed="false">
      <c r="A378" s="29" t="n">
        <v>27</v>
      </c>
      <c r="B378" s="30" t="n">
        <v>747</v>
      </c>
      <c r="C378" s="32" t="n">
        <v>177</v>
      </c>
      <c r="D378" s="33" t="n">
        <v>747</v>
      </c>
      <c r="E378" s="32" t="n">
        <v>180</v>
      </c>
      <c r="F378" s="33" t="n">
        <v>658</v>
      </c>
      <c r="G378" s="32" t="n">
        <v>234</v>
      </c>
      <c r="H378" s="30" t="n">
        <v>734</v>
      </c>
      <c r="I378" s="32" t="n">
        <v>173</v>
      </c>
    </row>
    <row r="379" customFormat="false" ht="12.75" hidden="false" customHeight="false" outlineLevel="0" collapsed="false">
      <c r="A379" s="29" t="n">
        <v>28</v>
      </c>
      <c r="B379" s="30" t="n">
        <v>705</v>
      </c>
      <c r="C379" s="32" t="n">
        <v>147</v>
      </c>
      <c r="D379" s="33" t="n">
        <v>719</v>
      </c>
      <c r="E379" s="32" t="n">
        <v>132</v>
      </c>
      <c r="F379" s="33" t="n">
        <v>653</v>
      </c>
      <c r="G379" s="32" t="n">
        <v>173</v>
      </c>
      <c r="H379" s="30" t="n">
        <v>732</v>
      </c>
      <c r="I379" s="32" t="n">
        <v>111</v>
      </c>
    </row>
    <row r="380" customFormat="false" ht="12.75" hidden="false" customHeight="false" outlineLevel="0" collapsed="false">
      <c r="A380" s="46" t="n">
        <v>36</v>
      </c>
      <c r="B380" s="30" t="n">
        <v>271</v>
      </c>
      <c r="C380" s="32" t="n">
        <v>72</v>
      </c>
      <c r="D380" s="33" t="n">
        <v>258</v>
      </c>
      <c r="E380" s="32" t="n">
        <v>87</v>
      </c>
      <c r="F380" s="33" t="n">
        <v>227</v>
      </c>
      <c r="G380" s="32" t="n">
        <v>108</v>
      </c>
      <c r="H380" s="30" t="n">
        <v>246</v>
      </c>
      <c r="I380" s="32" t="n">
        <v>95</v>
      </c>
    </row>
    <row r="381" customFormat="false" ht="12.75" hidden="false" customHeight="false" outlineLevel="0" collapsed="false">
      <c r="A381" s="46" t="n">
        <v>37</v>
      </c>
      <c r="B381" s="30" t="n">
        <v>309</v>
      </c>
      <c r="C381" s="32" t="n">
        <v>96</v>
      </c>
      <c r="D381" s="33" t="n">
        <v>281</v>
      </c>
      <c r="E381" s="32" t="n">
        <v>118</v>
      </c>
      <c r="F381" s="33" t="n">
        <v>244</v>
      </c>
      <c r="G381" s="32" t="n">
        <v>144</v>
      </c>
      <c r="H381" s="30" t="n">
        <v>285</v>
      </c>
      <c r="I381" s="32" t="n">
        <v>102</v>
      </c>
    </row>
    <row r="382" customFormat="false" ht="12.75" hidden="false" customHeight="false" outlineLevel="0" collapsed="false">
      <c r="A382" s="29" t="n">
        <v>38</v>
      </c>
      <c r="B382" s="30" t="n">
        <v>158</v>
      </c>
      <c r="C382" s="32" t="n">
        <v>50</v>
      </c>
      <c r="D382" s="33" t="n">
        <v>150</v>
      </c>
      <c r="E382" s="32" t="n">
        <v>58</v>
      </c>
      <c r="F382" s="33" t="n">
        <v>140</v>
      </c>
      <c r="G382" s="32" t="n">
        <v>65</v>
      </c>
      <c r="H382" s="30" t="n">
        <v>143</v>
      </c>
      <c r="I382" s="32" t="n">
        <v>56</v>
      </c>
    </row>
    <row r="383" customFormat="false" ht="12.75" hidden="false" customHeight="false" outlineLevel="0" collapsed="false">
      <c r="A383" s="29" t="n">
        <v>39</v>
      </c>
      <c r="B383" s="30" t="n">
        <v>326</v>
      </c>
      <c r="C383" s="32" t="n">
        <v>163</v>
      </c>
      <c r="D383" s="33" t="n">
        <v>313</v>
      </c>
      <c r="E383" s="32" t="n">
        <v>174</v>
      </c>
      <c r="F383" s="33" t="n">
        <v>277</v>
      </c>
      <c r="G383" s="32" t="n">
        <v>199</v>
      </c>
      <c r="H383" s="30" t="n">
        <v>333</v>
      </c>
      <c r="I383" s="32" t="n">
        <v>151</v>
      </c>
    </row>
    <row r="384" customFormat="false" ht="12.75" hidden="false" customHeight="false" outlineLevel="0" collapsed="false">
      <c r="A384" s="29" t="n">
        <v>40</v>
      </c>
      <c r="B384" s="30" t="n">
        <v>571</v>
      </c>
      <c r="C384" s="32" t="n">
        <v>143</v>
      </c>
      <c r="D384" s="33" t="n">
        <v>555</v>
      </c>
      <c r="E384" s="32" t="n">
        <v>164</v>
      </c>
      <c r="F384" s="33" t="n">
        <v>504</v>
      </c>
      <c r="G384" s="32" t="n">
        <v>201</v>
      </c>
      <c r="H384" s="30" t="n">
        <v>581</v>
      </c>
      <c r="I384" s="32" t="n">
        <v>127</v>
      </c>
    </row>
    <row r="385" customFormat="false" ht="12.75" hidden="false" customHeight="false" outlineLevel="0" collapsed="false">
      <c r="A385" s="29" t="n">
        <v>41</v>
      </c>
      <c r="B385" s="30" t="n">
        <v>491</v>
      </c>
      <c r="C385" s="32" t="n">
        <v>155</v>
      </c>
      <c r="D385" s="33" t="n">
        <v>480</v>
      </c>
      <c r="E385" s="32" t="n">
        <v>164</v>
      </c>
      <c r="F385" s="33" t="n">
        <v>424</v>
      </c>
      <c r="G385" s="32" t="n">
        <v>209</v>
      </c>
      <c r="H385" s="30" t="n">
        <v>474</v>
      </c>
      <c r="I385" s="32" t="n">
        <v>158</v>
      </c>
    </row>
    <row r="386" customFormat="false" ht="12.75" hidden="false" customHeight="false" outlineLevel="0" collapsed="false">
      <c r="A386" s="29" t="n">
        <v>42</v>
      </c>
      <c r="B386" s="30" t="n">
        <v>240</v>
      </c>
      <c r="C386" s="32" t="n">
        <v>65</v>
      </c>
      <c r="D386" s="33" t="n">
        <v>237</v>
      </c>
      <c r="E386" s="32" t="n">
        <v>70</v>
      </c>
      <c r="F386" s="33" t="n">
        <v>228</v>
      </c>
      <c r="G386" s="32" t="n">
        <v>74</v>
      </c>
      <c r="H386" s="30" t="n">
        <v>246</v>
      </c>
      <c r="I386" s="32" t="n">
        <v>56</v>
      </c>
    </row>
    <row r="387" customFormat="false" ht="12.75" hidden="false" customHeight="false" outlineLevel="0" collapsed="false">
      <c r="A387" s="29" t="n">
        <v>43</v>
      </c>
      <c r="B387" s="30" t="n">
        <v>326</v>
      </c>
      <c r="C387" s="32" t="n">
        <v>145</v>
      </c>
      <c r="D387" s="33" t="n">
        <v>325</v>
      </c>
      <c r="E387" s="32" t="n">
        <v>148</v>
      </c>
      <c r="F387" s="33" t="n">
        <v>287</v>
      </c>
      <c r="G387" s="32" t="n">
        <v>168</v>
      </c>
      <c r="H387" s="30" t="n">
        <v>334</v>
      </c>
      <c r="I387" s="32" t="n">
        <v>132</v>
      </c>
    </row>
    <row r="388" customFormat="false" ht="12.75" hidden="false" customHeight="false" outlineLevel="0" collapsed="false">
      <c r="A388" s="29" t="n">
        <v>44</v>
      </c>
      <c r="B388" s="30" t="n">
        <v>273</v>
      </c>
      <c r="C388" s="32" t="n">
        <v>112</v>
      </c>
      <c r="D388" s="33" t="n">
        <v>279</v>
      </c>
      <c r="E388" s="32" t="n">
        <v>110</v>
      </c>
      <c r="F388" s="33" t="n">
        <v>246</v>
      </c>
      <c r="G388" s="32" t="n">
        <v>133</v>
      </c>
      <c r="H388" s="30" t="n">
        <v>267</v>
      </c>
      <c r="I388" s="32" t="n">
        <v>114</v>
      </c>
    </row>
    <row r="389" customFormat="false" ht="12.75" hidden="false" customHeight="false" outlineLevel="0" collapsed="false">
      <c r="A389" s="29" t="n">
        <v>45</v>
      </c>
      <c r="B389" s="30" t="n">
        <v>502</v>
      </c>
      <c r="C389" s="32" t="n">
        <v>184</v>
      </c>
      <c r="D389" s="33" t="n">
        <v>482</v>
      </c>
      <c r="E389" s="32" t="n">
        <v>201</v>
      </c>
      <c r="F389" s="33" t="n">
        <v>433</v>
      </c>
      <c r="G389" s="32" t="n">
        <v>230</v>
      </c>
      <c r="H389" s="30" t="n">
        <v>485</v>
      </c>
      <c r="I389" s="32" t="n">
        <v>187</v>
      </c>
    </row>
    <row r="390" customFormat="false" ht="12.75" hidden="false" customHeight="false" outlineLevel="0" collapsed="false">
      <c r="A390" s="29" t="n">
        <v>46</v>
      </c>
      <c r="B390" s="30" t="n">
        <v>326</v>
      </c>
      <c r="C390" s="32" t="n">
        <v>158</v>
      </c>
      <c r="D390" s="33" t="n">
        <v>344</v>
      </c>
      <c r="E390" s="32" t="n">
        <v>139</v>
      </c>
      <c r="F390" s="33" t="n">
        <v>308</v>
      </c>
      <c r="G390" s="32" t="n">
        <v>167</v>
      </c>
      <c r="H390" s="30" t="n">
        <v>337</v>
      </c>
      <c r="I390" s="32" t="n">
        <v>145</v>
      </c>
    </row>
    <row r="391" customFormat="false" ht="12.75" hidden="false" customHeight="false" outlineLevel="0" collapsed="false">
      <c r="A391" s="29" t="n">
        <v>47</v>
      </c>
      <c r="B391" s="30" t="n">
        <v>331</v>
      </c>
      <c r="C391" s="32" t="n">
        <v>131</v>
      </c>
      <c r="D391" s="33" t="n">
        <v>320</v>
      </c>
      <c r="E391" s="32" t="n">
        <v>141</v>
      </c>
      <c r="F391" s="33" t="n">
        <v>279</v>
      </c>
      <c r="G391" s="32" t="n">
        <v>166</v>
      </c>
      <c r="H391" s="30" t="n">
        <v>292</v>
      </c>
      <c r="I391" s="32" t="n">
        <v>158</v>
      </c>
    </row>
    <row r="392" customFormat="false" ht="12.75" hidden="false" customHeight="false" outlineLevel="0" collapsed="false">
      <c r="A392" s="29" t="n">
        <v>48</v>
      </c>
      <c r="B392" s="30" t="n">
        <v>531</v>
      </c>
      <c r="C392" s="32" t="n">
        <v>183</v>
      </c>
      <c r="D392" s="33" t="n">
        <v>544</v>
      </c>
      <c r="E392" s="32" t="n">
        <v>175</v>
      </c>
      <c r="F392" s="33" t="n">
        <v>496</v>
      </c>
      <c r="G392" s="32" t="n">
        <v>210</v>
      </c>
      <c r="H392" s="30" t="n">
        <v>534</v>
      </c>
      <c r="I392" s="32" t="n">
        <v>173</v>
      </c>
    </row>
    <row r="393" customFormat="false" ht="12.75" hidden="false" customHeight="false" outlineLevel="0" collapsed="false">
      <c r="A393" s="29" t="n">
        <v>49</v>
      </c>
      <c r="B393" s="30" t="n">
        <v>370</v>
      </c>
      <c r="C393" s="32" t="n">
        <v>154</v>
      </c>
      <c r="D393" s="33" t="n">
        <v>360</v>
      </c>
      <c r="E393" s="32" t="n">
        <v>163</v>
      </c>
      <c r="F393" s="33" t="n">
        <v>325</v>
      </c>
      <c r="G393" s="32" t="n">
        <v>186</v>
      </c>
      <c r="H393" s="30" t="n">
        <v>361</v>
      </c>
      <c r="I393" s="32" t="n">
        <v>159</v>
      </c>
    </row>
    <row r="394" customFormat="false" ht="12.75" hidden="false" customHeight="false" outlineLevel="0" collapsed="false">
      <c r="A394" s="46" t="n">
        <v>50</v>
      </c>
      <c r="B394" s="30" t="n">
        <v>660</v>
      </c>
      <c r="C394" s="32" t="n">
        <v>215</v>
      </c>
      <c r="D394" s="33" t="n">
        <v>653</v>
      </c>
      <c r="E394" s="32" t="n">
        <v>221</v>
      </c>
      <c r="F394" s="33" t="n">
        <v>597</v>
      </c>
      <c r="G394" s="32" t="n">
        <v>256</v>
      </c>
      <c r="H394" s="30" t="n">
        <v>635</v>
      </c>
      <c r="I394" s="32" t="n">
        <v>226</v>
      </c>
    </row>
    <row r="395" customFormat="false" ht="12.75" hidden="false" customHeight="false" outlineLevel="0" collapsed="false">
      <c r="A395" s="46" t="n">
        <v>51</v>
      </c>
      <c r="B395" s="30" t="n">
        <v>482</v>
      </c>
      <c r="C395" s="32" t="n">
        <v>149</v>
      </c>
      <c r="D395" s="33" t="n">
        <v>471</v>
      </c>
      <c r="E395" s="32" t="n">
        <v>157</v>
      </c>
      <c r="F395" s="33" t="n">
        <v>431</v>
      </c>
      <c r="G395" s="32" t="n">
        <v>187</v>
      </c>
      <c r="H395" s="30" t="n">
        <v>479</v>
      </c>
      <c r="I395" s="32" t="n">
        <v>141</v>
      </c>
    </row>
    <row r="396" customFormat="false" ht="12.75" hidden="false" customHeight="false" outlineLevel="0" collapsed="false">
      <c r="A396" s="29" t="n">
        <v>52</v>
      </c>
      <c r="B396" s="30" t="n">
        <v>551</v>
      </c>
      <c r="C396" s="32" t="n">
        <v>156</v>
      </c>
      <c r="D396" s="33" t="n">
        <v>567</v>
      </c>
      <c r="E396" s="32" t="n">
        <v>142</v>
      </c>
      <c r="F396" s="33" t="n">
        <v>492</v>
      </c>
      <c r="G396" s="32" t="n">
        <v>194</v>
      </c>
      <c r="H396" s="30" t="n">
        <v>547</v>
      </c>
      <c r="I396" s="32" t="n">
        <v>149</v>
      </c>
    </row>
    <row r="397" customFormat="false" ht="12.75" hidden="false" customHeight="false" outlineLevel="0" collapsed="false">
      <c r="A397" s="29" t="n">
        <v>53</v>
      </c>
      <c r="B397" s="30" t="n">
        <v>495</v>
      </c>
      <c r="C397" s="32" t="n">
        <v>204</v>
      </c>
      <c r="D397" s="33" t="n">
        <v>507</v>
      </c>
      <c r="E397" s="32" t="n">
        <v>201</v>
      </c>
      <c r="F397" s="33" t="n">
        <v>435</v>
      </c>
      <c r="G397" s="32" t="n">
        <v>250</v>
      </c>
      <c r="H397" s="30" t="n">
        <v>483</v>
      </c>
      <c r="I397" s="32" t="n">
        <v>201</v>
      </c>
    </row>
    <row r="398" customFormat="false" ht="12.75" hidden="false" customHeight="false" outlineLevel="0" collapsed="false">
      <c r="A398" s="29" t="n">
        <v>54</v>
      </c>
      <c r="B398" s="30" t="n">
        <v>185</v>
      </c>
      <c r="C398" s="32" t="n">
        <v>81</v>
      </c>
      <c r="D398" s="33" t="n">
        <v>173</v>
      </c>
      <c r="E398" s="32" t="n">
        <v>87</v>
      </c>
      <c r="F398" s="33" t="n">
        <v>152</v>
      </c>
      <c r="G398" s="32" t="n">
        <v>104</v>
      </c>
      <c r="H398" s="30" t="n">
        <v>181</v>
      </c>
      <c r="I398" s="32" t="n">
        <v>78</v>
      </c>
    </row>
    <row r="399" customFormat="false" ht="12.75" hidden="false" customHeight="false" outlineLevel="0" collapsed="false">
      <c r="A399" s="29" t="n">
        <v>55</v>
      </c>
      <c r="B399" s="30" t="n">
        <v>151</v>
      </c>
      <c r="C399" s="32" t="n">
        <v>77</v>
      </c>
      <c r="D399" s="33" t="n">
        <v>156</v>
      </c>
      <c r="E399" s="32" t="n">
        <v>67</v>
      </c>
      <c r="F399" s="33" t="n">
        <v>132</v>
      </c>
      <c r="G399" s="32" t="n">
        <v>89</v>
      </c>
      <c r="H399" s="30" t="n">
        <v>143</v>
      </c>
      <c r="I399" s="32" t="n">
        <v>73</v>
      </c>
    </row>
    <row r="400" customFormat="false" ht="12.75" hidden="false" customHeight="false" outlineLevel="0" collapsed="false">
      <c r="A400" s="29" t="n">
        <v>56</v>
      </c>
      <c r="B400" s="30" t="n">
        <v>13</v>
      </c>
      <c r="C400" s="32" t="n">
        <v>5</v>
      </c>
      <c r="D400" s="33" t="n">
        <v>13</v>
      </c>
      <c r="E400" s="32" t="n">
        <v>5</v>
      </c>
      <c r="F400" s="33" t="n">
        <v>11</v>
      </c>
      <c r="G400" s="32" t="n">
        <v>6</v>
      </c>
      <c r="H400" s="30" t="n">
        <v>13</v>
      </c>
      <c r="I400" s="32" t="n">
        <v>5</v>
      </c>
    </row>
    <row r="401" customFormat="false" ht="12.75" hidden="false" customHeight="false" outlineLevel="0" collapsed="false">
      <c r="A401" s="29" t="n">
        <v>57</v>
      </c>
      <c r="B401" s="30" t="n">
        <v>7</v>
      </c>
      <c r="C401" s="32" t="n">
        <v>0</v>
      </c>
      <c r="D401" s="33" t="n">
        <v>4</v>
      </c>
      <c r="E401" s="32" t="n">
        <v>2</v>
      </c>
      <c r="F401" s="33" t="n">
        <v>3</v>
      </c>
      <c r="G401" s="32" t="n">
        <v>2</v>
      </c>
      <c r="H401" s="30" t="n">
        <v>3</v>
      </c>
      <c r="I401" s="32" t="n">
        <v>2</v>
      </c>
    </row>
    <row r="402" customFormat="false" ht="12.75" hidden="false" customHeight="false" outlineLevel="0" collapsed="false">
      <c r="A402" s="29" t="n">
        <v>58</v>
      </c>
      <c r="B402" s="30" t="n">
        <v>752</v>
      </c>
      <c r="C402" s="32" t="n">
        <v>218</v>
      </c>
      <c r="D402" s="33" t="n">
        <v>706</v>
      </c>
      <c r="E402" s="32" t="n">
        <v>265</v>
      </c>
      <c r="F402" s="33" t="n">
        <v>621</v>
      </c>
      <c r="G402" s="32" t="n">
        <v>333</v>
      </c>
      <c r="H402" s="30" t="n">
        <v>697</v>
      </c>
      <c r="I402" s="32" t="n">
        <v>262</v>
      </c>
    </row>
    <row r="403" customFormat="false" ht="12.75" hidden="false" customHeight="false" outlineLevel="0" collapsed="false">
      <c r="A403" s="29" t="n">
        <v>59</v>
      </c>
      <c r="B403" s="30" t="n">
        <v>283</v>
      </c>
      <c r="C403" s="32" t="n">
        <v>96</v>
      </c>
      <c r="D403" s="33" t="n">
        <v>272</v>
      </c>
      <c r="E403" s="32" t="n">
        <v>108</v>
      </c>
      <c r="F403" s="33" t="n">
        <v>221</v>
      </c>
      <c r="G403" s="32" t="n">
        <v>144</v>
      </c>
      <c r="H403" s="30" t="n">
        <v>259</v>
      </c>
      <c r="I403" s="32" t="n">
        <v>106</v>
      </c>
    </row>
    <row r="404" customFormat="false" ht="12.75" hidden="false" customHeight="false" outlineLevel="0" collapsed="false">
      <c r="A404" s="29" t="s">
        <v>220</v>
      </c>
      <c r="B404" s="30" t="n">
        <v>228</v>
      </c>
      <c r="C404" s="32" t="n">
        <v>82</v>
      </c>
      <c r="D404" s="33" t="n">
        <v>212</v>
      </c>
      <c r="E404" s="32" t="n">
        <v>90</v>
      </c>
      <c r="F404" s="33" t="n">
        <v>173</v>
      </c>
      <c r="G404" s="32" t="n">
        <v>121</v>
      </c>
      <c r="H404" s="30" t="n">
        <v>217</v>
      </c>
      <c r="I404" s="32" t="n">
        <v>82</v>
      </c>
    </row>
    <row r="405" customFormat="false" ht="12.75" hidden="false" customHeight="false" outlineLevel="0" collapsed="false">
      <c r="A405" s="29" t="s">
        <v>221</v>
      </c>
      <c r="B405" s="30" t="n">
        <v>1351</v>
      </c>
      <c r="C405" s="32" t="n">
        <v>458</v>
      </c>
      <c r="D405" s="33" t="n">
        <v>1295</v>
      </c>
      <c r="E405" s="32" t="n">
        <v>522</v>
      </c>
      <c r="F405" s="33" t="n">
        <v>1130</v>
      </c>
      <c r="G405" s="32" t="n">
        <v>636</v>
      </c>
      <c r="H405" s="30" t="n">
        <v>1321</v>
      </c>
      <c r="I405" s="32" t="n">
        <v>455</v>
      </c>
    </row>
    <row r="406" customFormat="false" ht="12.75" hidden="false" customHeight="false" outlineLevel="0" collapsed="false">
      <c r="A406" s="29" t="s">
        <v>222</v>
      </c>
      <c r="B406" s="70" t="n">
        <v>938</v>
      </c>
      <c r="C406" s="72" t="n">
        <v>311</v>
      </c>
      <c r="D406" s="73" t="n">
        <v>949</v>
      </c>
      <c r="E406" s="72" t="n">
        <v>291</v>
      </c>
      <c r="F406" s="73" t="n">
        <v>832</v>
      </c>
      <c r="G406" s="72" t="n">
        <v>391</v>
      </c>
      <c r="H406" s="70" t="n">
        <v>1010</v>
      </c>
      <c r="I406" s="72" t="n">
        <v>239</v>
      </c>
    </row>
    <row r="407" customFormat="false" ht="13.5" hidden="false" customHeight="false" outlineLevel="0" collapsed="false">
      <c r="A407" s="57" t="s">
        <v>31</v>
      </c>
      <c r="B407" s="58" t="n">
        <f aca="false">SUM(B352:B406)</f>
        <v>21393</v>
      </c>
      <c r="C407" s="58" t="n">
        <f aca="false">SUM(C352:C406)</f>
        <v>7074</v>
      </c>
      <c r="D407" s="58" t="n">
        <f aca="false">SUM(D352:D406)</f>
        <v>21461</v>
      </c>
      <c r="E407" s="58" t="n">
        <f aca="false">SUM(E352:E406)</f>
        <v>7027</v>
      </c>
      <c r="F407" s="58" t="n">
        <f aca="false">SUM(F352:F406)</f>
        <v>19436</v>
      </c>
      <c r="G407" s="58" t="n">
        <f aca="false">SUM(G352:G406)</f>
        <v>8433</v>
      </c>
      <c r="H407" s="58" t="n">
        <f aca="false">SUM(H352:H406)</f>
        <v>21962</v>
      </c>
      <c r="I407" s="58" t="n">
        <f aca="false">SUM(I352:I406)</f>
        <v>6155</v>
      </c>
    </row>
    <row r="408" customFormat="false" ht="13.5" hidden="false" customHeight="false" outlineLevel="0" collapsed="false">
      <c r="A408" s="14" t="s">
        <v>223</v>
      </c>
      <c r="B408" s="63"/>
      <c r="C408" s="63"/>
      <c r="D408" s="63"/>
      <c r="E408" s="63"/>
      <c r="F408" s="63"/>
      <c r="G408" s="63"/>
      <c r="H408" s="63"/>
      <c r="I408" s="63"/>
    </row>
    <row r="409" customFormat="false" ht="12.75" hidden="false" customHeight="false" outlineLevel="0" collapsed="false">
      <c r="A409" s="29" t="s">
        <v>224</v>
      </c>
      <c r="B409" s="65" t="n">
        <v>82</v>
      </c>
      <c r="C409" s="67" t="n">
        <v>92</v>
      </c>
      <c r="D409" s="68" t="n">
        <v>100</v>
      </c>
      <c r="E409" s="67" t="n">
        <v>73</v>
      </c>
      <c r="F409" s="68" t="n">
        <v>86</v>
      </c>
      <c r="G409" s="67" t="n">
        <v>87</v>
      </c>
      <c r="H409" s="65" t="n">
        <v>103</v>
      </c>
      <c r="I409" s="67" t="n">
        <v>71</v>
      </c>
    </row>
    <row r="410" customFormat="false" ht="12.75" hidden="false" customHeight="false" outlineLevel="0" collapsed="false">
      <c r="A410" s="29" t="s">
        <v>225</v>
      </c>
      <c r="B410" s="30" t="n">
        <v>183</v>
      </c>
      <c r="C410" s="32" t="n">
        <v>177</v>
      </c>
      <c r="D410" s="33" t="n">
        <v>176</v>
      </c>
      <c r="E410" s="32" t="n">
        <v>180</v>
      </c>
      <c r="F410" s="33" t="n">
        <v>140</v>
      </c>
      <c r="G410" s="32" t="n">
        <v>215</v>
      </c>
      <c r="H410" s="30" t="n">
        <v>176</v>
      </c>
      <c r="I410" s="32" t="n">
        <v>176</v>
      </c>
    </row>
    <row r="411" customFormat="false" ht="12.75" hidden="false" customHeight="false" outlineLevel="0" collapsed="false">
      <c r="A411" s="29" t="s">
        <v>226</v>
      </c>
      <c r="B411" s="30" t="n">
        <v>195</v>
      </c>
      <c r="C411" s="32" t="n">
        <v>171</v>
      </c>
      <c r="D411" s="33" t="n">
        <v>203</v>
      </c>
      <c r="E411" s="32" t="n">
        <v>161</v>
      </c>
      <c r="F411" s="33" t="n">
        <v>159</v>
      </c>
      <c r="G411" s="32" t="n">
        <v>204</v>
      </c>
      <c r="H411" s="30" t="n">
        <v>190</v>
      </c>
      <c r="I411" s="32" t="n">
        <v>173</v>
      </c>
    </row>
    <row r="412" customFormat="false" ht="12.75" hidden="false" customHeight="false" outlineLevel="0" collapsed="false">
      <c r="A412" s="29" t="s">
        <v>227</v>
      </c>
      <c r="B412" s="30" t="n">
        <v>373</v>
      </c>
      <c r="C412" s="32" t="n">
        <v>437</v>
      </c>
      <c r="D412" s="33" t="n">
        <v>401</v>
      </c>
      <c r="E412" s="32" t="n">
        <v>421</v>
      </c>
      <c r="F412" s="33" t="n">
        <v>325</v>
      </c>
      <c r="G412" s="32" t="n">
        <v>482</v>
      </c>
      <c r="H412" s="30" t="n">
        <v>417</v>
      </c>
      <c r="I412" s="32" t="n">
        <v>395</v>
      </c>
    </row>
    <row r="413" customFormat="false" ht="12.75" hidden="false" customHeight="false" outlineLevel="0" collapsed="false">
      <c r="A413" s="29" t="s">
        <v>228</v>
      </c>
      <c r="B413" s="30" t="n">
        <v>365</v>
      </c>
      <c r="C413" s="32" t="n">
        <v>264</v>
      </c>
      <c r="D413" s="33" t="n">
        <v>396</v>
      </c>
      <c r="E413" s="32" t="n">
        <v>234</v>
      </c>
      <c r="F413" s="33" t="n">
        <v>335</v>
      </c>
      <c r="G413" s="32" t="n">
        <v>280</v>
      </c>
      <c r="H413" s="30" t="n">
        <v>401</v>
      </c>
      <c r="I413" s="32" t="n">
        <v>218</v>
      </c>
    </row>
    <row r="414" customFormat="false" ht="12.75" hidden="false" customHeight="false" outlineLevel="0" collapsed="false">
      <c r="A414" s="29" t="s">
        <v>229</v>
      </c>
      <c r="B414" s="30" t="n">
        <v>321</v>
      </c>
      <c r="C414" s="32" t="n">
        <v>264</v>
      </c>
      <c r="D414" s="33" t="n">
        <v>351</v>
      </c>
      <c r="E414" s="32" t="n">
        <v>243</v>
      </c>
      <c r="F414" s="33" t="n">
        <v>267</v>
      </c>
      <c r="G414" s="32" t="n">
        <v>315</v>
      </c>
      <c r="H414" s="30" t="n">
        <v>334</v>
      </c>
      <c r="I414" s="32" t="n">
        <v>252</v>
      </c>
    </row>
    <row r="415" customFormat="false" ht="12.75" hidden="false" customHeight="false" outlineLevel="0" collapsed="false">
      <c r="A415" s="29" t="s">
        <v>230</v>
      </c>
      <c r="B415" s="70" t="n">
        <v>254</v>
      </c>
      <c r="C415" s="72" t="n">
        <v>240</v>
      </c>
      <c r="D415" s="73" t="n">
        <v>293</v>
      </c>
      <c r="E415" s="72" t="n">
        <v>197</v>
      </c>
      <c r="F415" s="73" t="n">
        <v>240</v>
      </c>
      <c r="G415" s="72" t="n">
        <v>245</v>
      </c>
      <c r="H415" s="70" t="n">
        <v>295</v>
      </c>
      <c r="I415" s="72" t="n">
        <v>195</v>
      </c>
    </row>
    <row r="416" customFormat="false" ht="12.75" hidden="false" customHeight="false" outlineLevel="0" collapsed="false">
      <c r="A416" s="57" t="s">
        <v>31</v>
      </c>
      <c r="B416" s="58" t="n">
        <f aca="false">SUM(B409:B415)</f>
        <v>1773</v>
      </c>
      <c r="C416" s="58" t="n">
        <f aca="false">SUM(C409:C415)</f>
        <v>1645</v>
      </c>
      <c r="D416" s="58" t="n">
        <f aca="false">SUM(D409:D415)</f>
        <v>1920</v>
      </c>
      <c r="E416" s="58" t="n">
        <f aca="false">SUM(E409:E415)</f>
        <v>1509</v>
      </c>
      <c r="F416" s="58" t="n">
        <f aca="false">SUM(F409:F415)</f>
        <v>1552</v>
      </c>
      <c r="G416" s="58" t="n">
        <f aca="false">SUM(G409:G415)</f>
        <v>1828</v>
      </c>
      <c r="H416" s="58" t="n">
        <f aca="false">SUM(H409:H415)</f>
        <v>1916</v>
      </c>
      <c r="I416" s="58" t="n">
        <f aca="false">SUM(I409:I415)</f>
        <v>1480</v>
      </c>
    </row>
    <row r="417" customFormat="false" ht="13.5" hidden="false" customHeight="false" outlineLevel="0" collapsed="false">
      <c r="A417" s="93"/>
      <c r="B417" s="60"/>
      <c r="C417" s="60"/>
      <c r="D417" s="60"/>
      <c r="E417" s="60"/>
      <c r="F417" s="60"/>
      <c r="G417" s="60"/>
      <c r="H417" s="60"/>
      <c r="I417" s="60"/>
    </row>
    <row r="418" customFormat="false" ht="13.5" hidden="false" customHeight="false" outlineLevel="0" collapsed="false">
      <c r="A418" s="14" t="s">
        <v>231</v>
      </c>
      <c r="B418" s="15"/>
      <c r="C418" s="15"/>
      <c r="D418" s="15"/>
      <c r="E418" s="15"/>
      <c r="F418" s="15"/>
      <c r="G418" s="15"/>
      <c r="H418" s="15"/>
      <c r="I418" s="15"/>
    </row>
    <row r="419" customFormat="false" ht="12.75" hidden="false" customHeight="false" outlineLevel="0" collapsed="false">
      <c r="A419" s="29" t="s">
        <v>232</v>
      </c>
      <c r="B419" s="65" t="n">
        <v>223</v>
      </c>
      <c r="C419" s="67" t="n">
        <v>122</v>
      </c>
      <c r="D419" s="68" t="n">
        <v>242</v>
      </c>
      <c r="E419" s="67" t="n">
        <v>114</v>
      </c>
      <c r="F419" s="68" t="n">
        <v>175</v>
      </c>
      <c r="G419" s="67" t="n">
        <v>170</v>
      </c>
      <c r="H419" s="65" t="n">
        <v>216</v>
      </c>
      <c r="I419" s="67" t="n">
        <v>127</v>
      </c>
    </row>
    <row r="420" customFormat="false" ht="12.75" hidden="false" customHeight="false" outlineLevel="0" collapsed="false">
      <c r="A420" s="29" t="s">
        <v>233</v>
      </c>
      <c r="B420" s="30" t="n">
        <v>127</v>
      </c>
      <c r="C420" s="32" t="n">
        <v>88</v>
      </c>
      <c r="D420" s="33" t="n">
        <v>134</v>
      </c>
      <c r="E420" s="32" t="n">
        <v>83</v>
      </c>
      <c r="F420" s="33" t="n">
        <v>112</v>
      </c>
      <c r="G420" s="32" t="n">
        <v>98</v>
      </c>
      <c r="H420" s="30" t="n">
        <v>132</v>
      </c>
      <c r="I420" s="32" t="n">
        <v>81</v>
      </c>
    </row>
    <row r="421" customFormat="false" ht="12.75" hidden="false" customHeight="false" outlineLevel="0" collapsed="false">
      <c r="A421" s="29" t="s">
        <v>234</v>
      </c>
      <c r="B421" s="30" t="n">
        <v>223</v>
      </c>
      <c r="C421" s="32" t="n">
        <v>139</v>
      </c>
      <c r="D421" s="33" t="n">
        <v>237</v>
      </c>
      <c r="E421" s="32" t="n">
        <v>134</v>
      </c>
      <c r="F421" s="33" t="n">
        <v>196</v>
      </c>
      <c r="G421" s="32" t="n">
        <v>169</v>
      </c>
      <c r="H421" s="30" t="n">
        <v>229</v>
      </c>
      <c r="I421" s="32" t="n">
        <v>137</v>
      </c>
    </row>
    <row r="422" customFormat="false" ht="12.75" hidden="false" customHeight="false" outlineLevel="0" collapsed="false">
      <c r="A422" s="29" t="s">
        <v>235</v>
      </c>
      <c r="B422" s="70" t="n">
        <v>78</v>
      </c>
      <c r="C422" s="72" t="n">
        <v>53</v>
      </c>
      <c r="D422" s="73" t="n">
        <v>67</v>
      </c>
      <c r="E422" s="72" t="n">
        <v>62</v>
      </c>
      <c r="F422" s="73" t="n">
        <v>57</v>
      </c>
      <c r="G422" s="72" t="n">
        <v>72</v>
      </c>
      <c r="H422" s="70" t="n">
        <v>73</v>
      </c>
      <c r="I422" s="72" t="n">
        <v>57</v>
      </c>
    </row>
    <row r="423" customFormat="false" ht="12.75" hidden="false" customHeight="false" outlineLevel="0" collapsed="false">
      <c r="A423" s="57" t="s">
        <v>31</v>
      </c>
      <c r="B423" s="58" t="n">
        <f aca="false">SUM(B419:B422)</f>
        <v>651</v>
      </c>
      <c r="C423" s="58" t="n">
        <f aca="false">SUM(C419:C422)</f>
        <v>402</v>
      </c>
      <c r="D423" s="58" t="n">
        <f aca="false">SUM(D419:D422)</f>
        <v>680</v>
      </c>
      <c r="E423" s="58" t="n">
        <f aca="false">SUM(E419:E422)</f>
        <v>393</v>
      </c>
      <c r="F423" s="58" t="n">
        <f aca="false">SUM(F419:F422)</f>
        <v>540</v>
      </c>
      <c r="G423" s="58" t="n">
        <f aca="false">SUM(G419:G422)</f>
        <v>509</v>
      </c>
      <c r="H423" s="58" t="n">
        <f aca="false">SUM(H419:H422)</f>
        <v>650</v>
      </c>
      <c r="I423" s="58" t="n">
        <f aca="false">SUM(I419:I422)</f>
        <v>402</v>
      </c>
    </row>
    <row r="424" customFormat="false" ht="13.5" hidden="false" customHeight="false" outlineLevel="0" collapsed="false">
      <c r="A424" s="131"/>
      <c r="B424" s="60"/>
      <c r="C424" s="60"/>
      <c r="D424" s="60"/>
      <c r="E424" s="60"/>
      <c r="F424" s="60"/>
      <c r="G424" s="60"/>
      <c r="H424" s="60"/>
      <c r="I424" s="60"/>
    </row>
    <row r="425" customFormat="false" ht="13.5" hidden="false" customHeight="false" outlineLevel="0" collapsed="false">
      <c r="A425" s="14" t="s">
        <v>236</v>
      </c>
      <c r="B425" s="15"/>
      <c r="C425" s="15"/>
      <c r="D425" s="15"/>
      <c r="E425" s="15"/>
      <c r="F425" s="15"/>
      <c r="G425" s="15"/>
      <c r="H425" s="15"/>
      <c r="I425" s="15"/>
    </row>
    <row r="426" customFormat="false" ht="12.75" hidden="false" customHeight="false" outlineLevel="0" collapsed="false">
      <c r="A426" s="29" t="s">
        <v>237</v>
      </c>
      <c r="B426" s="65" t="n">
        <v>140</v>
      </c>
      <c r="C426" s="67" t="n">
        <v>63</v>
      </c>
      <c r="D426" s="68" t="n">
        <v>120</v>
      </c>
      <c r="E426" s="67" t="n">
        <v>80</v>
      </c>
      <c r="F426" s="68" t="n">
        <v>92</v>
      </c>
      <c r="G426" s="67" t="n">
        <v>105</v>
      </c>
      <c r="H426" s="65" t="n">
        <v>110</v>
      </c>
      <c r="I426" s="67" t="n">
        <v>86</v>
      </c>
    </row>
    <row r="427" customFormat="false" ht="12.75" hidden="false" customHeight="false" outlineLevel="0" collapsed="false">
      <c r="A427" s="29" t="s">
        <v>238</v>
      </c>
      <c r="B427" s="70" t="n">
        <v>150</v>
      </c>
      <c r="C427" s="72" t="n">
        <v>79</v>
      </c>
      <c r="D427" s="73" t="n">
        <v>158</v>
      </c>
      <c r="E427" s="72" t="n">
        <v>69</v>
      </c>
      <c r="F427" s="73" t="n">
        <v>124</v>
      </c>
      <c r="G427" s="72" t="n">
        <v>97</v>
      </c>
      <c r="H427" s="70" t="n">
        <v>127</v>
      </c>
      <c r="I427" s="72" t="n">
        <v>96</v>
      </c>
    </row>
    <row r="428" customFormat="false" ht="12.75" hidden="false" customHeight="false" outlineLevel="0" collapsed="false">
      <c r="A428" s="57" t="s">
        <v>31</v>
      </c>
      <c r="B428" s="58" t="n">
        <f aca="false">SUM(B426:B427)</f>
        <v>290</v>
      </c>
      <c r="C428" s="58" t="n">
        <f aca="false">SUM(C426:C427)</f>
        <v>142</v>
      </c>
      <c r="D428" s="58" t="n">
        <f aca="false">SUM(D426:D427)</f>
        <v>278</v>
      </c>
      <c r="E428" s="58" t="n">
        <f aca="false">SUM(E426:E427)</f>
        <v>149</v>
      </c>
      <c r="F428" s="58" t="n">
        <f aca="false">SUM(F426:F427)</f>
        <v>216</v>
      </c>
      <c r="G428" s="58" t="n">
        <f aca="false">SUM(G426:G427)</f>
        <v>202</v>
      </c>
      <c r="H428" s="58" t="n">
        <f aca="false">SUM(H426:H427)</f>
        <v>237</v>
      </c>
      <c r="I428" s="58" t="n">
        <f aca="false">SUM(I426:I427)</f>
        <v>182</v>
      </c>
    </row>
    <row r="429" customFormat="false" ht="13.5" hidden="false" customHeight="false" outlineLevel="0" collapsed="false">
      <c r="A429" s="93"/>
      <c r="B429" s="60"/>
      <c r="C429" s="60"/>
      <c r="D429" s="60"/>
      <c r="E429" s="60"/>
      <c r="F429" s="60"/>
      <c r="G429" s="60"/>
      <c r="H429" s="60"/>
      <c r="I429" s="60"/>
    </row>
    <row r="430" customFormat="false" ht="13.5" hidden="false" customHeight="false" outlineLevel="0" collapsed="false">
      <c r="A430" s="14" t="s">
        <v>239</v>
      </c>
      <c r="B430" s="63"/>
      <c r="C430" s="63"/>
      <c r="D430" s="63"/>
      <c r="E430" s="63"/>
      <c r="F430" s="63"/>
      <c r="G430" s="63"/>
      <c r="H430" s="63"/>
      <c r="I430" s="63"/>
    </row>
    <row r="431" customFormat="false" ht="12.75" hidden="false" customHeight="false" outlineLevel="0" collapsed="false">
      <c r="A431" s="129" t="s">
        <v>240</v>
      </c>
      <c r="B431" s="65" t="n">
        <v>211</v>
      </c>
      <c r="C431" s="67" t="n">
        <v>185</v>
      </c>
      <c r="D431" s="68" t="n">
        <v>231</v>
      </c>
      <c r="E431" s="67" t="n">
        <v>169</v>
      </c>
      <c r="F431" s="68" t="n">
        <v>173</v>
      </c>
      <c r="G431" s="67" t="n">
        <v>220</v>
      </c>
      <c r="H431" s="65" t="n">
        <v>180</v>
      </c>
      <c r="I431" s="67" t="n">
        <v>208</v>
      </c>
    </row>
    <row r="432" customFormat="false" ht="12.75" hidden="false" customHeight="false" outlineLevel="0" collapsed="false">
      <c r="A432" s="129" t="s">
        <v>241</v>
      </c>
      <c r="B432" s="30" t="n">
        <v>646</v>
      </c>
      <c r="C432" s="32" t="n">
        <v>386</v>
      </c>
      <c r="D432" s="33" t="n">
        <v>606</v>
      </c>
      <c r="E432" s="32" t="n">
        <v>416</v>
      </c>
      <c r="F432" s="33" t="n">
        <v>468</v>
      </c>
      <c r="G432" s="32" t="n">
        <v>539</v>
      </c>
      <c r="H432" s="30" t="n">
        <v>471</v>
      </c>
      <c r="I432" s="32" t="n">
        <v>519</v>
      </c>
    </row>
    <row r="433" customFormat="false" ht="12.75" hidden="false" customHeight="false" outlineLevel="0" collapsed="false">
      <c r="A433" s="129" t="s">
        <v>242</v>
      </c>
      <c r="B433" s="30" t="n">
        <v>223</v>
      </c>
      <c r="C433" s="32" t="n">
        <v>120</v>
      </c>
      <c r="D433" s="33" t="n">
        <v>218</v>
      </c>
      <c r="E433" s="32" t="n">
        <v>123</v>
      </c>
      <c r="F433" s="33" t="n">
        <v>186</v>
      </c>
      <c r="G433" s="32" t="n">
        <v>151</v>
      </c>
      <c r="H433" s="30" t="n">
        <v>187</v>
      </c>
      <c r="I433" s="32" t="n">
        <v>150</v>
      </c>
    </row>
    <row r="434" customFormat="false" ht="12.75" hidden="false" customHeight="false" outlineLevel="0" collapsed="false">
      <c r="A434" s="129" t="s">
        <v>243</v>
      </c>
      <c r="B434" s="30" t="n">
        <v>254</v>
      </c>
      <c r="C434" s="32" t="n">
        <v>167</v>
      </c>
      <c r="D434" s="33" t="n">
        <v>274</v>
      </c>
      <c r="E434" s="32" t="n">
        <v>140</v>
      </c>
      <c r="F434" s="33" t="n">
        <v>204</v>
      </c>
      <c r="G434" s="32" t="n">
        <v>195</v>
      </c>
      <c r="H434" s="30" t="n">
        <v>210</v>
      </c>
      <c r="I434" s="32" t="n">
        <v>185</v>
      </c>
    </row>
    <row r="435" customFormat="false" ht="12.75" hidden="false" customHeight="false" outlineLevel="0" collapsed="false">
      <c r="A435" s="129" t="s">
        <v>244</v>
      </c>
      <c r="B435" s="30" t="n">
        <v>263</v>
      </c>
      <c r="C435" s="32" t="n">
        <v>157</v>
      </c>
      <c r="D435" s="33" t="n">
        <v>260</v>
      </c>
      <c r="E435" s="32" t="n">
        <v>165</v>
      </c>
      <c r="F435" s="33" t="n">
        <v>209</v>
      </c>
      <c r="G435" s="32" t="n">
        <v>209</v>
      </c>
      <c r="H435" s="30" t="n">
        <v>204</v>
      </c>
      <c r="I435" s="32" t="n">
        <v>213</v>
      </c>
    </row>
    <row r="436" customFormat="false" ht="12.75" hidden="false" customHeight="false" outlineLevel="0" collapsed="false">
      <c r="A436" s="129" t="s">
        <v>245</v>
      </c>
      <c r="B436" s="30" t="n">
        <v>101</v>
      </c>
      <c r="C436" s="32" t="n">
        <v>112</v>
      </c>
      <c r="D436" s="33" t="n">
        <v>123</v>
      </c>
      <c r="E436" s="32" t="n">
        <v>86</v>
      </c>
      <c r="F436" s="33" t="n">
        <v>90</v>
      </c>
      <c r="G436" s="32" t="n">
        <v>111</v>
      </c>
      <c r="H436" s="30" t="n">
        <v>104</v>
      </c>
      <c r="I436" s="32" t="n">
        <v>96</v>
      </c>
    </row>
    <row r="437" customFormat="false" ht="12.75" hidden="false" customHeight="false" outlineLevel="0" collapsed="false">
      <c r="A437" s="129" t="s">
        <v>246</v>
      </c>
      <c r="B437" s="30" t="n">
        <v>298</v>
      </c>
      <c r="C437" s="32" t="n">
        <v>199</v>
      </c>
      <c r="D437" s="33" t="n">
        <v>316</v>
      </c>
      <c r="E437" s="32" t="n">
        <v>181</v>
      </c>
      <c r="F437" s="33" t="n">
        <v>231</v>
      </c>
      <c r="G437" s="32" t="n">
        <v>257</v>
      </c>
      <c r="H437" s="30" t="n">
        <v>257</v>
      </c>
      <c r="I437" s="32" t="n">
        <v>228</v>
      </c>
    </row>
    <row r="438" customFormat="false" ht="12.75" hidden="false" customHeight="false" outlineLevel="0" collapsed="false">
      <c r="A438" s="129" t="s">
        <v>247</v>
      </c>
      <c r="B438" s="30" t="n">
        <v>241</v>
      </c>
      <c r="C438" s="32" t="n">
        <v>180</v>
      </c>
      <c r="D438" s="33" t="n">
        <v>230</v>
      </c>
      <c r="E438" s="32" t="n">
        <v>194</v>
      </c>
      <c r="F438" s="33" t="n">
        <v>196</v>
      </c>
      <c r="G438" s="32" t="n">
        <v>221</v>
      </c>
      <c r="H438" s="30" t="n">
        <v>202</v>
      </c>
      <c r="I438" s="32" t="n">
        <v>212</v>
      </c>
    </row>
    <row r="439" customFormat="false" ht="12.75" hidden="false" customHeight="false" outlineLevel="0" collapsed="false">
      <c r="A439" s="29" t="n">
        <v>10</v>
      </c>
      <c r="B439" s="30" t="n">
        <v>296</v>
      </c>
      <c r="C439" s="32" t="n">
        <v>139</v>
      </c>
      <c r="D439" s="33" t="n">
        <v>251</v>
      </c>
      <c r="E439" s="32" t="n">
        <v>180</v>
      </c>
      <c r="F439" s="33" t="n">
        <v>221</v>
      </c>
      <c r="G439" s="32" t="n">
        <v>197</v>
      </c>
      <c r="H439" s="30" t="n">
        <v>207</v>
      </c>
      <c r="I439" s="32" t="n">
        <v>201</v>
      </c>
    </row>
    <row r="440" customFormat="false" ht="12.75" hidden="false" customHeight="false" outlineLevel="0" collapsed="false">
      <c r="A440" s="29" t="n">
        <v>11</v>
      </c>
      <c r="B440" s="30" t="n">
        <v>976</v>
      </c>
      <c r="C440" s="32" t="n">
        <v>667</v>
      </c>
      <c r="D440" s="33" t="n">
        <v>1016</v>
      </c>
      <c r="E440" s="32" t="n">
        <v>619</v>
      </c>
      <c r="F440" s="33" t="n">
        <v>794</v>
      </c>
      <c r="G440" s="32" t="n">
        <v>818</v>
      </c>
      <c r="H440" s="30" t="n">
        <v>801</v>
      </c>
      <c r="I440" s="32" t="n">
        <v>798</v>
      </c>
    </row>
    <row r="441" customFormat="false" ht="12.75" hidden="false" customHeight="false" outlineLevel="0" collapsed="false">
      <c r="A441" s="29" t="n">
        <v>12</v>
      </c>
      <c r="B441" s="30" t="n">
        <v>628</v>
      </c>
      <c r="C441" s="32" t="n">
        <v>385</v>
      </c>
      <c r="D441" s="33" t="n">
        <v>610</v>
      </c>
      <c r="E441" s="32" t="n">
        <v>403</v>
      </c>
      <c r="F441" s="33" t="n">
        <v>500</v>
      </c>
      <c r="G441" s="32" t="n">
        <v>491</v>
      </c>
      <c r="H441" s="30" t="n">
        <v>513</v>
      </c>
      <c r="I441" s="32" t="n">
        <v>475</v>
      </c>
    </row>
    <row r="442" customFormat="false" ht="12.75" hidden="false" customHeight="false" outlineLevel="0" collapsed="false">
      <c r="A442" s="29" t="n">
        <v>13</v>
      </c>
      <c r="B442" s="30" t="n">
        <v>462</v>
      </c>
      <c r="C442" s="32" t="n">
        <v>356</v>
      </c>
      <c r="D442" s="33" t="n">
        <v>504</v>
      </c>
      <c r="E442" s="32" t="n">
        <v>317</v>
      </c>
      <c r="F442" s="33" t="n">
        <v>395</v>
      </c>
      <c r="G442" s="32" t="n">
        <v>410</v>
      </c>
      <c r="H442" s="30" t="n">
        <v>399</v>
      </c>
      <c r="I442" s="32" t="n">
        <v>399</v>
      </c>
    </row>
    <row r="443" customFormat="false" ht="12.75" hidden="false" customHeight="false" outlineLevel="0" collapsed="false">
      <c r="A443" s="29" t="n">
        <v>15</v>
      </c>
      <c r="B443" s="30" t="n">
        <v>207</v>
      </c>
      <c r="C443" s="32" t="n">
        <v>133</v>
      </c>
      <c r="D443" s="33" t="n">
        <v>218</v>
      </c>
      <c r="E443" s="32" t="n">
        <v>119</v>
      </c>
      <c r="F443" s="33" t="n">
        <v>168</v>
      </c>
      <c r="G443" s="32" t="n">
        <v>163</v>
      </c>
      <c r="H443" s="30" t="n">
        <v>170</v>
      </c>
      <c r="I443" s="32" t="n">
        <v>152</v>
      </c>
    </row>
    <row r="444" customFormat="false" ht="12.75" hidden="false" customHeight="false" outlineLevel="0" collapsed="false">
      <c r="A444" s="29" t="n">
        <v>18</v>
      </c>
      <c r="B444" s="30" t="n">
        <v>690</v>
      </c>
      <c r="C444" s="32" t="n">
        <v>415</v>
      </c>
      <c r="D444" s="33" t="n">
        <v>647</v>
      </c>
      <c r="E444" s="32" t="n">
        <v>460</v>
      </c>
      <c r="F444" s="33" t="n">
        <v>491</v>
      </c>
      <c r="G444" s="32" t="n">
        <v>589</v>
      </c>
      <c r="H444" s="30" t="n">
        <v>487</v>
      </c>
      <c r="I444" s="32" t="n">
        <v>591</v>
      </c>
    </row>
    <row r="445" customFormat="false" ht="12.75" hidden="false" customHeight="false" outlineLevel="0" collapsed="false">
      <c r="A445" s="29" t="n">
        <v>19</v>
      </c>
      <c r="B445" s="30" t="n">
        <v>227</v>
      </c>
      <c r="C445" s="32" t="n">
        <v>203</v>
      </c>
      <c r="D445" s="33" t="n">
        <v>211</v>
      </c>
      <c r="E445" s="32" t="n">
        <v>223</v>
      </c>
      <c r="F445" s="33" t="n">
        <v>167</v>
      </c>
      <c r="G445" s="32" t="n">
        <v>262</v>
      </c>
      <c r="H445" s="30" t="n">
        <v>167</v>
      </c>
      <c r="I445" s="32" t="n">
        <v>257</v>
      </c>
    </row>
    <row r="446" customFormat="false" ht="12.75" hidden="false" customHeight="false" outlineLevel="0" collapsed="false">
      <c r="A446" s="29" t="n">
        <v>20</v>
      </c>
      <c r="B446" s="30" t="n">
        <v>788</v>
      </c>
      <c r="C446" s="32" t="n">
        <v>430</v>
      </c>
      <c r="D446" s="33" t="n">
        <v>709</v>
      </c>
      <c r="E446" s="32" t="n">
        <v>505</v>
      </c>
      <c r="F446" s="33" t="n">
        <v>568</v>
      </c>
      <c r="G446" s="32" t="n">
        <v>641</v>
      </c>
      <c r="H446" s="30" t="n">
        <v>588</v>
      </c>
      <c r="I446" s="32" t="n">
        <v>602</v>
      </c>
    </row>
    <row r="447" customFormat="false" ht="12.75" hidden="false" customHeight="false" outlineLevel="0" collapsed="false">
      <c r="A447" s="29" t="n">
        <v>21</v>
      </c>
      <c r="B447" s="30" t="n">
        <v>454</v>
      </c>
      <c r="C447" s="32" t="n">
        <v>282</v>
      </c>
      <c r="D447" s="33" t="n">
        <v>416</v>
      </c>
      <c r="E447" s="32" t="n">
        <v>317</v>
      </c>
      <c r="F447" s="33" t="n">
        <v>312</v>
      </c>
      <c r="G447" s="32" t="n">
        <v>413</v>
      </c>
      <c r="H447" s="30" t="n">
        <v>330</v>
      </c>
      <c r="I447" s="32" t="n">
        <v>390</v>
      </c>
    </row>
    <row r="448" customFormat="false" ht="12.75" hidden="false" customHeight="false" outlineLevel="0" collapsed="false">
      <c r="A448" s="29" t="n">
        <v>22</v>
      </c>
      <c r="B448" s="30" t="n">
        <v>288</v>
      </c>
      <c r="C448" s="32" t="n">
        <v>159</v>
      </c>
      <c r="D448" s="33" t="n">
        <v>255</v>
      </c>
      <c r="E448" s="32" t="n">
        <v>189</v>
      </c>
      <c r="F448" s="33" t="n">
        <v>210</v>
      </c>
      <c r="G448" s="32" t="n">
        <v>224</v>
      </c>
      <c r="H448" s="30" t="n">
        <v>221</v>
      </c>
      <c r="I448" s="32" t="n">
        <v>206</v>
      </c>
    </row>
    <row r="449" customFormat="false" ht="12.75" hidden="false" customHeight="false" outlineLevel="0" collapsed="false">
      <c r="A449" s="29" t="n">
        <v>23</v>
      </c>
      <c r="B449" s="30" t="n">
        <v>314</v>
      </c>
      <c r="C449" s="32" t="n">
        <v>189</v>
      </c>
      <c r="D449" s="33" t="n">
        <v>293</v>
      </c>
      <c r="E449" s="32" t="n">
        <v>211</v>
      </c>
      <c r="F449" s="33" t="n">
        <v>226</v>
      </c>
      <c r="G449" s="32" t="n">
        <v>272</v>
      </c>
      <c r="H449" s="30" t="n">
        <v>257</v>
      </c>
      <c r="I449" s="32" t="n">
        <v>236</v>
      </c>
    </row>
    <row r="450" customFormat="false" ht="12.75" hidden="false" customHeight="false" outlineLevel="0" collapsed="false">
      <c r="A450" s="29" t="n">
        <v>25</v>
      </c>
      <c r="B450" s="30" t="n">
        <v>188</v>
      </c>
      <c r="C450" s="32" t="n">
        <v>106</v>
      </c>
      <c r="D450" s="33" t="n">
        <v>178</v>
      </c>
      <c r="E450" s="32" t="n">
        <v>113</v>
      </c>
      <c r="F450" s="33" t="n">
        <v>147</v>
      </c>
      <c r="G450" s="32" t="n">
        <v>136</v>
      </c>
      <c r="H450" s="30" t="n">
        <v>147</v>
      </c>
      <c r="I450" s="32" t="n">
        <v>128</v>
      </c>
    </row>
    <row r="451" customFormat="false" ht="12.75" hidden="false" customHeight="false" outlineLevel="0" collapsed="false">
      <c r="A451" s="29" t="n">
        <v>27</v>
      </c>
      <c r="B451" s="30" t="n">
        <v>721</v>
      </c>
      <c r="C451" s="32" t="n">
        <v>542</v>
      </c>
      <c r="D451" s="33" t="n">
        <v>725</v>
      </c>
      <c r="E451" s="32" t="n">
        <v>527</v>
      </c>
      <c r="F451" s="33" t="n">
        <v>530</v>
      </c>
      <c r="G451" s="32" t="n">
        <v>687</v>
      </c>
      <c r="H451" s="30" t="n">
        <v>549</v>
      </c>
      <c r="I451" s="32" t="n">
        <v>668</v>
      </c>
    </row>
    <row r="452" customFormat="false" ht="12.75" hidden="false" customHeight="false" outlineLevel="0" collapsed="false">
      <c r="A452" s="29" t="n">
        <v>28</v>
      </c>
      <c r="B452" s="30" t="n">
        <v>532</v>
      </c>
      <c r="C452" s="32" t="n">
        <v>352</v>
      </c>
      <c r="D452" s="33" t="n">
        <v>518</v>
      </c>
      <c r="E452" s="32" t="n">
        <v>359</v>
      </c>
      <c r="F452" s="33" t="n">
        <v>402</v>
      </c>
      <c r="G452" s="32" t="n">
        <v>455</v>
      </c>
      <c r="H452" s="30" t="n">
        <v>402</v>
      </c>
      <c r="I452" s="32" t="n">
        <v>446</v>
      </c>
    </row>
    <row r="453" customFormat="false" ht="12.75" hidden="false" customHeight="false" outlineLevel="0" collapsed="false">
      <c r="A453" s="29" t="n">
        <v>29</v>
      </c>
      <c r="B453" s="30" t="n">
        <v>950</v>
      </c>
      <c r="C453" s="32" t="n">
        <v>637</v>
      </c>
      <c r="D453" s="33" t="n">
        <v>936</v>
      </c>
      <c r="E453" s="32" t="n">
        <v>654</v>
      </c>
      <c r="F453" s="33" t="n">
        <v>677</v>
      </c>
      <c r="G453" s="32" t="n">
        <v>895</v>
      </c>
      <c r="H453" s="30" t="n">
        <v>751</v>
      </c>
      <c r="I453" s="32" t="n">
        <v>818</v>
      </c>
    </row>
    <row r="454" customFormat="false" ht="12.75" hidden="false" customHeight="false" outlineLevel="0" collapsed="false">
      <c r="A454" s="29" t="n">
        <v>30</v>
      </c>
      <c r="B454" s="30" t="n">
        <v>890</v>
      </c>
      <c r="C454" s="32" t="n">
        <v>502</v>
      </c>
      <c r="D454" s="33" t="n">
        <v>849</v>
      </c>
      <c r="E454" s="32" t="n">
        <v>550</v>
      </c>
      <c r="F454" s="33" t="n">
        <v>668</v>
      </c>
      <c r="G454" s="32" t="n">
        <v>703</v>
      </c>
      <c r="H454" s="30" t="n">
        <v>682</v>
      </c>
      <c r="I454" s="32" t="n">
        <v>674</v>
      </c>
    </row>
    <row r="455" customFormat="false" ht="12.75" hidden="false" customHeight="false" outlineLevel="0" collapsed="false">
      <c r="A455" s="29" t="n">
        <v>31</v>
      </c>
      <c r="B455" s="30" t="n">
        <v>714</v>
      </c>
      <c r="C455" s="32" t="n">
        <v>445</v>
      </c>
      <c r="D455" s="33" t="n">
        <v>676</v>
      </c>
      <c r="E455" s="32" t="n">
        <v>471</v>
      </c>
      <c r="F455" s="33" t="n">
        <v>527</v>
      </c>
      <c r="G455" s="32" t="n">
        <v>612</v>
      </c>
      <c r="H455" s="30" t="n">
        <v>544</v>
      </c>
      <c r="I455" s="32" t="n">
        <v>586</v>
      </c>
    </row>
    <row r="456" customFormat="false" ht="12.75" hidden="false" customHeight="false" outlineLevel="0" collapsed="false">
      <c r="A456" s="29" t="n">
        <v>32</v>
      </c>
      <c r="B456" s="30" t="n">
        <v>570</v>
      </c>
      <c r="C456" s="32" t="n">
        <v>315</v>
      </c>
      <c r="D456" s="33" t="n">
        <v>553</v>
      </c>
      <c r="E456" s="32" t="n">
        <v>333</v>
      </c>
      <c r="F456" s="33" t="n">
        <v>447</v>
      </c>
      <c r="G456" s="32" t="n">
        <v>424</v>
      </c>
      <c r="H456" s="30" t="n">
        <v>456</v>
      </c>
      <c r="I456" s="32" t="n">
        <v>409</v>
      </c>
    </row>
    <row r="457" customFormat="false" ht="12.75" hidden="false" customHeight="false" outlineLevel="0" collapsed="false">
      <c r="A457" s="29" t="n">
        <v>33</v>
      </c>
      <c r="B457" s="30" t="n">
        <v>714</v>
      </c>
      <c r="C457" s="32" t="n">
        <v>402</v>
      </c>
      <c r="D457" s="33" t="n">
        <v>700</v>
      </c>
      <c r="E457" s="32" t="n">
        <v>411</v>
      </c>
      <c r="F457" s="33" t="n">
        <v>576</v>
      </c>
      <c r="G457" s="32" t="n">
        <v>522</v>
      </c>
      <c r="H457" s="30" t="n">
        <v>581</v>
      </c>
      <c r="I457" s="32" t="n">
        <v>508</v>
      </c>
    </row>
    <row r="458" customFormat="false" ht="12.75" hidden="false" customHeight="false" outlineLevel="0" collapsed="false">
      <c r="A458" s="29" t="n">
        <v>34</v>
      </c>
      <c r="B458" s="30" t="n">
        <v>278</v>
      </c>
      <c r="C458" s="32" t="n">
        <v>244</v>
      </c>
      <c r="D458" s="33" t="n">
        <v>321</v>
      </c>
      <c r="E458" s="32" t="n">
        <v>207</v>
      </c>
      <c r="F458" s="33" t="n">
        <v>226</v>
      </c>
      <c r="G458" s="32" t="n">
        <v>290</v>
      </c>
      <c r="H458" s="30" t="n">
        <v>275</v>
      </c>
      <c r="I458" s="32" t="n">
        <v>238</v>
      </c>
    </row>
    <row r="459" customFormat="false" ht="12.75" hidden="false" customHeight="false" outlineLevel="0" collapsed="false">
      <c r="A459" s="29" t="n">
        <v>35</v>
      </c>
      <c r="B459" s="30" t="n">
        <v>490</v>
      </c>
      <c r="C459" s="32" t="n">
        <v>347</v>
      </c>
      <c r="D459" s="33" t="n">
        <v>526</v>
      </c>
      <c r="E459" s="32" t="n">
        <v>311</v>
      </c>
      <c r="F459" s="33" t="n">
        <v>418</v>
      </c>
      <c r="G459" s="32" t="n">
        <v>411</v>
      </c>
      <c r="H459" s="30" t="n">
        <v>423</v>
      </c>
      <c r="I459" s="32" t="n">
        <v>395</v>
      </c>
    </row>
    <row r="460" customFormat="false" ht="12.75" hidden="false" customHeight="false" outlineLevel="0" collapsed="false">
      <c r="A460" s="29" t="n">
        <v>36</v>
      </c>
      <c r="B460" s="30" t="n">
        <v>454</v>
      </c>
      <c r="C460" s="32" t="n">
        <v>283</v>
      </c>
      <c r="D460" s="33" t="n">
        <v>478</v>
      </c>
      <c r="E460" s="32" t="n">
        <v>262</v>
      </c>
      <c r="F460" s="33" t="n">
        <v>372</v>
      </c>
      <c r="G460" s="32" t="n">
        <v>356</v>
      </c>
      <c r="H460" s="30" t="n">
        <v>387</v>
      </c>
      <c r="I460" s="32" t="n">
        <v>329</v>
      </c>
    </row>
    <row r="461" customFormat="false" ht="12.75" hidden="false" customHeight="false" outlineLevel="0" collapsed="false">
      <c r="A461" s="29" t="n">
        <v>37</v>
      </c>
      <c r="B461" s="30" t="n">
        <v>586</v>
      </c>
      <c r="C461" s="32" t="n">
        <v>307</v>
      </c>
      <c r="D461" s="33" t="n">
        <v>553</v>
      </c>
      <c r="E461" s="32" t="n">
        <v>338</v>
      </c>
      <c r="F461" s="33" t="n">
        <v>471</v>
      </c>
      <c r="G461" s="32" t="n">
        <v>402</v>
      </c>
      <c r="H461" s="30" t="n">
        <v>458</v>
      </c>
      <c r="I461" s="32" t="n">
        <v>413</v>
      </c>
    </row>
    <row r="462" customFormat="false" ht="12.75" hidden="false" customHeight="false" outlineLevel="0" collapsed="false">
      <c r="A462" s="29" t="n">
        <v>38</v>
      </c>
      <c r="B462" s="30" t="n">
        <v>696</v>
      </c>
      <c r="C462" s="32" t="n">
        <v>452</v>
      </c>
      <c r="D462" s="33" t="n">
        <v>744</v>
      </c>
      <c r="E462" s="32" t="n">
        <v>392</v>
      </c>
      <c r="F462" s="33" t="n">
        <v>586</v>
      </c>
      <c r="G462" s="32" t="n">
        <v>531</v>
      </c>
      <c r="H462" s="30" t="n">
        <v>593</v>
      </c>
      <c r="I462" s="32" t="n">
        <v>519</v>
      </c>
    </row>
    <row r="463" customFormat="false" ht="12.75" hidden="false" customHeight="false" outlineLevel="0" collapsed="false">
      <c r="A463" s="29" t="n">
        <v>39</v>
      </c>
      <c r="B463" s="30" t="n">
        <v>924</v>
      </c>
      <c r="C463" s="32" t="n">
        <v>458</v>
      </c>
      <c r="D463" s="33" t="n">
        <v>894</v>
      </c>
      <c r="E463" s="32" t="n">
        <v>494</v>
      </c>
      <c r="F463" s="33" t="n">
        <v>741</v>
      </c>
      <c r="G463" s="32" t="n">
        <v>625</v>
      </c>
      <c r="H463" s="30" t="n">
        <v>732</v>
      </c>
      <c r="I463" s="32" t="n">
        <v>626</v>
      </c>
    </row>
    <row r="464" customFormat="false" ht="12.75" hidden="false" customHeight="false" outlineLevel="0" collapsed="false">
      <c r="A464" s="29" t="n">
        <v>40</v>
      </c>
      <c r="B464" s="30" t="n">
        <v>339</v>
      </c>
      <c r="C464" s="32" t="n">
        <v>303</v>
      </c>
      <c r="D464" s="33" t="n">
        <v>399</v>
      </c>
      <c r="E464" s="32" t="n">
        <v>242</v>
      </c>
      <c r="F464" s="33" t="n">
        <v>320</v>
      </c>
      <c r="G464" s="32" t="n">
        <v>315</v>
      </c>
      <c r="H464" s="30" t="n">
        <v>310</v>
      </c>
      <c r="I464" s="32" t="n">
        <v>314</v>
      </c>
    </row>
    <row r="465" customFormat="false" ht="12.75" hidden="false" customHeight="false" outlineLevel="0" collapsed="false">
      <c r="A465" s="29" t="n">
        <v>41</v>
      </c>
      <c r="B465" s="30" t="n">
        <v>582</v>
      </c>
      <c r="C465" s="32" t="n">
        <v>317</v>
      </c>
      <c r="D465" s="33" t="n">
        <v>522</v>
      </c>
      <c r="E465" s="32" t="n">
        <v>380</v>
      </c>
      <c r="F465" s="33" t="n">
        <v>450</v>
      </c>
      <c r="G465" s="32" t="n">
        <v>436</v>
      </c>
      <c r="H465" s="30" t="n">
        <v>422</v>
      </c>
      <c r="I465" s="32" t="n">
        <v>461</v>
      </c>
    </row>
    <row r="466" customFormat="false" ht="12.75" hidden="false" customHeight="false" outlineLevel="0" collapsed="false">
      <c r="A466" s="29" t="n">
        <v>42</v>
      </c>
      <c r="B466" s="30" t="n">
        <v>204</v>
      </c>
      <c r="C466" s="32" t="n">
        <v>165</v>
      </c>
      <c r="D466" s="33" t="n">
        <v>202</v>
      </c>
      <c r="E466" s="32" t="n">
        <v>161</v>
      </c>
      <c r="F466" s="33" t="n">
        <v>159</v>
      </c>
      <c r="G466" s="32" t="n">
        <v>202</v>
      </c>
      <c r="H466" s="30" t="n">
        <v>189</v>
      </c>
      <c r="I466" s="32" t="n">
        <v>167</v>
      </c>
    </row>
    <row r="467" customFormat="false" ht="13.5" hidden="false" customHeight="false" outlineLevel="0" collapsed="false">
      <c r="A467" s="29" t="n">
        <v>43</v>
      </c>
      <c r="B467" s="30" t="n">
        <v>292</v>
      </c>
      <c r="C467" s="32" t="n">
        <v>185</v>
      </c>
      <c r="D467" s="33" t="n">
        <v>309</v>
      </c>
      <c r="E467" s="32" t="n">
        <v>169</v>
      </c>
      <c r="F467" s="33" t="n">
        <v>245</v>
      </c>
      <c r="G467" s="32" t="n">
        <v>225</v>
      </c>
      <c r="H467" s="30" t="n">
        <v>242</v>
      </c>
      <c r="I467" s="32" t="n">
        <v>226</v>
      </c>
    </row>
    <row r="468" customFormat="false" ht="13.5" hidden="false" customHeight="false" outlineLevel="0" collapsed="false">
      <c r="A468" s="14" t="s">
        <v>248</v>
      </c>
      <c r="B468" s="63"/>
      <c r="C468" s="63"/>
      <c r="D468" s="63"/>
      <c r="E468" s="63"/>
      <c r="F468" s="63"/>
      <c r="G468" s="63"/>
      <c r="H468" s="63"/>
      <c r="I468" s="63"/>
    </row>
    <row r="469" customFormat="false" ht="12.75" hidden="false" customHeight="false" outlineLevel="0" collapsed="false">
      <c r="A469" s="29" t="n">
        <v>44</v>
      </c>
      <c r="B469" s="30" t="n">
        <v>339</v>
      </c>
      <c r="C469" s="32" t="n">
        <v>204</v>
      </c>
      <c r="D469" s="33" t="n">
        <v>348</v>
      </c>
      <c r="E469" s="32" t="n">
        <v>195</v>
      </c>
      <c r="F469" s="33" t="n">
        <v>286</v>
      </c>
      <c r="G469" s="32" t="n">
        <v>258</v>
      </c>
      <c r="H469" s="30" t="n">
        <v>297</v>
      </c>
      <c r="I469" s="32" t="n">
        <v>243</v>
      </c>
    </row>
    <row r="470" customFormat="false" ht="12.75" hidden="false" customHeight="false" outlineLevel="0" collapsed="false">
      <c r="A470" s="46" t="n">
        <v>45</v>
      </c>
      <c r="B470" s="30" t="n">
        <v>503</v>
      </c>
      <c r="C470" s="32" t="n">
        <v>282</v>
      </c>
      <c r="D470" s="33" t="n">
        <v>520</v>
      </c>
      <c r="E470" s="32" t="n">
        <v>267</v>
      </c>
      <c r="F470" s="33" t="n">
        <v>427</v>
      </c>
      <c r="G470" s="32" t="n">
        <v>342</v>
      </c>
      <c r="H470" s="30" t="n">
        <v>428</v>
      </c>
      <c r="I470" s="32" t="n">
        <v>335</v>
      </c>
    </row>
    <row r="471" customFormat="false" ht="12.75" hidden="false" customHeight="false" outlineLevel="0" collapsed="false">
      <c r="A471" s="46" t="n">
        <v>46</v>
      </c>
      <c r="B471" s="30" t="n">
        <v>704</v>
      </c>
      <c r="C471" s="32" t="n">
        <v>365</v>
      </c>
      <c r="D471" s="33" t="n">
        <v>732</v>
      </c>
      <c r="E471" s="32" t="n">
        <v>339</v>
      </c>
      <c r="F471" s="33" t="n">
        <v>574</v>
      </c>
      <c r="G471" s="32" t="n">
        <v>474</v>
      </c>
      <c r="H471" s="30" t="n">
        <v>580</v>
      </c>
      <c r="I471" s="32" t="n">
        <v>463</v>
      </c>
    </row>
    <row r="472" customFormat="false" ht="12.75" hidden="false" customHeight="false" outlineLevel="0" collapsed="false">
      <c r="A472" s="46" t="n">
        <v>47</v>
      </c>
      <c r="B472" s="30" t="n">
        <v>562</v>
      </c>
      <c r="C472" s="32" t="n">
        <v>295</v>
      </c>
      <c r="D472" s="33" t="n">
        <v>556</v>
      </c>
      <c r="E472" s="32" t="n">
        <v>311</v>
      </c>
      <c r="F472" s="33" t="n">
        <v>472</v>
      </c>
      <c r="G472" s="32" t="n">
        <v>386</v>
      </c>
      <c r="H472" s="30" t="n">
        <v>467</v>
      </c>
      <c r="I472" s="32" t="n">
        <v>384</v>
      </c>
    </row>
    <row r="473" customFormat="false" ht="12.75" hidden="false" customHeight="false" outlineLevel="0" collapsed="false">
      <c r="A473" s="29" t="n">
        <v>48</v>
      </c>
      <c r="B473" s="30" t="n">
        <v>478</v>
      </c>
      <c r="C473" s="32" t="n">
        <v>294</v>
      </c>
      <c r="D473" s="33" t="n">
        <v>478</v>
      </c>
      <c r="E473" s="32" t="n">
        <v>296</v>
      </c>
      <c r="F473" s="33" t="n">
        <v>376</v>
      </c>
      <c r="G473" s="32" t="n">
        <v>384</v>
      </c>
      <c r="H473" s="30" t="n">
        <v>394</v>
      </c>
      <c r="I473" s="32" t="n">
        <v>360</v>
      </c>
    </row>
    <row r="474" customFormat="false" ht="12.75" hidden="false" customHeight="false" outlineLevel="0" collapsed="false">
      <c r="A474" s="29" t="n">
        <v>49</v>
      </c>
      <c r="B474" s="30" t="n">
        <v>698</v>
      </c>
      <c r="C474" s="32" t="n">
        <v>394</v>
      </c>
      <c r="D474" s="33" t="n">
        <v>681</v>
      </c>
      <c r="E474" s="32" t="n">
        <v>410</v>
      </c>
      <c r="F474" s="33" t="n">
        <v>540</v>
      </c>
      <c r="G474" s="32" t="n">
        <v>527</v>
      </c>
      <c r="H474" s="30" t="n">
        <v>547</v>
      </c>
      <c r="I474" s="32" t="n">
        <v>516</v>
      </c>
    </row>
    <row r="475" customFormat="false" ht="12.75" hidden="false" customHeight="false" outlineLevel="0" collapsed="false">
      <c r="A475" s="29" t="n">
        <v>50</v>
      </c>
      <c r="B475" s="30" t="n">
        <v>736</v>
      </c>
      <c r="C475" s="32" t="n">
        <v>363</v>
      </c>
      <c r="D475" s="33" t="n">
        <v>694</v>
      </c>
      <c r="E475" s="32" t="n">
        <v>403</v>
      </c>
      <c r="F475" s="33" t="n">
        <v>594</v>
      </c>
      <c r="G475" s="32" t="n">
        <v>493</v>
      </c>
      <c r="H475" s="30" t="n">
        <v>582</v>
      </c>
      <c r="I475" s="32" t="n">
        <v>494</v>
      </c>
    </row>
    <row r="476" customFormat="false" ht="12.75" hidden="false" customHeight="false" outlineLevel="0" collapsed="false">
      <c r="A476" s="29" t="n">
        <v>51</v>
      </c>
      <c r="B476" s="30" t="n">
        <v>392</v>
      </c>
      <c r="C476" s="32" t="n">
        <v>287</v>
      </c>
      <c r="D476" s="33" t="n">
        <v>369</v>
      </c>
      <c r="E476" s="32" t="n">
        <v>311</v>
      </c>
      <c r="F476" s="33" t="n">
        <v>300</v>
      </c>
      <c r="G476" s="32" t="n">
        <v>370</v>
      </c>
      <c r="H476" s="30" t="n">
        <v>294</v>
      </c>
      <c r="I476" s="32" t="n">
        <v>371</v>
      </c>
    </row>
    <row r="477" customFormat="false" ht="12.75" hidden="false" customHeight="false" outlineLevel="0" collapsed="false">
      <c r="A477" s="29" t="n">
        <v>52</v>
      </c>
      <c r="B477" s="30" t="n">
        <v>363</v>
      </c>
      <c r="C477" s="32" t="n">
        <v>195</v>
      </c>
      <c r="D477" s="33" t="n">
        <v>366</v>
      </c>
      <c r="E477" s="32" t="n">
        <v>193</v>
      </c>
      <c r="F477" s="33" t="n">
        <v>296</v>
      </c>
      <c r="G477" s="32" t="n">
        <v>258</v>
      </c>
      <c r="H477" s="30" t="n">
        <v>287</v>
      </c>
      <c r="I477" s="32" t="n">
        <v>265</v>
      </c>
    </row>
    <row r="478" customFormat="false" ht="12.75" hidden="false" customHeight="false" outlineLevel="0" collapsed="false">
      <c r="A478" s="29" t="n">
        <v>54</v>
      </c>
      <c r="B478" s="30" t="n">
        <v>420</v>
      </c>
      <c r="C478" s="32" t="n">
        <v>234</v>
      </c>
      <c r="D478" s="33" t="n">
        <v>408</v>
      </c>
      <c r="E478" s="32" t="n">
        <v>244</v>
      </c>
      <c r="F478" s="33" t="n">
        <v>326</v>
      </c>
      <c r="G478" s="32" t="n">
        <v>311</v>
      </c>
      <c r="H478" s="30" t="n">
        <v>333</v>
      </c>
      <c r="I478" s="32" t="n">
        <v>293</v>
      </c>
    </row>
    <row r="479" customFormat="false" ht="12.75" hidden="false" customHeight="false" outlineLevel="0" collapsed="false">
      <c r="A479" s="29" t="n">
        <v>55</v>
      </c>
      <c r="B479" s="30" t="n">
        <v>348</v>
      </c>
      <c r="C479" s="32" t="n">
        <v>196</v>
      </c>
      <c r="D479" s="33" t="n">
        <v>319</v>
      </c>
      <c r="E479" s="32" t="n">
        <v>228</v>
      </c>
      <c r="F479" s="33" t="n">
        <v>254</v>
      </c>
      <c r="G479" s="32" t="n">
        <v>279</v>
      </c>
      <c r="H479" s="30" t="n">
        <v>249</v>
      </c>
      <c r="I479" s="32" t="n">
        <v>282</v>
      </c>
    </row>
    <row r="480" customFormat="false" ht="12.75" hidden="false" customHeight="false" outlineLevel="0" collapsed="false">
      <c r="A480" s="29" t="n">
        <v>56</v>
      </c>
      <c r="B480" s="30" t="n">
        <v>915</v>
      </c>
      <c r="C480" s="32" t="n">
        <v>527</v>
      </c>
      <c r="D480" s="33" t="n">
        <v>842</v>
      </c>
      <c r="E480" s="32" t="n">
        <v>585</v>
      </c>
      <c r="F480" s="33" t="n">
        <v>622</v>
      </c>
      <c r="G480" s="32" t="n">
        <v>785</v>
      </c>
      <c r="H480" s="30" t="n">
        <v>665</v>
      </c>
      <c r="I480" s="32" t="n">
        <v>732</v>
      </c>
    </row>
    <row r="481" customFormat="false" ht="12.75" hidden="false" customHeight="false" outlineLevel="0" collapsed="false">
      <c r="A481" s="29" t="n">
        <v>57</v>
      </c>
      <c r="B481" s="30" t="n">
        <v>183</v>
      </c>
      <c r="C481" s="32" t="n">
        <v>168</v>
      </c>
      <c r="D481" s="33" t="n">
        <v>187</v>
      </c>
      <c r="E481" s="32" t="n">
        <v>165</v>
      </c>
      <c r="F481" s="33" t="n">
        <v>147</v>
      </c>
      <c r="G481" s="32" t="n">
        <v>196</v>
      </c>
      <c r="H481" s="30" t="n">
        <v>139</v>
      </c>
      <c r="I481" s="32" t="n">
        <v>204</v>
      </c>
    </row>
    <row r="482" customFormat="false" ht="12.75" hidden="false" customHeight="false" outlineLevel="0" collapsed="false">
      <c r="A482" s="29" t="n">
        <v>59</v>
      </c>
      <c r="B482" s="30" t="n">
        <v>1033</v>
      </c>
      <c r="C482" s="32" t="n">
        <v>579</v>
      </c>
      <c r="D482" s="33" t="n">
        <v>1020</v>
      </c>
      <c r="E482" s="32" t="n">
        <v>593</v>
      </c>
      <c r="F482" s="33" t="n">
        <v>808</v>
      </c>
      <c r="G482" s="32" t="n">
        <v>782</v>
      </c>
      <c r="H482" s="30" t="n">
        <v>808</v>
      </c>
      <c r="I482" s="32" t="n">
        <v>759</v>
      </c>
    </row>
    <row r="483" customFormat="false" ht="12.75" hidden="false" customHeight="false" outlineLevel="0" collapsed="false">
      <c r="A483" s="29" t="n">
        <v>60</v>
      </c>
      <c r="B483" s="30" t="n">
        <v>707</v>
      </c>
      <c r="C483" s="32" t="n">
        <v>341</v>
      </c>
      <c r="D483" s="33" t="n">
        <v>645</v>
      </c>
      <c r="E483" s="32" t="n">
        <v>402</v>
      </c>
      <c r="F483" s="33" t="n">
        <v>548</v>
      </c>
      <c r="G483" s="32" t="n">
        <v>487</v>
      </c>
      <c r="H483" s="30" t="n">
        <v>560</v>
      </c>
      <c r="I483" s="32" t="n">
        <v>469</v>
      </c>
    </row>
    <row r="484" customFormat="false" ht="12.75" hidden="false" customHeight="false" outlineLevel="0" collapsed="false">
      <c r="A484" s="29" t="n">
        <v>62</v>
      </c>
      <c r="B484" s="70" t="n">
        <v>414</v>
      </c>
      <c r="C484" s="72" t="n">
        <v>260</v>
      </c>
      <c r="D484" s="73" t="n">
        <v>395</v>
      </c>
      <c r="E484" s="72" t="n">
        <v>280</v>
      </c>
      <c r="F484" s="73" t="n">
        <v>312</v>
      </c>
      <c r="G484" s="72" t="n">
        <v>346</v>
      </c>
      <c r="H484" s="70" t="n">
        <v>337</v>
      </c>
      <c r="I484" s="72" t="n">
        <v>321</v>
      </c>
    </row>
    <row r="485" customFormat="false" ht="12.75" hidden="false" customHeight="false" outlineLevel="0" collapsed="false">
      <c r="A485" s="57" t="s">
        <v>31</v>
      </c>
      <c r="B485" s="58" t="n">
        <f aca="false">SUM(B431:B484)</f>
        <v>26486</v>
      </c>
      <c r="C485" s="58" t="n">
        <f aca="false">SUM(C431:C484)</f>
        <v>16210</v>
      </c>
      <c r="D485" s="58" t="n">
        <f aca="false">SUM(D431:D484)</f>
        <v>26031</v>
      </c>
      <c r="E485" s="58" t="n">
        <f aca="false">SUM(E431:E484)</f>
        <v>16613</v>
      </c>
      <c r="F485" s="58" t="n">
        <f aca="false">SUM(F431:F484)</f>
        <v>20653</v>
      </c>
      <c r="G485" s="58" t="n">
        <f aca="false">SUM(G431:G484)</f>
        <v>21288</v>
      </c>
      <c r="H485" s="58" t="n">
        <f aca="false">SUM(H431:H484)</f>
        <v>21065</v>
      </c>
      <c r="I485" s="58" t="n">
        <f aca="false">SUM(I431:I484)</f>
        <v>20534</v>
      </c>
    </row>
    <row r="486" customFormat="false" ht="13.5" hidden="false" customHeight="false" outlineLevel="0" collapsed="false">
      <c r="A486" s="93"/>
      <c r="B486" s="60"/>
      <c r="C486" s="60"/>
      <c r="D486" s="60"/>
      <c r="E486" s="60"/>
      <c r="F486" s="60"/>
      <c r="G486" s="60"/>
      <c r="H486" s="60"/>
      <c r="I486" s="60"/>
    </row>
    <row r="487" customFormat="false" ht="13.5" hidden="false" customHeight="false" outlineLevel="0" collapsed="false">
      <c r="A487" s="14" t="s">
        <v>249</v>
      </c>
      <c r="B487" s="15"/>
      <c r="C487" s="15"/>
      <c r="D487" s="15"/>
      <c r="E487" s="15"/>
      <c r="F487" s="15"/>
      <c r="G487" s="15"/>
      <c r="H487" s="15"/>
      <c r="I487" s="15"/>
    </row>
    <row r="488" customFormat="false" ht="12.75" hidden="false" customHeight="false" outlineLevel="0" collapsed="false">
      <c r="A488" s="29" t="s">
        <v>250</v>
      </c>
      <c r="B488" s="65" t="n">
        <v>222</v>
      </c>
      <c r="C488" s="67" t="n">
        <v>113</v>
      </c>
      <c r="D488" s="68" t="n">
        <v>233</v>
      </c>
      <c r="E488" s="67" t="n">
        <v>111</v>
      </c>
      <c r="F488" s="68" t="n">
        <v>201</v>
      </c>
      <c r="G488" s="67" t="n">
        <v>134</v>
      </c>
      <c r="H488" s="65" t="n">
        <v>240</v>
      </c>
      <c r="I488" s="67" t="n">
        <v>101</v>
      </c>
    </row>
    <row r="489" customFormat="false" ht="12.75" hidden="false" customHeight="false" outlineLevel="0" collapsed="false">
      <c r="A489" s="29" t="s">
        <v>251</v>
      </c>
      <c r="B489" s="30" t="n">
        <v>193</v>
      </c>
      <c r="C489" s="32" t="n">
        <v>114</v>
      </c>
      <c r="D489" s="33" t="n">
        <v>210</v>
      </c>
      <c r="E489" s="32" t="n">
        <v>105</v>
      </c>
      <c r="F489" s="33" t="n">
        <v>175</v>
      </c>
      <c r="G489" s="32" t="n">
        <v>133</v>
      </c>
      <c r="H489" s="30" t="n">
        <v>214</v>
      </c>
      <c r="I489" s="32" t="n">
        <v>100</v>
      </c>
    </row>
    <row r="490" customFormat="false" ht="12.75" hidden="false" customHeight="false" outlineLevel="0" collapsed="false">
      <c r="A490" s="29" t="s">
        <v>252</v>
      </c>
      <c r="B490" s="30" t="n">
        <v>143</v>
      </c>
      <c r="C490" s="32" t="n">
        <v>62</v>
      </c>
      <c r="D490" s="33" t="n">
        <v>149</v>
      </c>
      <c r="E490" s="32" t="n">
        <v>60</v>
      </c>
      <c r="F490" s="33" t="n">
        <v>125</v>
      </c>
      <c r="G490" s="32" t="n">
        <v>83</v>
      </c>
      <c r="H490" s="30" t="n">
        <v>146</v>
      </c>
      <c r="I490" s="32" t="n">
        <v>62</v>
      </c>
    </row>
    <row r="491" customFormat="false" ht="12.75" hidden="false" customHeight="false" outlineLevel="0" collapsed="false">
      <c r="A491" s="29" t="s">
        <v>253</v>
      </c>
      <c r="B491" s="30" t="n">
        <v>133</v>
      </c>
      <c r="C491" s="32" t="n">
        <v>58</v>
      </c>
      <c r="D491" s="33" t="n">
        <v>143</v>
      </c>
      <c r="E491" s="32" t="n">
        <v>49</v>
      </c>
      <c r="F491" s="33" t="n">
        <v>124</v>
      </c>
      <c r="G491" s="32" t="n">
        <v>67</v>
      </c>
      <c r="H491" s="30" t="n">
        <v>146</v>
      </c>
      <c r="I491" s="32" t="n">
        <v>50</v>
      </c>
    </row>
    <row r="492" customFormat="false" ht="12.75" hidden="false" customHeight="false" outlineLevel="0" collapsed="false">
      <c r="A492" s="29" t="s">
        <v>254</v>
      </c>
      <c r="B492" s="30" t="n">
        <v>254</v>
      </c>
      <c r="C492" s="32" t="n">
        <v>131</v>
      </c>
      <c r="D492" s="33" t="n">
        <v>265</v>
      </c>
      <c r="E492" s="32" t="n">
        <v>125</v>
      </c>
      <c r="F492" s="33" t="n">
        <v>220</v>
      </c>
      <c r="G492" s="32" t="n">
        <v>160</v>
      </c>
      <c r="H492" s="30" t="n">
        <v>262</v>
      </c>
      <c r="I492" s="32" t="n">
        <v>119</v>
      </c>
    </row>
    <row r="493" customFormat="false" ht="12.75" hidden="false" customHeight="false" outlineLevel="0" collapsed="false">
      <c r="A493" s="29" t="s">
        <v>255</v>
      </c>
      <c r="B493" s="30" t="n">
        <v>117</v>
      </c>
      <c r="C493" s="32" t="n">
        <v>76</v>
      </c>
      <c r="D493" s="33" t="n">
        <v>126</v>
      </c>
      <c r="E493" s="32" t="n">
        <v>69</v>
      </c>
      <c r="F493" s="33" t="n">
        <v>113</v>
      </c>
      <c r="G493" s="32" t="n">
        <v>80</v>
      </c>
      <c r="H493" s="30" t="n">
        <v>130</v>
      </c>
      <c r="I493" s="32" t="n">
        <v>65</v>
      </c>
    </row>
    <row r="494" customFormat="false" ht="12.75" hidden="false" customHeight="false" outlineLevel="0" collapsed="false">
      <c r="A494" s="29" t="s">
        <v>256</v>
      </c>
      <c r="B494" s="30" t="n">
        <v>177</v>
      </c>
      <c r="C494" s="32" t="n">
        <v>95</v>
      </c>
      <c r="D494" s="33" t="n">
        <v>159</v>
      </c>
      <c r="E494" s="32" t="n">
        <v>113</v>
      </c>
      <c r="F494" s="33" t="n">
        <v>150</v>
      </c>
      <c r="G494" s="32" t="n">
        <v>122</v>
      </c>
      <c r="H494" s="30" t="n">
        <v>158</v>
      </c>
      <c r="I494" s="32" t="n">
        <v>109</v>
      </c>
    </row>
    <row r="495" customFormat="false" ht="12.75" hidden="false" customHeight="false" outlineLevel="0" collapsed="false">
      <c r="A495" s="29" t="s">
        <v>257</v>
      </c>
      <c r="B495" s="30" t="n">
        <v>17</v>
      </c>
      <c r="C495" s="32" t="n">
        <v>12</v>
      </c>
      <c r="D495" s="33" t="n">
        <v>12</v>
      </c>
      <c r="E495" s="32" t="n">
        <v>17</v>
      </c>
      <c r="F495" s="33" t="n">
        <v>8</v>
      </c>
      <c r="G495" s="32" t="n">
        <v>21</v>
      </c>
      <c r="H495" s="30" t="n">
        <v>9</v>
      </c>
      <c r="I495" s="32" t="n">
        <v>19</v>
      </c>
    </row>
    <row r="496" customFormat="false" ht="12.75" hidden="false" customHeight="false" outlineLevel="0" collapsed="false">
      <c r="A496" s="29" t="s">
        <v>258</v>
      </c>
      <c r="B496" s="30" t="n">
        <v>20</v>
      </c>
      <c r="C496" s="32" t="n">
        <v>21</v>
      </c>
      <c r="D496" s="33" t="n">
        <v>8</v>
      </c>
      <c r="E496" s="32" t="n">
        <v>22</v>
      </c>
      <c r="F496" s="33" t="n">
        <v>14</v>
      </c>
      <c r="G496" s="32" t="n">
        <v>26</v>
      </c>
      <c r="H496" s="30" t="n">
        <v>16</v>
      </c>
      <c r="I496" s="32" t="n">
        <v>22</v>
      </c>
    </row>
    <row r="497" customFormat="false" ht="12.75" hidden="false" customHeight="false" outlineLevel="0" collapsed="false">
      <c r="A497" s="29" t="s">
        <v>173</v>
      </c>
      <c r="B497" s="70" t="n">
        <v>150</v>
      </c>
      <c r="C497" s="72" t="n">
        <v>65</v>
      </c>
      <c r="D497" s="73" t="n">
        <v>149</v>
      </c>
      <c r="E497" s="72" t="n">
        <v>70</v>
      </c>
      <c r="F497" s="73" t="n">
        <v>132</v>
      </c>
      <c r="G497" s="72" t="n">
        <v>81</v>
      </c>
      <c r="H497" s="70" t="n">
        <v>140</v>
      </c>
      <c r="I497" s="72" t="n">
        <v>76</v>
      </c>
    </row>
    <row r="498" customFormat="false" ht="12.75" hidden="false" customHeight="false" outlineLevel="0" collapsed="false">
      <c r="A498" s="57" t="s">
        <v>31</v>
      </c>
      <c r="B498" s="58" t="n">
        <f aca="false">SUM(B488:B497)</f>
        <v>1426</v>
      </c>
      <c r="C498" s="58" t="n">
        <f aca="false">SUM(C488:C497)</f>
        <v>747</v>
      </c>
      <c r="D498" s="58" t="n">
        <f aca="false">SUM(D488:D497)</f>
        <v>1454</v>
      </c>
      <c r="E498" s="58" t="n">
        <f aca="false">SUM(E488:E497)</f>
        <v>741</v>
      </c>
      <c r="F498" s="58" t="n">
        <f aca="false">SUM(F488:F497)</f>
        <v>1262</v>
      </c>
      <c r="G498" s="58" t="n">
        <f aca="false">SUM(G488:G497)</f>
        <v>907</v>
      </c>
      <c r="H498" s="58" t="n">
        <f aca="false">SUM(H488:H497)</f>
        <v>1461</v>
      </c>
      <c r="I498" s="58" t="n">
        <f aca="false">SUM(I488:I497)</f>
        <v>723</v>
      </c>
    </row>
    <row r="499" customFormat="false" ht="13.5" hidden="false" customHeight="false" outlineLevel="0" collapsed="false">
      <c r="A499" s="74"/>
      <c r="B499" s="60"/>
      <c r="C499" s="60"/>
      <c r="D499" s="60"/>
      <c r="E499" s="60"/>
      <c r="F499" s="60"/>
      <c r="G499" s="60"/>
      <c r="H499" s="60"/>
      <c r="I499" s="60"/>
    </row>
    <row r="500" customFormat="false" ht="13.5" hidden="false" customHeight="false" outlineLevel="0" collapsed="false">
      <c r="A500" s="14" t="s">
        <v>259</v>
      </c>
      <c r="B500" s="15"/>
      <c r="C500" s="15"/>
      <c r="D500" s="15"/>
      <c r="E500" s="15"/>
      <c r="F500" s="15"/>
      <c r="G500" s="15"/>
      <c r="H500" s="15"/>
      <c r="I500" s="15"/>
    </row>
    <row r="501" customFormat="false" ht="12.75" hidden="false" customHeight="false" outlineLevel="0" collapsed="false">
      <c r="A501" s="29" t="s">
        <v>260</v>
      </c>
      <c r="B501" s="65" t="n">
        <v>56</v>
      </c>
      <c r="C501" s="67" t="n">
        <v>41</v>
      </c>
      <c r="D501" s="68" t="n">
        <v>65</v>
      </c>
      <c r="E501" s="67" t="n">
        <v>33</v>
      </c>
      <c r="F501" s="68" t="n">
        <v>46</v>
      </c>
      <c r="G501" s="67" t="n">
        <v>51</v>
      </c>
      <c r="H501" s="65" t="n">
        <v>59</v>
      </c>
      <c r="I501" s="67" t="n">
        <v>38</v>
      </c>
    </row>
    <row r="502" customFormat="false" ht="12.75" hidden="false" customHeight="false" outlineLevel="0" collapsed="false">
      <c r="A502" s="29" t="s">
        <v>261</v>
      </c>
      <c r="B502" s="30" t="n">
        <v>88</v>
      </c>
      <c r="C502" s="32" t="n">
        <v>45</v>
      </c>
      <c r="D502" s="33" t="n">
        <v>85</v>
      </c>
      <c r="E502" s="32" t="n">
        <v>46</v>
      </c>
      <c r="F502" s="33" t="n">
        <v>86</v>
      </c>
      <c r="G502" s="32" t="n">
        <v>46</v>
      </c>
      <c r="H502" s="30" t="n">
        <v>84</v>
      </c>
      <c r="I502" s="32" t="n">
        <v>46</v>
      </c>
    </row>
    <row r="503" customFormat="false" ht="12.75" hidden="false" customHeight="false" outlineLevel="0" collapsed="false">
      <c r="A503" s="29" t="s">
        <v>262</v>
      </c>
      <c r="B503" s="30" t="n">
        <v>208</v>
      </c>
      <c r="C503" s="32" t="n">
        <v>89</v>
      </c>
      <c r="D503" s="33" t="n">
        <v>205</v>
      </c>
      <c r="E503" s="32" t="n">
        <v>93</v>
      </c>
      <c r="F503" s="33" t="n">
        <v>163</v>
      </c>
      <c r="G503" s="32" t="n">
        <v>127</v>
      </c>
      <c r="H503" s="30" t="n">
        <v>177</v>
      </c>
      <c r="I503" s="32" t="n">
        <v>110</v>
      </c>
    </row>
    <row r="504" customFormat="false" ht="12.75" hidden="false" customHeight="false" outlineLevel="0" collapsed="false">
      <c r="A504" s="29" t="s">
        <v>263</v>
      </c>
      <c r="B504" s="30" t="n">
        <v>265</v>
      </c>
      <c r="C504" s="32" t="n">
        <v>112</v>
      </c>
      <c r="D504" s="33" t="n">
        <v>241</v>
      </c>
      <c r="E504" s="32" t="n">
        <v>135</v>
      </c>
      <c r="F504" s="33" t="n">
        <v>209</v>
      </c>
      <c r="G504" s="32" t="n">
        <v>157</v>
      </c>
      <c r="H504" s="30" t="n">
        <v>237</v>
      </c>
      <c r="I504" s="32" t="n">
        <v>130</v>
      </c>
    </row>
    <row r="505" customFormat="false" ht="12.75" hidden="false" customHeight="false" outlineLevel="0" collapsed="false">
      <c r="A505" s="29" t="s">
        <v>264</v>
      </c>
      <c r="B505" s="30" t="n">
        <v>196</v>
      </c>
      <c r="C505" s="32" t="n">
        <v>90</v>
      </c>
      <c r="D505" s="33" t="n">
        <v>195</v>
      </c>
      <c r="E505" s="32" t="n">
        <v>93</v>
      </c>
      <c r="F505" s="33" t="n">
        <v>165</v>
      </c>
      <c r="G505" s="32" t="n">
        <v>118</v>
      </c>
      <c r="H505" s="30" t="n">
        <v>178</v>
      </c>
      <c r="I505" s="32" t="n">
        <v>106</v>
      </c>
    </row>
    <row r="506" customFormat="false" ht="12.75" hidden="false" customHeight="false" outlineLevel="0" collapsed="false">
      <c r="A506" s="29" t="s">
        <v>265</v>
      </c>
      <c r="B506" s="30" t="n">
        <v>232</v>
      </c>
      <c r="C506" s="32" t="n">
        <v>116</v>
      </c>
      <c r="D506" s="33" t="n">
        <v>238</v>
      </c>
      <c r="E506" s="32" t="n">
        <v>110</v>
      </c>
      <c r="F506" s="33" t="n">
        <v>192</v>
      </c>
      <c r="G506" s="32" t="n">
        <v>155</v>
      </c>
      <c r="H506" s="30" t="n">
        <v>225</v>
      </c>
      <c r="I506" s="32" t="n">
        <v>126</v>
      </c>
    </row>
    <row r="507" customFormat="false" ht="12.75" hidden="false" customHeight="false" outlineLevel="0" collapsed="false">
      <c r="A507" s="29" t="s">
        <v>266</v>
      </c>
      <c r="B507" s="30" t="n">
        <v>61</v>
      </c>
      <c r="C507" s="32" t="n">
        <v>23</v>
      </c>
      <c r="D507" s="33" t="n">
        <v>60</v>
      </c>
      <c r="E507" s="32" t="n">
        <v>24</v>
      </c>
      <c r="F507" s="33" t="n">
        <v>52</v>
      </c>
      <c r="G507" s="32" t="n">
        <v>29</v>
      </c>
      <c r="H507" s="30" t="n">
        <v>51</v>
      </c>
      <c r="I507" s="32" t="n">
        <v>31</v>
      </c>
    </row>
    <row r="508" customFormat="false" ht="12.75" hidden="false" customHeight="false" outlineLevel="0" collapsed="false">
      <c r="A508" s="29" t="s">
        <v>267</v>
      </c>
      <c r="B508" s="30" t="n">
        <v>136</v>
      </c>
      <c r="C508" s="32" t="n">
        <v>63</v>
      </c>
      <c r="D508" s="33" t="n">
        <v>139</v>
      </c>
      <c r="E508" s="32" t="n">
        <v>61</v>
      </c>
      <c r="F508" s="33" t="n">
        <v>118</v>
      </c>
      <c r="G508" s="32" t="n">
        <v>80</v>
      </c>
      <c r="H508" s="30" t="n">
        <v>146</v>
      </c>
      <c r="I508" s="32" t="n">
        <v>52</v>
      </c>
    </row>
    <row r="509" customFormat="false" ht="12.75" hidden="false" customHeight="false" outlineLevel="0" collapsed="false">
      <c r="A509" s="29" t="s">
        <v>269</v>
      </c>
      <c r="B509" s="30" t="n">
        <v>58</v>
      </c>
      <c r="C509" s="32" t="n">
        <v>14</v>
      </c>
      <c r="D509" s="33" t="n">
        <v>44</v>
      </c>
      <c r="E509" s="32" t="n">
        <v>28</v>
      </c>
      <c r="F509" s="33" t="n">
        <v>41</v>
      </c>
      <c r="G509" s="32" t="n">
        <v>32</v>
      </c>
      <c r="H509" s="30" t="n">
        <v>55</v>
      </c>
      <c r="I509" s="32" t="n">
        <v>18</v>
      </c>
    </row>
    <row r="510" customFormat="false" ht="12.75" hidden="false" customHeight="false" outlineLevel="0" collapsed="false">
      <c r="A510" s="29" t="s">
        <v>270</v>
      </c>
      <c r="B510" s="30" t="n">
        <v>27</v>
      </c>
      <c r="C510" s="32" t="n">
        <v>3</v>
      </c>
      <c r="D510" s="33" t="n">
        <v>16</v>
      </c>
      <c r="E510" s="32" t="n">
        <v>14</v>
      </c>
      <c r="F510" s="33" t="n">
        <v>18</v>
      </c>
      <c r="G510" s="32" t="n">
        <v>12</v>
      </c>
      <c r="H510" s="30" t="n">
        <v>22</v>
      </c>
      <c r="I510" s="32" t="n">
        <v>8</v>
      </c>
    </row>
    <row r="511" customFormat="false" ht="12.75" hidden="false" customHeight="false" outlineLevel="0" collapsed="false">
      <c r="A511" s="29" t="s">
        <v>271</v>
      </c>
      <c r="B511" s="30" t="n">
        <v>299</v>
      </c>
      <c r="C511" s="32" t="n">
        <v>104</v>
      </c>
      <c r="D511" s="33" t="n">
        <v>290</v>
      </c>
      <c r="E511" s="32" t="n">
        <v>114</v>
      </c>
      <c r="F511" s="33" t="n">
        <v>236</v>
      </c>
      <c r="G511" s="32" t="n">
        <v>160</v>
      </c>
      <c r="H511" s="30" t="n">
        <v>307</v>
      </c>
      <c r="I511" s="32" t="n">
        <v>94</v>
      </c>
    </row>
    <row r="512" customFormat="false" ht="12.75" hidden="false" customHeight="false" outlineLevel="0" collapsed="false">
      <c r="A512" s="46" t="s">
        <v>272</v>
      </c>
      <c r="B512" s="30" t="n">
        <v>49</v>
      </c>
      <c r="C512" s="32" t="n">
        <v>16</v>
      </c>
      <c r="D512" s="33" t="n">
        <v>46</v>
      </c>
      <c r="E512" s="32" t="n">
        <v>18</v>
      </c>
      <c r="F512" s="33" t="n">
        <v>42</v>
      </c>
      <c r="G512" s="32" t="n">
        <v>21</v>
      </c>
      <c r="H512" s="30" t="n">
        <v>47</v>
      </c>
      <c r="I512" s="32" t="n">
        <v>22</v>
      </c>
    </row>
    <row r="513" customFormat="false" ht="12.75" hidden="false" customHeight="false" outlineLevel="0" collapsed="false">
      <c r="A513" s="46" t="s">
        <v>273</v>
      </c>
      <c r="B513" s="30" t="n">
        <v>167</v>
      </c>
      <c r="C513" s="32" t="n">
        <v>66</v>
      </c>
      <c r="D513" s="33" t="n">
        <v>170</v>
      </c>
      <c r="E513" s="32" t="n">
        <v>66</v>
      </c>
      <c r="F513" s="33" t="n">
        <v>144</v>
      </c>
      <c r="G513" s="32" t="n">
        <v>87</v>
      </c>
      <c r="H513" s="30" t="n">
        <v>158</v>
      </c>
      <c r="I513" s="32" t="n">
        <v>76</v>
      </c>
    </row>
    <row r="514" customFormat="false" ht="12.75" hidden="false" customHeight="false" outlineLevel="0" collapsed="false">
      <c r="A514" s="29" t="s">
        <v>274</v>
      </c>
      <c r="B514" s="30" t="n">
        <v>47</v>
      </c>
      <c r="C514" s="32" t="n">
        <v>16</v>
      </c>
      <c r="D514" s="33" t="n">
        <v>39</v>
      </c>
      <c r="E514" s="32" t="n">
        <v>22</v>
      </c>
      <c r="F514" s="33" t="n">
        <v>33</v>
      </c>
      <c r="G514" s="32" t="n">
        <v>29</v>
      </c>
      <c r="H514" s="30" t="n">
        <v>35</v>
      </c>
      <c r="I514" s="32" t="n">
        <v>28</v>
      </c>
    </row>
    <row r="515" customFormat="false" ht="12.75" hidden="false" customHeight="false" outlineLevel="0" collapsed="false">
      <c r="A515" s="29" t="s">
        <v>275</v>
      </c>
      <c r="B515" s="30" t="n">
        <v>83</v>
      </c>
      <c r="C515" s="32" t="n">
        <v>29</v>
      </c>
      <c r="D515" s="33" t="n">
        <v>80</v>
      </c>
      <c r="E515" s="32" t="n">
        <v>33</v>
      </c>
      <c r="F515" s="33" t="n">
        <v>66</v>
      </c>
      <c r="G515" s="32" t="n">
        <v>42</v>
      </c>
      <c r="H515" s="30" t="n">
        <v>84</v>
      </c>
      <c r="I515" s="32" t="n">
        <v>26</v>
      </c>
    </row>
    <row r="516" customFormat="false" ht="12.75" hidden="false" customHeight="false" outlineLevel="0" collapsed="false">
      <c r="A516" s="29" t="s">
        <v>276</v>
      </c>
      <c r="B516" s="30" t="n">
        <v>124</v>
      </c>
      <c r="C516" s="32" t="n">
        <v>55</v>
      </c>
      <c r="D516" s="33" t="n">
        <v>128</v>
      </c>
      <c r="E516" s="32" t="n">
        <v>51</v>
      </c>
      <c r="F516" s="33" t="n">
        <v>112</v>
      </c>
      <c r="G516" s="32" t="n">
        <v>63</v>
      </c>
      <c r="H516" s="30" t="n">
        <v>139</v>
      </c>
      <c r="I516" s="32" t="n">
        <v>43</v>
      </c>
    </row>
    <row r="517" customFormat="false" ht="12.75" hidden="false" customHeight="false" outlineLevel="0" collapsed="false">
      <c r="A517" s="29" t="s">
        <v>277</v>
      </c>
      <c r="B517" s="30" t="n">
        <v>128</v>
      </c>
      <c r="C517" s="32" t="n">
        <v>65</v>
      </c>
      <c r="D517" s="33" t="n">
        <v>133</v>
      </c>
      <c r="E517" s="32" t="n">
        <v>60</v>
      </c>
      <c r="F517" s="33" t="n">
        <v>98</v>
      </c>
      <c r="G517" s="32" t="n">
        <v>93</v>
      </c>
      <c r="H517" s="30" t="n">
        <v>123</v>
      </c>
      <c r="I517" s="32" t="n">
        <v>65</v>
      </c>
    </row>
    <row r="518" customFormat="false" ht="12.75" hidden="false" customHeight="false" outlineLevel="0" collapsed="false">
      <c r="A518" s="29" t="s">
        <v>278</v>
      </c>
      <c r="B518" s="30" t="n">
        <v>169</v>
      </c>
      <c r="C518" s="32" t="n">
        <v>69</v>
      </c>
      <c r="D518" s="33" t="n">
        <v>169</v>
      </c>
      <c r="E518" s="32" t="n">
        <v>73</v>
      </c>
      <c r="F518" s="33" t="n">
        <v>151</v>
      </c>
      <c r="G518" s="32" t="n">
        <v>88</v>
      </c>
      <c r="H518" s="30" t="n">
        <v>167</v>
      </c>
      <c r="I518" s="32" t="n">
        <v>71</v>
      </c>
    </row>
    <row r="519" customFormat="false" ht="12.75" hidden="false" customHeight="false" outlineLevel="0" collapsed="false">
      <c r="A519" s="29" t="s">
        <v>279</v>
      </c>
      <c r="B519" s="30" t="n">
        <v>33</v>
      </c>
      <c r="C519" s="32" t="n">
        <v>9</v>
      </c>
      <c r="D519" s="33" t="n">
        <v>23</v>
      </c>
      <c r="E519" s="32" t="n">
        <v>19</v>
      </c>
      <c r="F519" s="33" t="n">
        <v>17</v>
      </c>
      <c r="G519" s="32" t="n">
        <v>24</v>
      </c>
      <c r="H519" s="30" t="n">
        <v>23</v>
      </c>
      <c r="I519" s="32" t="n">
        <v>18</v>
      </c>
    </row>
    <row r="520" customFormat="false" ht="12.75" hidden="false" customHeight="false" outlineLevel="0" collapsed="false">
      <c r="A520" s="29" t="s">
        <v>280</v>
      </c>
      <c r="B520" s="30" t="n">
        <v>117</v>
      </c>
      <c r="C520" s="32" t="n">
        <v>63</v>
      </c>
      <c r="D520" s="33" t="n">
        <v>118</v>
      </c>
      <c r="E520" s="32" t="n">
        <v>63</v>
      </c>
      <c r="F520" s="33" t="n">
        <v>106</v>
      </c>
      <c r="G520" s="32" t="n">
        <v>74</v>
      </c>
      <c r="H520" s="30" t="n">
        <v>127</v>
      </c>
      <c r="I520" s="32" t="n">
        <v>54</v>
      </c>
    </row>
    <row r="521" customFormat="false" ht="12.75" hidden="false" customHeight="false" outlineLevel="0" collapsed="false">
      <c r="A521" s="29" t="s">
        <v>281</v>
      </c>
      <c r="B521" s="30" t="n">
        <v>214</v>
      </c>
      <c r="C521" s="32" t="n">
        <v>101</v>
      </c>
      <c r="D521" s="33" t="n">
        <v>211</v>
      </c>
      <c r="E521" s="32" t="n">
        <v>106</v>
      </c>
      <c r="F521" s="33" t="n">
        <v>186</v>
      </c>
      <c r="G521" s="32" t="n">
        <v>125</v>
      </c>
      <c r="H521" s="30" t="n">
        <v>218</v>
      </c>
      <c r="I521" s="32" t="n">
        <v>93</v>
      </c>
    </row>
    <row r="522" customFormat="false" ht="12.75" hidden="false" customHeight="false" outlineLevel="0" collapsed="false">
      <c r="A522" s="29" t="s">
        <v>282</v>
      </c>
      <c r="B522" s="30" t="n">
        <v>391</v>
      </c>
      <c r="C522" s="32" t="n">
        <v>141</v>
      </c>
      <c r="D522" s="33" t="n">
        <v>381</v>
      </c>
      <c r="E522" s="32" t="n">
        <v>153</v>
      </c>
      <c r="F522" s="33" t="n">
        <v>328</v>
      </c>
      <c r="G522" s="32" t="n">
        <v>208</v>
      </c>
      <c r="H522" s="30" t="n">
        <v>392</v>
      </c>
      <c r="I522" s="32" t="n">
        <v>143</v>
      </c>
    </row>
    <row r="523" customFormat="false" ht="12.75" hidden="false" customHeight="false" outlineLevel="0" collapsed="false">
      <c r="A523" s="29" t="s">
        <v>283</v>
      </c>
      <c r="B523" s="30" t="n">
        <v>19</v>
      </c>
      <c r="C523" s="32" t="n">
        <v>13</v>
      </c>
      <c r="D523" s="33" t="n">
        <v>20</v>
      </c>
      <c r="E523" s="32" t="n">
        <v>13</v>
      </c>
      <c r="F523" s="33" t="n">
        <v>10</v>
      </c>
      <c r="G523" s="32" t="n">
        <v>23</v>
      </c>
      <c r="H523" s="30" t="n">
        <v>21</v>
      </c>
      <c r="I523" s="32" t="n">
        <v>12</v>
      </c>
    </row>
    <row r="524" customFormat="false" ht="12.75" hidden="false" customHeight="false" outlineLevel="0" collapsed="false">
      <c r="A524" s="29" t="s">
        <v>284</v>
      </c>
      <c r="B524" s="30" t="n">
        <v>256</v>
      </c>
      <c r="C524" s="32" t="n">
        <v>112</v>
      </c>
      <c r="D524" s="33" t="n">
        <v>275</v>
      </c>
      <c r="E524" s="32" t="n">
        <v>91</v>
      </c>
      <c r="F524" s="33" t="n">
        <v>228</v>
      </c>
      <c r="G524" s="32" t="n">
        <v>133</v>
      </c>
      <c r="H524" s="30" t="n">
        <v>261</v>
      </c>
      <c r="I524" s="32" t="n">
        <v>99</v>
      </c>
    </row>
    <row r="525" customFormat="false" ht="12.75" hidden="false" customHeight="false" outlineLevel="0" collapsed="false">
      <c r="A525" s="29" t="s">
        <v>285</v>
      </c>
      <c r="B525" s="30" t="n">
        <v>95</v>
      </c>
      <c r="C525" s="32" t="n">
        <v>31</v>
      </c>
      <c r="D525" s="33" t="n">
        <v>96</v>
      </c>
      <c r="E525" s="32" t="n">
        <v>34</v>
      </c>
      <c r="F525" s="33" t="n">
        <v>68</v>
      </c>
      <c r="G525" s="32" t="n">
        <v>57</v>
      </c>
      <c r="H525" s="30" t="n">
        <v>94</v>
      </c>
      <c r="I525" s="32" t="n">
        <v>34</v>
      </c>
    </row>
    <row r="526" customFormat="false" ht="12.75" hidden="false" customHeight="false" outlineLevel="0" collapsed="false">
      <c r="A526" s="29" t="s">
        <v>173</v>
      </c>
      <c r="B526" s="70" t="n">
        <v>295</v>
      </c>
      <c r="C526" s="72" t="n">
        <v>129</v>
      </c>
      <c r="D526" s="73" t="n">
        <v>280</v>
      </c>
      <c r="E526" s="72" t="n">
        <v>145</v>
      </c>
      <c r="F526" s="73" t="n">
        <v>248</v>
      </c>
      <c r="G526" s="72" t="n">
        <v>171</v>
      </c>
      <c r="H526" s="70" t="n">
        <v>281</v>
      </c>
      <c r="I526" s="72" t="n">
        <v>138</v>
      </c>
    </row>
    <row r="527" customFormat="false" ht="13.5" hidden="false" customHeight="false" outlineLevel="0" collapsed="false">
      <c r="A527" s="130" t="s">
        <v>31</v>
      </c>
      <c r="B527" s="58" t="n">
        <f aca="false">SUM(B501:B526)</f>
        <v>3813</v>
      </c>
      <c r="C527" s="58" t="n">
        <f aca="false">SUM(C501:C526)</f>
        <v>1615</v>
      </c>
      <c r="D527" s="58" t="n">
        <f aca="false">SUM(D501:D526)</f>
        <v>3747</v>
      </c>
      <c r="E527" s="58" t="n">
        <f aca="false">SUM(E501:E526)</f>
        <v>1698</v>
      </c>
      <c r="F527" s="58" t="n">
        <f aca="false">SUM(F501:F526)</f>
        <v>3163</v>
      </c>
      <c r="G527" s="58" t="n">
        <f aca="false">SUM(G501:G526)</f>
        <v>2205</v>
      </c>
      <c r="H527" s="58" t="n">
        <f aca="false">SUM(H501:H526)</f>
        <v>3711</v>
      </c>
      <c r="I527" s="58" t="n">
        <f aca="false">SUM(I501:I526)</f>
        <v>1681</v>
      </c>
    </row>
    <row r="528" customFormat="false" ht="13.5" hidden="false" customHeight="false" outlineLevel="0" collapsed="false">
      <c r="A528" s="14" t="s">
        <v>286</v>
      </c>
      <c r="B528" s="15"/>
      <c r="C528" s="15"/>
      <c r="D528" s="15"/>
      <c r="E528" s="15"/>
      <c r="F528" s="15"/>
      <c r="G528" s="15"/>
      <c r="H528" s="15"/>
      <c r="I528" s="15"/>
    </row>
    <row r="529" customFormat="false" ht="12.75" hidden="false" customHeight="false" outlineLevel="0" collapsed="false">
      <c r="A529" s="29" t="s">
        <v>237</v>
      </c>
      <c r="B529" s="65" t="n">
        <v>73</v>
      </c>
      <c r="C529" s="67" t="n">
        <v>47</v>
      </c>
      <c r="D529" s="68" t="n">
        <v>85</v>
      </c>
      <c r="E529" s="67" t="n">
        <v>34</v>
      </c>
      <c r="F529" s="68" t="n">
        <v>75</v>
      </c>
      <c r="G529" s="67" t="n">
        <v>44</v>
      </c>
      <c r="H529" s="65" t="n">
        <v>81</v>
      </c>
      <c r="I529" s="67" t="n">
        <v>36</v>
      </c>
    </row>
    <row r="530" customFormat="false" ht="12.75" hidden="false" customHeight="false" outlineLevel="0" collapsed="false">
      <c r="A530" s="29" t="s">
        <v>238</v>
      </c>
      <c r="B530" s="30" t="n">
        <v>49</v>
      </c>
      <c r="C530" s="32" t="n">
        <v>36</v>
      </c>
      <c r="D530" s="33" t="n">
        <v>59</v>
      </c>
      <c r="E530" s="32" t="n">
        <v>26</v>
      </c>
      <c r="F530" s="33" t="n">
        <v>46</v>
      </c>
      <c r="G530" s="32" t="n">
        <v>37</v>
      </c>
      <c r="H530" s="30" t="n">
        <v>57</v>
      </c>
      <c r="I530" s="32" t="n">
        <v>27</v>
      </c>
    </row>
    <row r="531" customFormat="false" ht="12.75" hidden="false" customHeight="false" outlineLevel="0" collapsed="false">
      <c r="A531" s="29" t="s">
        <v>287</v>
      </c>
      <c r="B531" s="70" t="n">
        <v>72</v>
      </c>
      <c r="C531" s="72" t="n">
        <v>44</v>
      </c>
      <c r="D531" s="73" t="n">
        <v>77</v>
      </c>
      <c r="E531" s="72" t="n">
        <v>41</v>
      </c>
      <c r="F531" s="73" t="n">
        <v>60</v>
      </c>
      <c r="G531" s="72" t="n">
        <v>56</v>
      </c>
      <c r="H531" s="70" t="n">
        <v>75</v>
      </c>
      <c r="I531" s="72" t="n">
        <v>42</v>
      </c>
    </row>
    <row r="532" customFormat="false" ht="12.75" hidden="false" customHeight="false" outlineLevel="0" collapsed="false">
      <c r="A532" s="57" t="s">
        <v>31</v>
      </c>
      <c r="B532" s="58" t="n">
        <f aca="false">SUM(B529:B531)</f>
        <v>194</v>
      </c>
      <c r="C532" s="58" t="n">
        <f aca="false">SUM(C529:C531)</f>
        <v>127</v>
      </c>
      <c r="D532" s="58" t="n">
        <f aca="false">SUM(D529:D531)</f>
        <v>221</v>
      </c>
      <c r="E532" s="58" t="n">
        <f aca="false">SUM(E529:E531)</f>
        <v>101</v>
      </c>
      <c r="F532" s="58" t="n">
        <f aca="false">SUM(F529:F531)</f>
        <v>181</v>
      </c>
      <c r="G532" s="58" t="n">
        <f aca="false">SUM(G529:G531)</f>
        <v>137</v>
      </c>
      <c r="H532" s="58" t="n">
        <f aca="false">SUM(H529:H531)</f>
        <v>213</v>
      </c>
      <c r="I532" s="58" t="n">
        <f aca="false">SUM(I529:I531)</f>
        <v>105</v>
      </c>
    </row>
    <row r="533" customFormat="false" ht="13.5" hidden="false" customHeight="false" outlineLevel="0" collapsed="false">
      <c r="A533" s="93"/>
      <c r="B533" s="186"/>
      <c r="C533" s="186"/>
      <c r="D533" s="186"/>
      <c r="E533" s="186"/>
      <c r="F533" s="186"/>
      <c r="G533" s="186"/>
      <c r="H533" s="186"/>
      <c r="I533" s="186"/>
    </row>
    <row r="534" customFormat="false" ht="13.5" hidden="false" customHeight="false" outlineLevel="0" collapsed="false">
      <c r="A534" s="14" t="s">
        <v>288</v>
      </c>
      <c r="B534" s="63"/>
      <c r="C534" s="63"/>
      <c r="D534" s="63"/>
      <c r="E534" s="63"/>
      <c r="F534" s="63"/>
      <c r="G534" s="63"/>
      <c r="H534" s="63"/>
      <c r="I534" s="63"/>
    </row>
    <row r="535" customFormat="false" ht="12.75" hidden="false" customHeight="false" outlineLevel="0" collapsed="false">
      <c r="A535" s="29" t="s">
        <v>289</v>
      </c>
      <c r="B535" s="65" t="n">
        <v>146</v>
      </c>
      <c r="C535" s="67" t="n">
        <v>121</v>
      </c>
      <c r="D535" s="68" t="n">
        <v>157</v>
      </c>
      <c r="E535" s="67" t="n">
        <v>110</v>
      </c>
      <c r="F535" s="68" t="n">
        <v>119</v>
      </c>
      <c r="G535" s="67" t="n">
        <v>138</v>
      </c>
      <c r="H535" s="65" t="n">
        <v>140</v>
      </c>
      <c r="I535" s="67" t="n">
        <v>119</v>
      </c>
    </row>
    <row r="536" customFormat="false" ht="12.75" hidden="false" customHeight="false" outlineLevel="0" collapsed="false">
      <c r="A536" s="29" t="s">
        <v>290</v>
      </c>
      <c r="B536" s="30" t="n">
        <v>195</v>
      </c>
      <c r="C536" s="32" t="n">
        <v>122</v>
      </c>
      <c r="D536" s="33" t="n">
        <v>209</v>
      </c>
      <c r="E536" s="32" t="n">
        <v>102</v>
      </c>
      <c r="F536" s="33" t="n">
        <v>175</v>
      </c>
      <c r="G536" s="32" t="n">
        <v>130</v>
      </c>
      <c r="H536" s="30" t="n">
        <v>192</v>
      </c>
      <c r="I536" s="32" t="n">
        <v>113</v>
      </c>
    </row>
    <row r="537" customFormat="false" ht="12.75" hidden="false" customHeight="false" outlineLevel="0" collapsed="false">
      <c r="A537" s="29" t="s">
        <v>291</v>
      </c>
      <c r="B537" s="30" t="n">
        <v>179</v>
      </c>
      <c r="C537" s="32" t="n">
        <v>127</v>
      </c>
      <c r="D537" s="33" t="n">
        <v>182</v>
      </c>
      <c r="E537" s="32" t="n">
        <v>122</v>
      </c>
      <c r="F537" s="33" t="n">
        <v>138</v>
      </c>
      <c r="G537" s="32" t="n">
        <v>154</v>
      </c>
      <c r="H537" s="30" t="n">
        <v>141</v>
      </c>
      <c r="I537" s="32" t="n">
        <v>144</v>
      </c>
    </row>
    <row r="538" customFormat="false" ht="12.75" hidden="false" customHeight="false" outlineLevel="0" collapsed="false">
      <c r="A538" s="29" t="s">
        <v>292</v>
      </c>
      <c r="B538" s="30" t="n">
        <v>102</v>
      </c>
      <c r="C538" s="32" t="n">
        <v>88</v>
      </c>
      <c r="D538" s="33" t="n">
        <v>109</v>
      </c>
      <c r="E538" s="32" t="n">
        <v>77</v>
      </c>
      <c r="F538" s="33" t="n">
        <v>92</v>
      </c>
      <c r="G538" s="32" t="n">
        <v>91</v>
      </c>
      <c r="H538" s="30" t="n">
        <v>90</v>
      </c>
      <c r="I538" s="32" t="n">
        <v>90</v>
      </c>
    </row>
    <row r="539" customFormat="false" ht="12.75" hidden="false" customHeight="false" outlineLevel="0" collapsed="false">
      <c r="A539" s="29" t="s">
        <v>293</v>
      </c>
      <c r="B539" s="30" t="n">
        <v>158</v>
      </c>
      <c r="C539" s="32" t="n">
        <v>139</v>
      </c>
      <c r="D539" s="33" t="n">
        <v>177</v>
      </c>
      <c r="E539" s="32" t="n">
        <v>116</v>
      </c>
      <c r="F539" s="33" t="n">
        <v>146</v>
      </c>
      <c r="G539" s="32" t="n">
        <v>140</v>
      </c>
      <c r="H539" s="30" t="n">
        <v>135</v>
      </c>
      <c r="I539" s="32" t="n">
        <v>150</v>
      </c>
    </row>
    <row r="540" customFormat="false" ht="12.75" hidden="false" customHeight="false" outlineLevel="0" collapsed="false">
      <c r="A540" s="29" t="s">
        <v>294</v>
      </c>
      <c r="B540" s="30" t="n">
        <v>31</v>
      </c>
      <c r="C540" s="32" t="n">
        <v>16</v>
      </c>
      <c r="D540" s="33" t="n">
        <v>31</v>
      </c>
      <c r="E540" s="32" t="n">
        <v>15</v>
      </c>
      <c r="F540" s="33" t="n">
        <v>21</v>
      </c>
      <c r="G540" s="32" t="n">
        <v>20</v>
      </c>
      <c r="H540" s="30" t="n">
        <v>26</v>
      </c>
      <c r="I540" s="32" t="n">
        <v>18</v>
      </c>
    </row>
    <row r="541" customFormat="false" ht="12.75" hidden="false" customHeight="false" outlineLevel="0" collapsed="false">
      <c r="A541" s="46" t="s">
        <v>295</v>
      </c>
      <c r="B541" s="30" t="n">
        <v>16</v>
      </c>
      <c r="C541" s="32" t="n">
        <v>10</v>
      </c>
      <c r="D541" s="33" t="n">
        <v>20</v>
      </c>
      <c r="E541" s="32" t="n">
        <v>6</v>
      </c>
      <c r="F541" s="33" t="n">
        <v>12</v>
      </c>
      <c r="G541" s="32" t="n">
        <v>14</v>
      </c>
      <c r="H541" s="30" t="n">
        <v>13</v>
      </c>
      <c r="I541" s="32" t="n">
        <v>10</v>
      </c>
    </row>
    <row r="542" customFormat="false" ht="12.75" hidden="false" customHeight="false" outlineLevel="0" collapsed="false">
      <c r="A542" s="46" t="s">
        <v>296</v>
      </c>
      <c r="B542" s="30" t="n">
        <v>61</v>
      </c>
      <c r="C542" s="32" t="n">
        <v>65</v>
      </c>
      <c r="D542" s="33" t="n">
        <v>63</v>
      </c>
      <c r="E542" s="32" t="n">
        <v>57</v>
      </c>
      <c r="F542" s="33" t="n">
        <v>39</v>
      </c>
      <c r="G542" s="32" t="n">
        <v>79</v>
      </c>
      <c r="H542" s="30" t="n">
        <v>45</v>
      </c>
      <c r="I542" s="32" t="n">
        <v>77</v>
      </c>
    </row>
    <row r="543" customFormat="false" ht="12.75" hidden="false" customHeight="false" outlineLevel="0" collapsed="false">
      <c r="A543" s="29" t="s">
        <v>297</v>
      </c>
      <c r="B543" s="30" t="n">
        <v>142</v>
      </c>
      <c r="C543" s="32" t="n">
        <v>157</v>
      </c>
      <c r="D543" s="33" t="n">
        <v>156</v>
      </c>
      <c r="E543" s="32" t="n">
        <v>144</v>
      </c>
      <c r="F543" s="33" t="n">
        <v>117</v>
      </c>
      <c r="G543" s="32" t="n">
        <v>168</v>
      </c>
      <c r="H543" s="30" t="n">
        <v>139</v>
      </c>
      <c r="I543" s="32" t="n">
        <v>149</v>
      </c>
    </row>
    <row r="544" customFormat="false" ht="12.75" hidden="false" customHeight="false" outlineLevel="0" collapsed="false">
      <c r="A544" s="29" t="s">
        <v>298</v>
      </c>
      <c r="B544" s="30" t="n">
        <v>7</v>
      </c>
      <c r="C544" s="32" t="n">
        <v>5</v>
      </c>
      <c r="D544" s="33" t="n">
        <v>6</v>
      </c>
      <c r="E544" s="32" t="n">
        <v>7</v>
      </c>
      <c r="F544" s="33" t="n">
        <v>6</v>
      </c>
      <c r="G544" s="32" t="n">
        <v>7</v>
      </c>
      <c r="H544" s="30" t="n">
        <v>6</v>
      </c>
      <c r="I544" s="32" t="n">
        <v>7</v>
      </c>
    </row>
    <row r="545" customFormat="false" ht="12.75" hidden="false" customHeight="false" outlineLevel="0" collapsed="false">
      <c r="A545" s="29" t="s">
        <v>299</v>
      </c>
      <c r="B545" s="30" t="n">
        <v>83</v>
      </c>
      <c r="C545" s="32" t="n">
        <v>75</v>
      </c>
      <c r="D545" s="33" t="n">
        <v>88</v>
      </c>
      <c r="E545" s="32" t="n">
        <v>67</v>
      </c>
      <c r="F545" s="33" t="n">
        <v>63</v>
      </c>
      <c r="G545" s="32" t="n">
        <v>92</v>
      </c>
      <c r="H545" s="30" t="n">
        <v>66</v>
      </c>
      <c r="I545" s="32" t="n">
        <v>88</v>
      </c>
    </row>
    <row r="546" customFormat="false" ht="12.75" hidden="false" customHeight="false" outlineLevel="0" collapsed="false">
      <c r="A546" s="29" t="s">
        <v>300</v>
      </c>
      <c r="B546" s="30" t="n">
        <v>89</v>
      </c>
      <c r="C546" s="32" t="n">
        <v>83</v>
      </c>
      <c r="D546" s="33" t="n">
        <v>111</v>
      </c>
      <c r="E546" s="32" t="n">
        <v>65</v>
      </c>
      <c r="F546" s="33" t="n">
        <v>79</v>
      </c>
      <c r="G546" s="32" t="n">
        <v>87</v>
      </c>
      <c r="H546" s="30" t="n">
        <v>92</v>
      </c>
      <c r="I546" s="32" t="n">
        <v>77</v>
      </c>
    </row>
    <row r="547" customFormat="false" ht="12.75" hidden="false" customHeight="false" outlineLevel="0" collapsed="false">
      <c r="A547" s="29" t="s">
        <v>301</v>
      </c>
      <c r="B547" s="30" t="n">
        <v>44</v>
      </c>
      <c r="C547" s="32" t="n">
        <v>19</v>
      </c>
      <c r="D547" s="33" t="n">
        <v>37</v>
      </c>
      <c r="E547" s="32" t="n">
        <v>24</v>
      </c>
      <c r="F547" s="33" t="n">
        <v>29</v>
      </c>
      <c r="G547" s="32" t="n">
        <v>30</v>
      </c>
      <c r="H547" s="30" t="n">
        <v>34</v>
      </c>
      <c r="I547" s="32" t="n">
        <v>26</v>
      </c>
    </row>
    <row r="548" customFormat="false" ht="12.75" hidden="false" customHeight="false" outlineLevel="0" collapsed="false">
      <c r="A548" s="29" t="s">
        <v>302</v>
      </c>
      <c r="B548" s="30" t="n">
        <v>48</v>
      </c>
      <c r="C548" s="32" t="n">
        <v>31</v>
      </c>
      <c r="D548" s="33" t="n">
        <v>42</v>
      </c>
      <c r="E548" s="32" t="n">
        <v>34</v>
      </c>
      <c r="F548" s="33" t="n">
        <v>30</v>
      </c>
      <c r="G548" s="32" t="n">
        <v>43</v>
      </c>
      <c r="H548" s="30" t="n">
        <v>29</v>
      </c>
      <c r="I548" s="32" t="n">
        <v>43</v>
      </c>
    </row>
    <row r="549" customFormat="false" ht="12.75" hidden="false" customHeight="false" outlineLevel="0" collapsed="false">
      <c r="A549" s="29" t="s">
        <v>303</v>
      </c>
      <c r="B549" s="70" t="n">
        <v>219</v>
      </c>
      <c r="C549" s="72" t="n">
        <v>192</v>
      </c>
      <c r="D549" s="73" t="n">
        <v>217</v>
      </c>
      <c r="E549" s="72" t="n">
        <v>187</v>
      </c>
      <c r="F549" s="73" t="n">
        <v>177</v>
      </c>
      <c r="G549" s="72" t="n">
        <v>217</v>
      </c>
      <c r="H549" s="70" t="n">
        <v>193</v>
      </c>
      <c r="I549" s="72" t="n">
        <v>202</v>
      </c>
    </row>
    <row r="550" customFormat="false" ht="12.75" hidden="false" customHeight="false" outlineLevel="0" collapsed="false">
      <c r="A550" s="57" t="s">
        <v>31</v>
      </c>
      <c r="B550" s="58" t="n">
        <f aca="false">SUM(B535:B549)</f>
        <v>1520</v>
      </c>
      <c r="C550" s="58" t="n">
        <f aca="false">SUM(C535:C549)</f>
        <v>1250</v>
      </c>
      <c r="D550" s="58" t="n">
        <f aca="false">SUM(D535:D549)</f>
        <v>1605</v>
      </c>
      <c r="E550" s="58" t="n">
        <f aca="false">SUM(E535:E549)</f>
        <v>1133</v>
      </c>
      <c r="F550" s="58" t="n">
        <f aca="false">SUM(F535:F549)</f>
        <v>1243</v>
      </c>
      <c r="G550" s="58" t="n">
        <f aca="false">SUM(G535:G549)</f>
        <v>1410</v>
      </c>
      <c r="H550" s="58" t="n">
        <f aca="false">SUM(H535:H549)</f>
        <v>1341</v>
      </c>
      <c r="I550" s="58" t="n">
        <f aca="false">SUM(I535:I549)</f>
        <v>1313</v>
      </c>
    </row>
    <row r="551" customFormat="false" ht="13.5" hidden="false" customHeight="false" outlineLevel="0" collapsed="false">
      <c r="A551" s="131"/>
      <c r="B551" s="60"/>
      <c r="C551" s="60"/>
      <c r="D551" s="60"/>
      <c r="E551" s="60"/>
      <c r="F551" s="60"/>
      <c r="G551" s="60"/>
      <c r="H551" s="60"/>
      <c r="I551" s="60"/>
    </row>
    <row r="552" customFormat="false" ht="13.5" hidden="false" customHeight="false" outlineLevel="0" collapsed="false">
      <c r="A552" s="14" t="s">
        <v>304</v>
      </c>
      <c r="B552" s="15"/>
      <c r="C552" s="15"/>
      <c r="D552" s="15"/>
      <c r="E552" s="15"/>
      <c r="F552" s="15"/>
      <c r="G552" s="15"/>
      <c r="H552" s="15"/>
      <c r="I552" s="15"/>
    </row>
    <row r="553" customFormat="false" ht="12.75" hidden="false" customHeight="false" outlineLevel="0" collapsed="false">
      <c r="A553" s="29" t="s">
        <v>305</v>
      </c>
      <c r="B553" s="65" t="n">
        <v>147</v>
      </c>
      <c r="C553" s="67" t="n">
        <v>121</v>
      </c>
      <c r="D553" s="68" t="n">
        <v>156</v>
      </c>
      <c r="E553" s="67" t="n">
        <v>116</v>
      </c>
      <c r="F553" s="68" t="n">
        <v>127</v>
      </c>
      <c r="G553" s="67" t="n">
        <v>140</v>
      </c>
      <c r="H553" s="65" t="n">
        <v>160</v>
      </c>
      <c r="I553" s="67" t="n">
        <v>109</v>
      </c>
    </row>
    <row r="554" customFormat="false" ht="12.75" hidden="false" customHeight="false" outlineLevel="0" collapsed="false">
      <c r="A554" s="29" t="s">
        <v>306</v>
      </c>
      <c r="B554" s="30" t="n">
        <v>111</v>
      </c>
      <c r="C554" s="32" t="n">
        <v>59</v>
      </c>
      <c r="D554" s="33" t="n">
        <v>119</v>
      </c>
      <c r="E554" s="32" t="n">
        <v>54</v>
      </c>
      <c r="F554" s="33" t="n">
        <v>101</v>
      </c>
      <c r="G554" s="32" t="n">
        <v>67</v>
      </c>
      <c r="H554" s="30" t="n">
        <v>114</v>
      </c>
      <c r="I554" s="32" t="n">
        <v>53</v>
      </c>
    </row>
    <row r="555" customFormat="false" ht="12.75" hidden="false" customHeight="false" outlineLevel="0" collapsed="false">
      <c r="A555" s="29" t="s">
        <v>307</v>
      </c>
      <c r="B555" s="30" t="n">
        <v>197</v>
      </c>
      <c r="C555" s="32" t="n">
        <v>93</v>
      </c>
      <c r="D555" s="33" t="n">
        <v>191</v>
      </c>
      <c r="E555" s="32" t="n">
        <v>98</v>
      </c>
      <c r="F555" s="33" t="n">
        <v>160</v>
      </c>
      <c r="G555" s="32" t="n">
        <v>126</v>
      </c>
      <c r="H555" s="30" t="n">
        <v>193</v>
      </c>
      <c r="I555" s="32" t="n">
        <v>94</v>
      </c>
    </row>
    <row r="556" customFormat="false" ht="12.75" hidden="false" customHeight="false" outlineLevel="0" collapsed="false">
      <c r="A556" s="29" t="s">
        <v>308</v>
      </c>
      <c r="B556" s="30" t="n">
        <v>48</v>
      </c>
      <c r="C556" s="32" t="n">
        <v>38</v>
      </c>
      <c r="D556" s="33" t="n">
        <v>50</v>
      </c>
      <c r="E556" s="32" t="n">
        <v>39</v>
      </c>
      <c r="F556" s="33" t="n">
        <v>39</v>
      </c>
      <c r="G556" s="32" t="n">
        <v>46</v>
      </c>
      <c r="H556" s="30" t="n">
        <v>47</v>
      </c>
      <c r="I556" s="32" t="n">
        <v>38</v>
      </c>
    </row>
    <row r="557" customFormat="false" ht="12.75" hidden="false" customHeight="false" outlineLevel="0" collapsed="false">
      <c r="A557" s="29" t="s">
        <v>309</v>
      </c>
      <c r="B557" s="30" t="n">
        <v>57</v>
      </c>
      <c r="C557" s="32" t="n">
        <v>19</v>
      </c>
      <c r="D557" s="33" t="n">
        <v>48</v>
      </c>
      <c r="E557" s="32" t="n">
        <v>27</v>
      </c>
      <c r="F557" s="33" t="n">
        <v>40</v>
      </c>
      <c r="G557" s="32" t="n">
        <v>33</v>
      </c>
      <c r="H557" s="30" t="n">
        <v>48</v>
      </c>
      <c r="I557" s="32" t="n">
        <v>26</v>
      </c>
    </row>
    <row r="558" customFormat="false" ht="12.75" hidden="false" customHeight="false" outlineLevel="0" collapsed="false">
      <c r="A558" s="29" t="s">
        <v>310</v>
      </c>
      <c r="B558" s="30" t="n">
        <v>52</v>
      </c>
      <c r="C558" s="32" t="n">
        <v>31</v>
      </c>
      <c r="D558" s="33" t="n">
        <v>50</v>
      </c>
      <c r="E558" s="32" t="n">
        <v>32</v>
      </c>
      <c r="F558" s="33" t="n">
        <v>31</v>
      </c>
      <c r="G558" s="32" t="n">
        <v>50</v>
      </c>
      <c r="H558" s="30" t="n">
        <v>50</v>
      </c>
      <c r="I558" s="32" t="n">
        <v>32</v>
      </c>
    </row>
    <row r="559" customFormat="false" ht="12.75" hidden="false" customHeight="false" outlineLevel="0" collapsed="false">
      <c r="A559" s="29" t="s">
        <v>312</v>
      </c>
      <c r="B559" s="30" t="n">
        <v>153</v>
      </c>
      <c r="C559" s="32" t="n">
        <v>127</v>
      </c>
      <c r="D559" s="33" t="n">
        <v>151</v>
      </c>
      <c r="E559" s="32" t="n">
        <v>127</v>
      </c>
      <c r="F559" s="33" t="n">
        <v>120</v>
      </c>
      <c r="G559" s="32" t="n">
        <v>153</v>
      </c>
      <c r="H559" s="30" t="n">
        <v>158</v>
      </c>
      <c r="I559" s="32" t="n">
        <v>116</v>
      </c>
    </row>
    <row r="560" customFormat="false" ht="12.75" hidden="false" customHeight="false" outlineLevel="0" collapsed="false">
      <c r="A560" s="29" t="s">
        <v>313</v>
      </c>
      <c r="B560" s="30" t="n">
        <v>111</v>
      </c>
      <c r="C560" s="32" t="n">
        <v>63</v>
      </c>
      <c r="D560" s="33" t="n">
        <v>99</v>
      </c>
      <c r="E560" s="32" t="n">
        <v>78</v>
      </c>
      <c r="F560" s="33" t="n">
        <v>78</v>
      </c>
      <c r="G560" s="32" t="n">
        <v>95</v>
      </c>
      <c r="H560" s="30" t="n">
        <v>98</v>
      </c>
      <c r="I560" s="32" t="n">
        <v>77</v>
      </c>
    </row>
    <row r="561" customFormat="false" ht="12.75" hidden="false" customHeight="false" outlineLevel="0" collapsed="false">
      <c r="A561" s="29" t="s">
        <v>314</v>
      </c>
      <c r="B561" s="132" t="n">
        <v>30</v>
      </c>
      <c r="C561" s="134" t="n">
        <v>17</v>
      </c>
      <c r="D561" s="135" t="n">
        <v>26</v>
      </c>
      <c r="E561" s="134" t="n">
        <v>20</v>
      </c>
      <c r="F561" s="135" t="n">
        <v>21</v>
      </c>
      <c r="G561" s="134" t="n">
        <v>25</v>
      </c>
      <c r="H561" s="132" t="n">
        <v>27</v>
      </c>
      <c r="I561" s="134" t="n">
        <v>19</v>
      </c>
    </row>
    <row r="562" customFormat="false" ht="12.75" hidden="false" customHeight="false" outlineLevel="0" collapsed="false">
      <c r="A562" s="29" t="s">
        <v>173</v>
      </c>
      <c r="B562" s="70" t="n">
        <v>165</v>
      </c>
      <c r="C562" s="72" t="n">
        <v>91</v>
      </c>
      <c r="D562" s="73" t="n">
        <v>156</v>
      </c>
      <c r="E562" s="72" t="n">
        <v>100</v>
      </c>
      <c r="F562" s="73" t="n">
        <v>122</v>
      </c>
      <c r="G562" s="72" t="n">
        <v>132</v>
      </c>
      <c r="H562" s="70" t="n">
        <v>153</v>
      </c>
      <c r="I562" s="72" t="n">
        <v>102</v>
      </c>
    </row>
    <row r="563" customFormat="false" ht="12.75" hidden="false" customHeight="false" outlineLevel="0" collapsed="false">
      <c r="A563" s="57" t="s">
        <v>31</v>
      </c>
      <c r="B563" s="58" t="n">
        <f aca="false">SUM(B553:B562)</f>
        <v>1071</v>
      </c>
      <c r="C563" s="58" t="n">
        <f aca="false">SUM(C553:C562)</f>
        <v>659</v>
      </c>
      <c r="D563" s="58" t="n">
        <f aca="false">SUM(D553:D562)</f>
        <v>1046</v>
      </c>
      <c r="E563" s="58" t="n">
        <f aca="false">SUM(E553:E562)</f>
        <v>691</v>
      </c>
      <c r="F563" s="58" t="n">
        <f aca="false">SUM(F553:F562)</f>
        <v>839</v>
      </c>
      <c r="G563" s="58" t="n">
        <f aca="false">SUM(G553:G562)</f>
        <v>867</v>
      </c>
      <c r="H563" s="58" t="n">
        <f aca="false">SUM(H553:H562)</f>
        <v>1048</v>
      </c>
      <c r="I563" s="58" t="n">
        <f aca="false">SUM(I553:I562)</f>
        <v>666</v>
      </c>
    </row>
    <row r="564" customFormat="false" ht="13.5" hidden="false" customHeight="false" outlineLevel="0" collapsed="false">
      <c r="A564" s="93"/>
      <c r="B564" s="60"/>
      <c r="C564" s="60"/>
      <c r="D564" s="60"/>
      <c r="E564" s="60"/>
      <c r="F564" s="60"/>
      <c r="G564" s="60"/>
      <c r="H564" s="60"/>
      <c r="I564" s="60"/>
    </row>
    <row r="565" customFormat="false" ht="13.5" hidden="false" customHeight="false" outlineLevel="0" collapsed="false">
      <c r="A565" s="14" t="s">
        <v>315</v>
      </c>
      <c r="B565" s="15"/>
      <c r="C565" s="15"/>
      <c r="D565" s="15"/>
      <c r="E565" s="15"/>
      <c r="F565" s="15"/>
      <c r="G565" s="15"/>
      <c r="H565" s="15"/>
      <c r="I565" s="15"/>
    </row>
    <row r="566" customFormat="false" ht="12.75" hidden="false" customHeight="false" outlineLevel="0" collapsed="false">
      <c r="A566" s="29" t="s">
        <v>316</v>
      </c>
      <c r="B566" s="65" t="n">
        <v>116</v>
      </c>
      <c r="C566" s="67" t="n">
        <v>86</v>
      </c>
      <c r="D566" s="68" t="n">
        <v>129</v>
      </c>
      <c r="E566" s="67" t="n">
        <v>75</v>
      </c>
      <c r="F566" s="68" t="n">
        <v>87</v>
      </c>
      <c r="G566" s="67" t="n">
        <v>113</v>
      </c>
      <c r="H566" s="65" t="n">
        <v>98</v>
      </c>
      <c r="I566" s="67" t="n">
        <v>101</v>
      </c>
    </row>
    <row r="567" customFormat="false" ht="12.75" hidden="false" customHeight="false" outlineLevel="0" collapsed="false">
      <c r="A567" s="29" t="s">
        <v>317</v>
      </c>
      <c r="B567" s="30" t="n">
        <v>226</v>
      </c>
      <c r="C567" s="32" t="n">
        <v>150</v>
      </c>
      <c r="D567" s="33" t="n">
        <v>233</v>
      </c>
      <c r="E567" s="32" t="n">
        <v>141</v>
      </c>
      <c r="F567" s="33" t="n">
        <v>181</v>
      </c>
      <c r="G567" s="32" t="n">
        <v>181</v>
      </c>
      <c r="H567" s="30" t="n">
        <v>191</v>
      </c>
      <c r="I567" s="32" t="n">
        <v>170</v>
      </c>
    </row>
    <row r="568" customFormat="false" ht="12.75" hidden="false" customHeight="false" outlineLevel="0" collapsed="false">
      <c r="A568" s="29" t="s">
        <v>318</v>
      </c>
      <c r="B568" s="30" t="n">
        <v>234</v>
      </c>
      <c r="C568" s="32" t="n">
        <v>131</v>
      </c>
      <c r="D568" s="33" t="n">
        <v>237</v>
      </c>
      <c r="E568" s="32" t="n">
        <v>127</v>
      </c>
      <c r="F568" s="33" t="n">
        <v>200</v>
      </c>
      <c r="G568" s="32" t="n">
        <v>156</v>
      </c>
      <c r="H568" s="30" t="n">
        <v>206</v>
      </c>
      <c r="I568" s="32" t="n">
        <v>150</v>
      </c>
    </row>
    <row r="569" customFormat="false" ht="12.75" hidden="false" customHeight="false" outlineLevel="0" collapsed="false">
      <c r="A569" s="29" t="s">
        <v>319</v>
      </c>
      <c r="B569" s="30" t="n">
        <v>187</v>
      </c>
      <c r="C569" s="32" t="n">
        <v>134</v>
      </c>
      <c r="D569" s="33" t="n">
        <v>198</v>
      </c>
      <c r="E569" s="32" t="n">
        <v>128</v>
      </c>
      <c r="F569" s="33" t="n">
        <v>153</v>
      </c>
      <c r="G569" s="32" t="n">
        <v>160</v>
      </c>
      <c r="H569" s="30" t="n">
        <v>170</v>
      </c>
      <c r="I569" s="32" t="n">
        <v>139</v>
      </c>
    </row>
    <row r="570" customFormat="false" ht="12.75" hidden="false" customHeight="false" outlineLevel="0" collapsed="false">
      <c r="A570" s="29" t="s">
        <v>320</v>
      </c>
      <c r="B570" s="30" t="n">
        <v>241</v>
      </c>
      <c r="C570" s="32" t="n">
        <v>157</v>
      </c>
      <c r="D570" s="33" t="n">
        <v>250</v>
      </c>
      <c r="E570" s="32" t="n">
        <v>145</v>
      </c>
      <c r="F570" s="33" t="n">
        <v>201</v>
      </c>
      <c r="G570" s="32" t="n">
        <v>189</v>
      </c>
      <c r="H570" s="30" t="n">
        <v>201</v>
      </c>
      <c r="I570" s="32" t="n">
        <v>185</v>
      </c>
    </row>
    <row r="571" customFormat="false" ht="12.75" hidden="false" customHeight="false" outlineLevel="0" collapsed="false">
      <c r="A571" s="29" t="s">
        <v>321</v>
      </c>
      <c r="B571" s="30" t="n">
        <v>226</v>
      </c>
      <c r="C571" s="32" t="n">
        <v>120</v>
      </c>
      <c r="D571" s="33" t="n">
        <v>222</v>
      </c>
      <c r="E571" s="32" t="n">
        <v>123</v>
      </c>
      <c r="F571" s="33" t="n">
        <v>192</v>
      </c>
      <c r="G571" s="32" t="n">
        <v>142</v>
      </c>
      <c r="H571" s="30" t="n">
        <v>209</v>
      </c>
      <c r="I571" s="32" t="n">
        <v>123</v>
      </c>
    </row>
    <row r="572" customFormat="false" ht="12.75" hidden="false" customHeight="false" outlineLevel="0" collapsed="false">
      <c r="A572" s="29" t="s">
        <v>322</v>
      </c>
      <c r="B572" s="30" t="n">
        <v>253</v>
      </c>
      <c r="C572" s="32" t="n">
        <v>132</v>
      </c>
      <c r="D572" s="33" t="n">
        <v>252</v>
      </c>
      <c r="E572" s="32" t="n">
        <v>134</v>
      </c>
      <c r="F572" s="33" t="n">
        <v>205</v>
      </c>
      <c r="G572" s="32" t="n">
        <v>178</v>
      </c>
      <c r="H572" s="30" t="n">
        <v>199</v>
      </c>
      <c r="I572" s="32" t="n">
        <v>179</v>
      </c>
    </row>
    <row r="573" customFormat="false" ht="12.75" hidden="false" customHeight="false" outlineLevel="0" collapsed="false">
      <c r="A573" s="29" t="s">
        <v>323</v>
      </c>
      <c r="B573" s="30" t="n">
        <v>350</v>
      </c>
      <c r="C573" s="32" t="n">
        <v>195</v>
      </c>
      <c r="D573" s="33" t="n">
        <v>367</v>
      </c>
      <c r="E573" s="32" t="n">
        <v>175</v>
      </c>
      <c r="F573" s="33" t="n">
        <v>290</v>
      </c>
      <c r="G573" s="32" t="n">
        <v>239</v>
      </c>
      <c r="H573" s="30" t="n">
        <v>303</v>
      </c>
      <c r="I573" s="32" t="n">
        <v>224</v>
      </c>
    </row>
    <row r="574" customFormat="false" ht="12.75" hidden="false" customHeight="false" outlineLevel="0" collapsed="false">
      <c r="A574" s="29" t="s">
        <v>324</v>
      </c>
      <c r="B574" s="30" t="n">
        <v>259</v>
      </c>
      <c r="C574" s="32" t="n">
        <v>181</v>
      </c>
      <c r="D574" s="33" t="n">
        <v>267</v>
      </c>
      <c r="E574" s="32" t="n">
        <v>173</v>
      </c>
      <c r="F574" s="33" t="n">
        <v>203</v>
      </c>
      <c r="G574" s="32" t="n">
        <v>227</v>
      </c>
      <c r="H574" s="30" t="n">
        <v>223</v>
      </c>
      <c r="I574" s="32" t="n">
        <v>201</v>
      </c>
    </row>
    <row r="575" customFormat="false" ht="12.75" hidden="false" customHeight="false" outlineLevel="0" collapsed="false">
      <c r="A575" s="29" t="s">
        <v>325</v>
      </c>
      <c r="B575" s="30" t="n">
        <v>19</v>
      </c>
      <c r="C575" s="32" t="n">
        <v>12</v>
      </c>
      <c r="D575" s="33" t="n">
        <v>17</v>
      </c>
      <c r="E575" s="32" t="n">
        <v>13</v>
      </c>
      <c r="F575" s="33" t="n">
        <v>14</v>
      </c>
      <c r="G575" s="32" t="n">
        <v>18</v>
      </c>
      <c r="H575" s="30" t="n">
        <v>17</v>
      </c>
      <c r="I575" s="32" t="n">
        <v>15</v>
      </c>
    </row>
    <row r="576" customFormat="false" ht="12.75" hidden="false" customHeight="false" outlineLevel="0" collapsed="false">
      <c r="A576" s="29" t="s">
        <v>326</v>
      </c>
      <c r="B576" s="30" t="n">
        <v>3</v>
      </c>
      <c r="C576" s="32" t="n">
        <v>12</v>
      </c>
      <c r="D576" s="33" t="n">
        <v>3</v>
      </c>
      <c r="E576" s="32" t="n">
        <v>12</v>
      </c>
      <c r="F576" s="33" t="n">
        <v>3</v>
      </c>
      <c r="G576" s="32" t="n">
        <v>12</v>
      </c>
      <c r="H576" s="30" t="n">
        <v>3</v>
      </c>
      <c r="I576" s="32" t="n">
        <v>12</v>
      </c>
    </row>
    <row r="577" customFormat="false" ht="12.75" hidden="false" customHeight="false" outlineLevel="0" collapsed="false">
      <c r="A577" s="29" t="s">
        <v>327</v>
      </c>
      <c r="B577" s="30" t="n">
        <v>20</v>
      </c>
      <c r="C577" s="32" t="n">
        <v>11</v>
      </c>
      <c r="D577" s="33" t="n">
        <v>18</v>
      </c>
      <c r="E577" s="32" t="n">
        <v>13</v>
      </c>
      <c r="F577" s="33" t="n">
        <v>13</v>
      </c>
      <c r="G577" s="32" t="n">
        <v>15</v>
      </c>
      <c r="H577" s="30" t="n">
        <v>14</v>
      </c>
      <c r="I577" s="32" t="n">
        <v>15</v>
      </c>
    </row>
    <row r="578" customFormat="false" ht="12.75" hidden="false" customHeight="false" outlineLevel="0" collapsed="false">
      <c r="A578" s="29" t="s">
        <v>328</v>
      </c>
      <c r="B578" s="30" t="n">
        <v>267</v>
      </c>
      <c r="C578" s="32" t="n">
        <v>171</v>
      </c>
      <c r="D578" s="33" t="n">
        <v>255</v>
      </c>
      <c r="E578" s="32" t="n">
        <v>183</v>
      </c>
      <c r="F578" s="33" t="n">
        <v>189</v>
      </c>
      <c r="G578" s="32" t="n">
        <v>240</v>
      </c>
      <c r="H578" s="30" t="n">
        <v>227</v>
      </c>
      <c r="I578" s="32" t="n">
        <v>198</v>
      </c>
    </row>
    <row r="579" customFormat="false" ht="12.75" hidden="false" customHeight="false" outlineLevel="0" collapsed="false">
      <c r="A579" s="29" t="s">
        <v>329</v>
      </c>
      <c r="B579" s="30" t="n">
        <v>67</v>
      </c>
      <c r="C579" s="32" t="n">
        <v>55</v>
      </c>
      <c r="D579" s="33" t="n">
        <v>69</v>
      </c>
      <c r="E579" s="32" t="n">
        <v>53</v>
      </c>
      <c r="F579" s="33" t="n">
        <v>53</v>
      </c>
      <c r="G579" s="32" t="n">
        <v>66</v>
      </c>
      <c r="H579" s="30" t="n">
        <v>66</v>
      </c>
      <c r="I579" s="32" t="n">
        <v>54</v>
      </c>
    </row>
    <row r="580" customFormat="false" ht="12.75" hidden="false" customHeight="false" outlineLevel="0" collapsed="false">
      <c r="A580" s="29" t="s">
        <v>330</v>
      </c>
      <c r="B580" s="30" t="n">
        <v>74</v>
      </c>
      <c r="C580" s="32" t="n">
        <v>39</v>
      </c>
      <c r="D580" s="33" t="n">
        <v>72</v>
      </c>
      <c r="E580" s="32" t="n">
        <v>41</v>
      </c>
      <c r="F580" s="33" t="n">
        <v>55</v>
      </c>
      <c r="G580" s="32" t="n">
        <v>54</v>
      </c>
      <c r="H580" s="30" t="n">
        <v>66</v>
      </c>
      <c r="I580" s="32" t="n">
        <v>40</v>
      </c>
    </row>
    <row r="581" customFormat="false" ht="12.75" hidden="false" customHeight="false" outlineLevel="0" collapsed="false">
      <c r="A581" s="29" t="s">
        <v>331</v>
      </c>
      <c r="B581" s="30" t="n">
        <v>55</v>
      </c>
      <c r="C581" s="32" t="n">
        <v>34</v>
      </c>
      <c r="D581" s="33" t="n">
        <v>50</v>
      </c>
      <c r="E581" s="32" t="n">
        <v>36</v>
      </c>
      <c r="F581" s="33" t="n">
        <v>31</v>
      </c>
      <c r="G581" s="32" t="n">
        <v>53</v>
      </c>
      <c r="H581" s="30" t="n">
        <v>40</v>
      </c>
      <c r="I581" s="32" t="n">
        <v>45</v>
      </c>
    </row>
    <row r="582" customFormat="false" ht="12.75" hidden="false" customHeight="false" outlineLevel="0" collapsed="false">
      <c r="A582" s="29" t="s">
        <v>332</v>
      </c>
      <c r="B582" s="30" t="n">
        <v>25</v>
      </c>
      <c r="C582" s="32" t="n">
        <v>31</v>
      </c>
      <c r="D582" s="33" t="n">
        <v>30</v>
      </c>
      <c r="E582" s="32" t="n">
        <v>26</v>
      </c>
      <c r="F582" s="33" t="n">
        <v>25</v>
      </c>
      <c r="G582" s="32" t="n">
        <v>29</v>
      </c>
      <c r="H582" s="30" t="n">
        <v>25</v>
      </c>
      <c r="I582" s="32" t="n">
        <v>28</v>
      </c>
    </row>
    <row r="583" customFormat="false" ht="12.75" hidden="false" customHeight="false" outlineLevel="0" collapsed="false">
      <c r="A583" s="29" t="s">
        <v>333</v>
      </c>
      <c r="B583" s="30" t="n">
        <v>33</v>
      </c>
      <c r="C583" s="32" t="n">
        <v>17</v>
      </c>
      <c r="D583" s="33" t="n">
        <v>33</v>
      </c>
      <c r="E583" s="32" t="n">
        <v>16</v>
      </c>
      <c r="F583" s="33" t="n">
        <v>23</v>
      </c>
      <c r="G583" s="32" t="n">
        <v>25</v>
      </c>
      <c r="H583" s="30" t="n">
        <v>25</v>
      </c>
      <c r="I583" s="32" t="n">
        <v>23</v>
      </c>
    </row>
    <row r="584" customFormat="false" ht="12.75" hidden="false" customHeight="false" outlineLevel="0" collapsed="false">
      <c r="A584" s="29" t="s">
        <v>173</v>
      </c>
      <c r="B584" s="70" t="n">
        <v>602</v>
      </c>
      <c r="C584" s="72" t="n">
        <v>323</v>
      </c>
      <c r="D584" s="73" t="n">
        <v>575</v>
      </c>
      <c r="E584" s="72" t="n">
        <v>353</v>
      </c>
      <c r="F584" s="73" t="n">
        <v>440</v>
      </c>
      <c r="G584" s="72" t="n">
        <v>474</v>
      </c>
      <c r="H584" s="70" t="n">
        <v>467</v>
      </c>
      <c r="I584" s="72" t="n">
        <v>438</v>
      </c>
    </row>
    <row r="585" customFormat="false" ht="13.5" hidden="false" customHeight="false" outlineLevel="0" collapsed="false">
      <c r="A585" s="57" t="s">
        <v>31</v>
      </c>
      <c r="B585" s="58" t="n">
        <f aca="false">SUM(B566:B584)</f>
        <v>3257</v>
      </c>
      <c r="C585" s="58" t="n">
        <f aca="false">SUM(C566:C584)</f>
        <v>1991</v>
      </c>
      <c r="D585" s="58" t="n">
        <f aca="false">SUM(D566:D584)</f>
        <v>3277</v>
      </c>
      <c r="E585" s="58" t="n">
        <f aca="false">SUM(E566:E584)</f>
        <v>1967</v>
      </c>
      <c r="F585" s="58" t="n">
        <f aca="false">SUM(F566:F584)</f>
        <v>2558</v>
      </c>
      <c r="G585" s="58" t="n">
        <f aca="false">SUM(G566:G584)</f>
        <v>2571</v>
      </c>
      <c r="H585" s="58" t="n">
        <f aca="false">SUM(H566:H584)</f>
        <v>2750</v>
      </c>
      <c r="I585" s="58" t="n">
        <f aca="false">SUM(I566:I584)</f>
        <v>2340</v>
      </c>
    </row>
    <row r="586" customFormat="false" ht="13.5" hidden="false" customHeight="false" outlineLevel="0" collapsed="false">
      <c r="A586" s="14" t="s">
        <v>334</v>
      </c>
      <c r="B586" s="15"/>
      <c r="C586" s="15"/>
      <c r="D586" s="15"/>
      <c r="E586" s="15"/>
      <c r="F586" s="15"/>
      <c r="G586" s="15"/>
      <c r="H586" s="15"/>
      <c r="I586" s="15"/>
    </row>
    <row r="587" customFormat="false" ht="12.75" hidden="false" customHeight="false" outlineLevel="0" collapsed="false">
      <c r="A587" s="29" t="s">
        <v>335</v>
      </c>
      <c r="B587" s="65" t="n">
        <v>174</v>
      </c>
      <c r="C587" s="67" t="n">
        <v>81</v>
      </c>
      <c r="D587" s="68" t="n">
        <v>166</v>
      </c>
      <c r="E587" s="67" t="n">
        <v>94</v>
      </c>
      <c r="F587" s="68" t="n">
        <v>119</v>
      </c>
      <c r="G587" s="67" t="n">
        <v>128</v>
      </c>
      <c r="H587" s="65" t="n">
        <v>131</v>
      </c>
      <c r="I587" s="67" t="n">
        <v>115</v>
      </c>
    </row>
    <row r="588" customFormat="false" ht="12.75" hidden="false" customHeight="false" outlineLevel="0" collapsed="false">
      <c r="A588" s="29" t="s">
        <v>336</v>
      </c>
      <c r="B588" s="30" t="n">
        <v>181</v>
      </c>
      <c r="C588" s="32" t="n">
        <v>90</v>
      </c>
      <c r="D588" s="33" t="n">
        <v>165</v>
      </c>
      <c r="E588" s="32" t="n">
        <v>106</v>
      </c>
      <c r="F588" s="33" t="n">
        <v>141</v>
      </c>
      <c r="G588" s="32" t="n">
        <v>123</v>
      </c>
      <c r="H588" s="30" t="n">
        <v>125</v>
      </c>
      <c r="I588" s="32" t="n">
        <v>132</v>
      </c>
    </row>
    <row r="589" customFormat="false" ht="12.75" hidden="false" customHeight="false" outlineLevel="0" collapsed="false">
      <c r="A589" s="29" t="s">
        <v>337</v>
      </c>
      <c r="B589" s="30" t="n">
        <v>135</v>
      </c>
      <c r="C589" s="32" t="n">
        <v>100</v>
      </c>
      <c r="D589" s="33" t="n">
        <v>142</v>
      </c>
      <c r="E589" s="32" t="n">
        <v>100</v>
      </c>
      <c r="F589" s="33" t="n">
        <v>107</v>
      </c>
      <c r="G589" s="32" t="n">
        <v>122</v>
      </c>
      <c r="H589" s="30" t="n">
        <v>129</v>
      </c>
      <c r="I589" s="32" t="n">
        <v>103</v>
      </c>
    </row>
    <row r="590" customFormat="false" ht="12.75" hidden="false" customHeight="false" outlineLevel="0" collapsed="false">
      <c r="A590" s="29" t="s">
        <v>338</v>
      </c>
      <c r="B590" s="30" t="n">
        <v>117</v>
      </c>
      <c r="C590" s="32" t="n">
        <v>61</v>
      </c>
      <c r="D590" s="33" t="n">
        <v>113</v>
      </c>
      <c r="E590" s="32" t="n">
        <v>68</v>
      </c>
      <c r="F590" s="33" t="n">
        <v>91</v>
      </c>
      <c r="G590" s="32" t="n">
        <v>82</v>
      </c>
      <c r="H590" s="30" t="n">
        <v>99</v>
      </c>
      <c r="I590" s="32" t="n">
        <v>71</v>
      </c>
    </row>
    <row r="591" customFormat="false" ht="12.75" hidden="false" customHeight="false" outlineLevel="0" collapsed="false">
      <c r="A591" s="29" t="s">
        <v>339</v>
      </c>
      <c r="B591" s="30" t="n">
        <v>156</v>
      </c>
      <c r="C591" s="32" t="n">
        <v>100</v>
      </c>
      <c r="D591" s="33" t="n">
        <v>161</v>
      </c>
      <c r="E591" s="32" t="n">
        <v>101</v>
      </c>
      <c r="F591" s="33" t="n">
        <v>130</v>
      </c>
      <c r="G591" s="32" t="n">
        <v>110</v>
      </c>
      <c r="H591" s="30" t="n">
        <v>138</v>
      </c>
      <c r="I591" s="32" t="n">
        <v>104</v>
      </c>
    </row>
    <row r="592" customFormat="false" ht="12.75" hidden="false" customHeight="false" outlineLevel="0" collapsed="false">
      <c r="A592" s="29" t="s">
        <v>340</v>
      </c>
      <c r="B592" s="30" t="n">
        <v>59</v>
      </c>
      <c r="C592" s="32" t="n">
        <v>31</v>
      </c>
      <c r="D592" s="33" t="n">
        <v>53</v>
      </c>
      <c r="E592" s="32" t="n">
        <v>40</v>
      </c>
      <c r="F592" s="33" t="n">
        <v>40</v>
      </c>
      <c r="G592" s="32" t="n">
        <v>44</v>
      </c>
      <c r="H592" s="30" t="n">
        <v>48</v>
      </c>
      <c r="I592" s="32" t="n">
        <v>37</v>
      </c>
    </row>
    <row r="593" customFormat="false" ht="12.75" hidden="false" customHeight="false" outlineLevel="0" collapsed="false">
      <c r="A593" s="29" t="s">
        <v>341</v>
      </c>
      <c r="B593" s="30" t="n">
        <v>96</v>
      </c>
      <c r="C593" s="32" t="n">
        <v>52</v>
      </c>
      <c r="D593" s="33" t="n">
        <v>76</v>
      </c>
      <c r="E593" s="32" t="n">
        <v>78</v>
      </c>
      <c r="F593" s="33" t="n">
        <v>56</v>
      </c>
      <c r="G593" s="32" t="n">
        <v>93</v>
      </c>
      <c r="H593" s="30" t="n">
        <v>78</v>
      </c>
      <c r="I593" s="32" t="n">
        <v>70</v>
      </c>
    </row>
    <row r="594" customFormat="false" ht="12.75" hidden="false" customHeight="false" outlineLevel="0" collapsed="false">
      <c r="A594" s="29" t="s">
        <v>342</v>
      </c>
      <c r="B594" s="30" t="n">
        <v>158</v>
      </c>
      <c r="C594" s="32" t="n">
        <v>76</v>
      </c>
      <c r="D594" s="33" t="n">
        <v>140</v>
      </c>
      <c r="E594" s="32" t="n">
        <v>93</v>
      </c>
      <c r="F594" s="33" t="n">
        <v>110</v>
      </c>
      <c r="G594" s="32" t="n">
        <v>117</v>
      </c>
      <c r="H594" s="30" t="n">
        <v>126</v>
      </c>
      <c r="I594" s="32" t="n">
        <v>99</v>
      </c>
    </row>
    <row r="595" customFormat="false" ht="12.75" hidden="false" customHeight="false" outlineLevel="0" collapsed="false">
      <c r="A595" s="29" t="s">
        <v>343</v>
      </c>
      <c r="B595" s="30" t="n">
        <v>132</v>
      </c>
      <c r="C595" s="32" t="n">
        <v>86</v>
      </c>
      <c r="D595" s="33" t="n">
        <v>136</v>
      </c>
      <c r="E595" s="32" t="n">
        <v>79</v>
      </c>
      <c r="F595" s="33" t="n">
        <v>100</v>
      </c>
      <c r="G595" s="32" t="n">
        <v>106</v>
      </c>
      <c r="H595" s="30" t="n">
        <v>110</v>
      </c>
      <c r="I595" s="32" t="n">
        <v>92</v>
      </c>
    </row>
    <row r="596" customFormat="false" ht="12.75" hidden="false" customHeight="false" outlineLevel="0" collapsed="false">
      <c r="A596" s="46" t="s">
        <v>344</v>
      </c>
      <c r="B596" s="30" t="n">
        <v>180</v>
      </c>
      <c r="C596" s="32" t="n">
        <v>99</v>
      </c>
      <c r="D596" s="33" t="n">
        <v>170</v>
      </c>
      <c r="E596" s="32" t="n">
        <v>114</v>
      </c>
      <c r="F596" s="33" t="n">
        <v>139</v>
      </c>
      <c r="G596" s="32" t="n">
        <v>137</v>
      </c>
      <c r="H596" s="30" t="n">
        <v>159</v>
      </c>
      <c r="I596" s="32" t="n">
        <v>113</v>
      </c>
    </row>
    <row r="597" customFormat="false" ht="12.75" hidden="false" customHeight="false" outlineLevel="0" collapsed="false">
      <c r="A597" s="46" t="s">
        <v>345</v>
      </c>
      <c r="B597" s="30" t="n">
        <v>100</v>
      </c>
      <c r="C597" s="32" t="n">
        <v>51</v>
      </c>
      <c r="D597" s="33" t="n">
        <v>80</v>
      </c>
      <c r="E597" s="32" t="n">
        <v>72</v>
      </c>
      <c r="F597" s="33" t="n">
        <v>48</v>
      </c>
      <c r="G597" s="32" t="n">
        <v>101</v>
      </c>
      <c r="H597" s="30" t="n">
        <v>74</v>
      </c>
      <c r="I597" s="32" t="n">
        <v>74</v>
      </c>
    </row>
    <row r="598" customFormat="false" ht="12.75" hidden="false" customHeight="false" outlineLevel="0" collapsed="false">
      <c r="A598" s="29" t="s">
        <v>346</v>
      </c>
      <c r="B598" s="30" t="n">
        <v>62</v>
      </c>
      <c r="C598" s="32" t="n">
        <v>47</v>
      </c>
      <c r="D598" s="33" t="n">
        <v>50</v>
      </c>
      <c r="E598" s="32" t="n">
        <v>59</v>
      </c>
      <c r="F598" s="33" t="n">
        <v>42</v>
      </c>
      <c r="G598" s="32" t="n">
        <v>63</v>
      </c>
      <c r="H598" s="30" t="n">
        <v>48</v>
      </c>
      <c r="I598" s="32" t="n">
        <v>54</v>
      </c>
    </row>
    <row r="599" customFormat="false" ht="12.75" hidden="false" customHeight="false" outlineLevel="0" collapsed="false">
      <c r="A599" s="29" t="s">
        <v>347</v>
      </c>
      <c r="B599" s="30" t="n">
        <v>63</v>
      </c>
      <c r="C599" s="32" t="n">
        <v>25</v>
      </c>
      <c r="D599" s="33" t="n">
        <v>58</v>
      </c>
      <c r="E599" s="32" t="n">
        <v>28</v>
      </c>
      <c r="F599" s="33" t="n">
        <v>39</v>
      </c>
      <c r="G599" s="32" t="n">
        <v>43</v>
      </c>
      <c r="H599" s="30" t="n">
        <v>49</v>
      </c>
      <c r="I599" s="32" t="n">
        <v>32</v>
      </c>
    </row>
    <row r="600" customFormat="false" ht="12.75" hidden="false" customHeight="false" outlineLevel="0" collapsed="false">
      <c r="A600" s="29" t="s">
        <v>348</v>
      </c>
      <c r="B600" s="30" t="n">
        <v>112</v>
      </c>
      <c r="C600" s="32" t="n">
        <v>75</v>
      </c>
      <c r="D600" s="33" t="n">
        <v>98</v>
      </c>
      <c r="E600" s="32" t="n">
        <v>91</v>
      </c>
      <c r="F600" s="33" t="n">
        <v>74</v>
      </c>
      <c r="G600" s="32" t="n">
        <v>107</v>
      </c>
      <c r="H600" s="30" t="n">
        <v>74</v>
      </c>
      <c r="I600" s="32" t="n">
        <v>105</v>
      </c>
    </row>
    <row r="601" customFormat="false" ht="12.75" hidden="false" customHeight="false" outlineLevel="0" collapsed="false">
      <c r="A601" s="29" t="s">
        <v>349</v>
      </c>
      <c r="B601" s="30" t="n">
        <v>156</v>
      </c>
      <c r="C601" s="32" t="n">
        <v>100</v>
      </c>
      <c r="D601" s="33" t="n">
        <v>144</v>
      </c>
      <c r="E601" s="32" t="n">
        <v>113</v>
      </c>
      <c r="F601" s="33" t="n">
        <v>108</v>
      </c>
      <c r="G601" s="32" t="n">
        <v>139</v>
      </c>
      <c r="H601" s="30" t="n">
        <v>124</v>
      </c>
      <c r="I601" s="32" t="n">
        <v>129</v>
      </c>
    </row>
    <row r="602" customFormat="false" ht="12.75" hidden="false" customHeight="false" outlineLevel="0" collapsed="false">
      <c r="A602" s="29" t="s">
        <v>350</v>
      </c>
      <c r="B602" s="30" t="n">
        <v>134</v>
      </c>
      <c r="C602" s="32" t="n">
        <v>84</v>
      </c>
      <c r="D602" s="33" t="n">
        <v>126</v>
      </c>
      <c r="E602" s="32" t="n">
        <v>98</v>
      </c>
      <c r="F602" s="33" t="n">
        <v>102</v>
      </c>
      <c r="G602" s="32" t="n">
        <v>107</v>
      </c>
      <c r="H602" s="30" t="n">
        <v>110</v>
      </c>
      <c r="I602" s="32" t="n">
        <v>99</v>
      </c>
    </row>
    <row r="603" customFormat="false" ht="12.75" hidden="false" customHeight="false" outlineLevel="0" collapsed="false">
      <c r="A603" s="46" t="s">
        <v>351</v>
      </c>
      <c r="B603" s="132" t="n">
        <v>84</v>
      </c>
      <c r="C603" s="134" t="n">
        <v>44</v>
      </c>
      <c r="D603" s="135" t="n">
        <v>83</v>
      </c>
      <c r="E603" s="134" t="n">
        <v>47</v>
      </c>
      <c r="F603" s="135" t="n">
        <v>60</v>
      </c>
      <c r="G603" s="134" t="n">
        <v>66</v>
      </c>
      <c r="H603" s="132" t="n">
        <v>69</v>
      </c>
      <c r="I603" s="134" t="n">
        <v>56</v>
      </c>
    </row>
    <row r="604" customFormat="false" ht="12.75" hidden="false" customHeight="false" outlineLevel="0" collapsed="false">
      <c r="A604" s="126" t="s">
        <v>173</v>
      </c>
      <c r="B604" s="70" t="n">
        <v>185</v>
      </c>
      <c r="C604" s="72" t="n">
        <v>83</v>
      </c>
      <c r="D604" s="73" t="n">
        <v>170</v>
      </c>
      <c r="E604" s="72" t="n">
        <v>95</v>
      </c>
      <c r="F604" s="73" t="n">
        <v>143</v>
      </c>
      <c r="G604" s="72" t="n">
        <v>110</v>
      </c>
      <c r="H604" s="70" t="n">
        <v>143</v>
      </c>
      <c r="I604" s="72" t="n">
        <v>105</v>
      </c>
    </row>
    <row r="605" customFormat="false" ht="12.75" hidden="false" customHeight="false" outlineLevel="0" collapsed="false">
      <c r="A605" s="57" t="s">
        <v>31</v>
      </c>
      <c r="B605" s="58" t="n">
        <f aca="false">SUM(B587:B604)</f>
        <v>2284</v>
      </c>
      <c r="C605" s="58" t="n">
        <f aca="false">SUM(C587:C604)</f>
        <v>1285</v>
      </c>
      <c r="D605" s="58" t="n">
        <f aca="false">SUM(D587:D604)</f>
        <v>2131</v>
      </c>
      <c r="E605" s="58" t="n">
        <f aca="false">SUM(E587:E604)</f>
        <v>1476</v>
      </c>
      <c r="F605" s="58" t="n">
        <f aca="false">SUM(F587:F604)</f>
        <v>1649</v>
      </c>
      <c r="G605" s="58" t="n">
        <f aca="false">SUM(G587:G604)</f>
        <v>1798</v>
      </c>
      <c r="H605" s="58" t="n">
        <f aca="false">SUM(H587:H604)</f>
        <v>1834</v>
      </c>
      <c r="I605" s="58" t="n">
        <f aca="false">SUM(I587:I604)</f>
        <v>1590</v>
      </c>
    </row>
    <row r="606" customFormat="false" ht="13.5" hidden="false" customHeight="false" outlineLevel="0" collapsed="false">
      <c r="A606" s="93"/>
      <c r="B606" s="60"/>
      <c r="C606" s="60"/>
      <c r="D606" s="60"/>
      <c r="E606" s="60"/>
      <c r="F606" s="60"/>
      <c r="G606" s="60"/>
      <c r="H606" s="60"/>
      <c r="I606" s="60"/>
    </row>
    <row r="607" customFormat="false" ht="13.5" hidden="false" customHeight="false" outlineLevel="0" collapsed="false">
      <c r="A607" s="14" t="s">
        <v>352</v>
      </c>
      <c r="B607" s="15"/>
      <c r="C607" s="15"/>
      <c r="D607" s="15"/>
      <c r="E607" s="15"/>
      <c r="F607" s="15"/>
      <c r="G607" s="15"/>
      <c r="H607" s="15"/>
      <c r="I607" s="15"/>
    </row>
    <row r="608" customFormat="false" ht="12.75" hidden="false" customHeight="false" outlineLevel="0" collapsed="false">
      <c r="A608" s="29" t="s">
        <v>353</v>
      </c>
      <c r="B608" s="65" t="n">
        <v>174</v>
      </c>
      <c r="C608" s="67" t="n">
        <v>86</v>
      </c>
      <c r="D608" s="68" t="n">
        <v>198</v>
      </c>
      <c r="E608" s="67" t="n">
        <v>61</v>
      </c>
      <c r="F608" s="68" t="n">
        <v>171</v>
      </c>
      <c r="G608" s="67" t="n">
        <v>77</v>
      </c>
      <c r="H608" s="65" t="n">
        <v>189</v>
      </c>
      <c r="I608" s="67" t="n">
        <v>61</v>
      </c>
    </row>
    <row r="609" customFormat="false" ht="12.75" hidden="false" customHeight="false" outlineLevel="0" collapsed="false">
      <c r="A609" s="29" t="s">
        <v>354</v>
      </c>
      <c r="B609" s="30" t="n">
        <v>239</v>
      </c>
      <c r="C609" s="32" t="n">
        <v>116</v>
      </c>
      <c r="D609" s="33" t="n">
        <v>255</v>
      </c>
      <c r="E609" s="32" t="n">
        <v>103</v>
      </c>
      <c r="F609" s="33" t="n">
        <v>232</v>
      </c>
      <c r="G609" s="32" t="n">
        <v>121</v>
      </c>
      <c r="H609" s="30" t="n">
        <v>264</v>
      </c>
      <c r="I609" s="32" t="n">
        <v>94</v>
      </c>
    </row>
    <row r="610" customFormat="false" ht="12.75" hidden="false" customHeight="false" outlineLevel="0" collapsed="false">
      <c r="A610" s="29" t="s">
        <v>355</v>
      </c>
      <c r="B610" s="30" t="n">
        <v>185</v>
      </c>
      <c r="C610" s="32" t="n">
        <v>119</v>
      </c>
      <c r="D610" s="33" t="n">
        <v>199</v>
      </c>
      <c r="E610" s="32" t="n">
        <v>112</v>
      </c>
      <c r="F610" s="33" t="n">
        <v>165</v>
      </c>
      <c r="G610" s="32" t="n">
        <v>142</v>
      </c>
      <c r="H610" s="30" t="n">
        <v>200</v>
      </c>
      <c r="I610" s="32" t="n">
        <v>107</v>
      </c>
    </row>
    <row r="611" customFormat="false" ht="12.75" hidden="false" customHeight="false" outlineLevel="0" collapsed="false">
      <c r="A611" s="29" t="s">
        <v>356</v>
      </c>
      <c r="B611" s="30" t="n">
        <v>60</v>
      </c>
      <c r="C611" s="32" t="n">
        <v>34</v>
      </c>
      <c r="D611" s="33" t="n">
        <v>61</v>
      </c>
      <c r="E611" s="32" t="n">
        <v>36</v>
      </c>
      <c r="F611" s="33" t="n">
        <v>58</v>
      </c>
      <c r="G611" s="32" t="n">
        <v>36</v>
      </c>
      <c r="H611" s="30" t="n">
        <v>71</v>
      </c>
      <c r="I611" s="32" t="n">
        <v>26</v>
      </c>
    </row>
    <row r="612" customFormat="false" ht="12.75" hidden="false" customHeight="false" outlineLevel="0" collapsed="false">
      <c r="A612" s="29" t="s">
        <v>357</v>
      </c>
      <c r="B612" s="30" t="n">
        <v>196</v>
      </c>
      <c r="C612" s="32" t="n">
        <v>116</v>
      </c>
      <c r="D612" s="33" t="n">
        <v>198</v>
      </c>
      <c r="E612" s="32" t="n">
        <v>114</v>
      </c>
      <c r="F612" s="33" t="n">
        <v>155</v>
      </c>
      <c r="G612" s="32" t="n">
        <v>152</v>
      </c>
      <c r="H612" s="30" t="n">
        <v>178</v>
      </c>
      <c r="I612" s="32" t="n">
        <v>128</v>
      </c>
    </row>
    <row r="613" customFormat="false" ht="12.75" hidden="false" customHeight="false" outlineLevel="0" collapsed="false">
      <c r="A613" s="29" t="s">
        <v>358</v>
      </c>
      <c r="B613" s="30" t="n">
        <v>201</v>
      </c>
      <c r="C613" s="32" t="n">
        <v>103</v>
      </c>
      <c r="D613" s="33" t="n">
        <v>233</v>
      </c>
      <c r="E613" s="32" t="n">
        <v>75</v>
      </c>
      <c r="F613" s="33" t="n">
        <v>187</v>
      </c>
      <c r="G613" s="32" t="n">
        <v>113</v>
      </c>
      <c r="H613" s="30" t="n">
        <v>227</v>
      </c>
      <c r="I613" s="32" t="n">
        <v>75</v>
      </c>
    </row>
    <row r="614" customFormat="false" ht="12.75" hidden="false" customHeight="false" outlineLevel="0" collapsed="false">
      <c r="A614" s="29" t="s">
        <v>359</v>
      </c>
      <c r="B614" s="30" t="n">
        <v>93</v>
      </c>
      <c r="C614" s="32" t="n">
        <v>35</v>
      </c>
      <c r="D614" s="33" t="n">
        <v>96</v>
      </c>
      <c r="E614" s="32" t="n">
        <v>32</v>
      </c>
      <c r="F614" s="33" t="n">
        <v>91</v>
      </c>
      <c r="G614" s="32" t="n">
        <v>36</v>
      </c>
      <c r="H614" s="30" t="n">
        <v>100</v>
      </c>
      <c r="I614" s="32" t="n">
        <v>29</v>
      </c>
    </row>
    <row r="615" customFormat="false" ht="12.75" hidden="false" customHeight="false" outlineLevel="0" collapsed="false">
      <c r="A615" s="29" t="s">
        <v>361</v>
      </c>
      <c r="B615" s="30" t="n">
        <v>152</v>
      </c>
      <c r="C615" s="32" t="n">
        <v>93</v>
      </c>
      <c r="D615" s="33" t="n">
        <v>166</v>
      </c>
      <c r="E615" s="32" t="n">
        <v>79</v>
      </c>
      <c r="F615" s="33" t="n">
        <v>146</v>
      </c>
      <c r="G615" s="32" t="n">
        <v>95</v>
      </c>
      <c r="H615" s="30" t="n">
        <v>169</v>
      </c>
      <c r="I615" s="32" t="n">
        <v>73</v>
      </c>
    </row>
    <row r="616" customFormat="false" ht="12.75" hidden="false" customHeight="false" outlineLevel="0" collapsed="false">
      <c r="A616" s="29" t="s">
        <v>362</v>
      </c>
      <c r="B616" s="30" t="n">
        <v>227</v>
      </c>
      <c r="C616" s="32" t="n">
        <v>106</v>
      </c>
      <c r="D616" s="33" t="n">
        <v>231</v>
      </c>
      <c r="E616" s="32" t="n">
        <v>106</v>
      </c>
      <c r="F616" s="33" t="n">
        <v>201</v>
      </c>
      <c r="G616" s="32" t="n">
        <v>128</v>
      </c>
      <c r="H616" s="30" t="n">
        <v>219</v>
      </c>
      <c r="I616" s="32" t="n">
        <v>111</v>
      </c>
    </row>
    <row r="617" customFormat="false" ht="12.75" hidden="false" customHeight="false" outlineLevel="0" collapsed="false">
      <c r="A617" s="29" t="s">
        <v>363</v>
      </c>
      <c r="B617" s="30" t="n">
        <v>115</v>
      </c>
      <c r="C617" s="32" t="n">
        <v>73</v>
      </c>
      <c r="D617" s="33" t="n">
        <v>133</v>
      </c>
      <c r="E617" s="32" t="n">
        <v>56</v>
      </c>
      <c r="F617" s="33" t="n">
        <v>110</v>
      </c>
      <c r="G617" s="32" t="n">
        <v>74</v>
      </c>
      <c r="H617" s="30" t="n">
        <v>127</v>
      </c>
      <c r="I617" s="32" t="n">
        <v>58</v>
      </c>
    </row>
    <row r="618" customFormat="false" ht="12.75" hidden="false" customHeight="false" outlineLevel="0" collapsed="false">
      <c r="A618" s="29" t="s">
        <v>364</v>
      </c>
      <c r="B618" s="30" t="n">
        <v>196</v>
      </c>
      <c r="C618" s="32" t="n">
        <v>135</v>
      </c>
      <c r="D618" s="33" t="n">
        <v>207</v>
      </c>
      <c r="E618" s="32" t="n">
        <v>126</v>
      </c>
      <c r="F618" s="33" t="n">
        <v>177</v>
      </c>
      <c r="G618" s="32" t="n">
        <v>149</v>
      </c>
      <c r="H618" s="30" t="n">
        <v>209</v>
      </c>
      <c r="I618" s="32" t="n">
        <v>118</v>
      </c>
    </row>
    <row r="619" customFormat="false" ht="12.75" hidden="false" customHeight="false" outlineLevel="0" collapsed="false">
      <c r="A619" s="29" t="s">
        <v>365</v>
      </c>
      <c r="B619" s="30" t="n">
        <v>117</v>
      </c>
      <c r="C619" s="32" t="n">
        <v>86</v>
      </c>
      <c r="D619" s="33" t="n">
        <v>125</v>
      </c>
      <c r="E619" s="32" t="n">
        <v>84</v>
      </c>
      <c r="F619" s="33" t="n">
        <v>113</v>
      </c>
      <c r="G619" s="32" t="n">
        <v>85</v>
      </c>
      <c r="H619" s="30" t="n">
        <v>127</v>
      </c>
      <c r="I619" s="32" t="n">
        <v>72</v>
      </c>
    </row>
    <row r="620" customFormat="false" ht="12.75" hidden="false" customHeight="false" outlineLevel="0" collapsed="false">
      <c r="A620" s="29" t="s">
        <v>366</v>
      </c>
      <c r="B620" s="30" t="n">
        <v>49</v>
      </c>
      <c r="C620" s="32" t="n">
        <v>24</v>
      </c>
      <c r="D620" s="33" t="n">
        <v>49</v>
      </c>
      <c r="E620" s="32" t="n">
        <v>24</v>
      </c>
      <c r="F620" s="33" t="n">
        <v>42</v>
      </c>
      <c r="G620" s="32" t="n">
        <v>28</v>
      </c>
      <c r="H620" s="30" t="n">
        <v>51</v>
      </c>
      <c r="I620" s="32" t="n">
        <v>18</v>
      </c>
    </row>
    <row r="621" customFormat="false" ht="12.75" hidden="false" customHeight="false" outlineLevel="0" collapsed="false">
      <c r="A621" s="29" t="s">
        <v>367</v>
      </c>
      <c r="B621" s="30" t="n">
        <v>215</v>
      </c>
      <c r="C621" s="32" t="n">
        <v>96</v>
      </c>
      <c r="D621" s="33" t="n">
        <v>224</v>
      </c>
      <c r="E621" s="32" t="n">
        <v>90</v>
      </c>
      <c r="F621" s="33" t="n">
        <v>203</v>
      </c>
      <c r="G621" s="32" t="n">
        <v>106</v>
      </c>
      <c r="H621" s="30" t="n">
        <v>231</v>
      </c>
      <c r="I621" s="32" t="n">
        <v>82</v>
      </c>
    </row>
    <row r="622" customFormat="false" ht="12.75" hidden="false" customHeight="false" outlineLevel="0" collapsed="false">
      <c r="A622" s="29" t="s">
        <v>368</v>
      </c>
      <c r="B622" s="30" t="n">
        <v>198</v>
      </c>
      <c r="C622" s="32" t="n">
        <v>94</v>
      </c>
      <c r="D622" s="33" t="n">
        <v>194</v>
      </c>
      <c r="E622" s="32" t="n">
        <v>102</v>
      </c>
      <c r="F622" s="33" t="n">
        <v>149</v>
      </c>
      <c r="G622" s="32" t="n">
        <v>142</v>
      </c>
      <c r="H622" s="30" t="n">
        <v>174</v>
      </c>
      <c r="I622" s="32" t="n">
        <v>119</v>
      </c>
    </row>
    <row r="623" customFormat="false" ht="12.75" hidden="false" customHeight="false" outlineLevel="0" collapsed="false">
      <c r="A623" s="29" t="s">
        <v>369</v>
      </c>
      <c r="B623" s="70" t="n">
        <v>87</v>
      </c>
      <c r="C623" s="72" t="n">
        <v>37</v>
      </c>
      <c r="D623" s="73" t="n">
        <v>88</v>
      </c>
      <c r="E623" s="72" t="n">
        <v>34</v>
      </c>
      <c r="F623" s="73" t="n">
        <v>66</v>
      </c>
      <c r="G623" s="72" t="n">
        <v>52</v>
      </c>
      <c r="H623" s="70" t="n">
        <v>77</v>
      </c>
      <c r="I623" s="72" t="n">
        <v>41</v>
      </c>
    </row>
    <row r="624" customFormat="false" ht="12.75" hidden="false" customHeight="false" outlineLevel="0" collapsed="false">
      <c r="A624" s="57" t="s">
        <v>31</v>
      </c>
      <c r="B624" s="58" t="n">
        <f aca="false">SUM(B608:B623)</f>
        <v>2504</v>
      </c>
      <c r="C624" s="58" t="n">
        <f aca="false">SUM(C608:C623)</f>
        <v>1353</v>
      </c>
      <c r="D624" s="58" t="n">
        <f aca="false">SUM(D608:D623)</f>
        <v>2657</v>
      </c>
      <c r="E624" s="58" t="n">
        <f aca="false">SUM(E608:E623)</f>
        <v>1234</v>
      </c>
      <c r="F624" s="58" t="n">
        <f aca="false">SUM(F608:F623)</f>
        <v>2266</v>
      </c>
      <c r="G624" s="58" t="n">
        <f aca="false">SUM(G608:G623)</f>
        <v>1536</v>
      </c>
      <c r="H624" s="58" t="n">
        <f aca="false">SUM(H608:H623)</f>
        <v>2613</v>
      </c>
      <c r="I624" s="58" t="n">
        <f aca="false">SUM(I608:I623)</f>
        <v>1212</v>
      </c>
    </row>
    <row r="625" customFormat="false" ht="13.5" hidden="false" customHeight="false" outlineLevel="0" collapsed="false">
      <c r="A625" s="93"/>
      <c r="B625" s="60"/>
      <c r="C625" s="60"/>
      <c r="D625" s="60"/>
      <c r="E625" s="60"/>
      <c r="F625" s="60"/>
      <c r="G625" s="60"/>
      <c r="H625" s="60"/>
      <c r="I625" s="60"/>
    </row>
    <row r="626" customFormat="false" ht="13.5" hidden="false" customHeight="false" outlineLevel="0" collapsed="false">
      <c r="A626" s="14" t="s">
        <v>370</v>
      </c>
      <c r="B626" s="63"/>
      <c r="C626" s="63"/>
      <c r="D626" s="63"/>
      <c r="E626" s="63"/>
      <c r="F626" s="63"/>
      <c r="G626" s="63"/>
      <c r="H626" s="63"/>
      <c r="I626" s="63"/>
    </row>
    <row r="627" customFormat="false" ht="12.75" hidden="false" customHeight="false" outlineLevel="0" collapsed="false">
      <c r="A627" s="29" t="s">
        <v>371</v>
      </c>
      <c r="B627" s="65" t="n">
        <v>145</v>
      </c>
      <c r="C627" s="67" t="n">
        <v>115</v>
      </c>
      <c r="D627" s="68" t="n">
        <v>153</v>
      </c>
      <c r="E627" s="67" t="n">
        <v>108</v>
      </c>
      <c r="F627" s="68" t="n">
        <v>102</v>
      </c>
      <c r="G627" s="67" t="n">
        <v>153</v>
      </c>
      <c r="H627" s="65" t="n">
        <v>112</v>
      </c>
      <c r="I627" s="67" t="n">
        <v>141</v>
      </c>
    </row>
    <row r="628" customFormat="false" ht="12.75" hidden="false" customHeight="false" outlineLevel="0" collapsed="false">
      <c r="A628" s="29" t="s">
        <v>372</v>
      </c>
      <c r="B628" s="30" t="n">
        <v>102</v>
      </c>
      <c r="C628" s="32" t="n">
        <v>88</v>
      </c>
      <c r="D628" s="33" t="n">
        <v>118</v>
      </c>
      <c r="E628" s="32" t="n">
        <v>73</v>
      </c>
      <c r="F628" s="33" t="n">
        <v>94</v>
      </c>
      <c r="G628" s="32" t="n">
        <v>100</v>
      </c>
      <c r="H628" s="30" t="n">
        <v>91</v>
      </c>
      <c r="I628" s="32" t="n">
        <v>101</v>
      </c>
    </row>
    <row r="629" customFormat="false" ht="12.75" hidden="false" customHeight="false" outlineLevel="0" collapsed="false">
      <c r="A629" s="29" t="s">
        <v>373</v>
      </c>
      <c r="B629" s="30" t="n">
        <v>180</v>
      </c>
      <c r="C629" s="32" t="n">
        <v>104</v>
      </c>
      <c r="D629" s="33" t="n">
        <v>192</v>
      </c>
      <c r="E629" s="32" t="n">
        <v>92</v>
      </c>
      <c r="F629" s="33" t="n">
        <v>136</v>
      </c>
      <c r="G629" s="32" t="n">
        <v>132</v>
      </c>
      <c r="H629" s="30" t="n">
        <v>149</v>
      </c>
      <c r="I629" s="32" t="n">
        <v>114</v>
      </c>
    </row>
    <row r="630" customFormat="false" ht="12.75" hidden="false" customHeight="false" outlineLevel="0" collapsed="false">
      <c r="A630" s="29" t="s">
        <v>374</v>
      </c>
      <c r="B630" s="30" t="n">
        <v>160</v>
      </c>
      <c r="C630" s="32" t="n">
        <v>115</v>
      </c>
      <c r="D630" s="33" t="n">
        <v>185</v>
      </c>
      <c r="E630" s="32" t="n">
        <v>89</v>
      </c>
      <c r="F630" s="33" t="n">
        <v>119</v>
      </c>
      <c r="G630" s="32" t="n">
        <v>148</v>
      </c>
      <c r="H630" s="30" t="n">
        <v>131</v>
      </c>
      <c r="I630" s="32" t="n">
        <v>135</v>
      </c>
    </row>
    <row r="631" customFormat="false" ht="12.75" hidden="false" customHeight="false" outlineLevel="0" collapsed="false">
      <c r="A631" s="29" t="s">
        <v>375</v>
      </c>
      <c r="B631" s="30" t="n">
        <v>132</v>
      </c>
      <c r="C631" s="32" t="n">
        <v>105</v>
      </c>
      <c r="D631" s="33" t="n">
        <v>132</v>
      </c>
      <c r="E631" s="32" t="n">
        <v>111</v>
      </c>
      <c r="F631" s="33" t="n">
        <v>98</v>
      </c>
      <c r="G631" s="32" t="n">
        <v>132</v>
      </c>
      <c r="H631" s="30" t="n">
        <v>111</v>
      </c>
      <c r="I631" s="32" t="n">
        <v>120</v>
      </c>
    </row>
    <row r="632" customFormat="false" ht="12.75" hidden="false" customHeight="false" outlineLevel="0" collapsed="false">
      <c r="A632" s="29" t="s">
        <v>376</v>
      </c>
      <c r="B632" s="30" t="n">
        <v>351</v>
      </c>
      <c r="C632" s="32" t="n">
        <v>230</v>
      </c>
      <c r="D632" s="33" t="n">
        <v>360</v>
      </c>
      <c r="E632" s="32" t="n">
        <v>214</v>
      </c>
      <c r="F632" s="33" t="n">
        <v>264</v>
      </c>
      <c r="G632" s="32" t="n">
        <v>296</v>
      </c>
      <c r="H632" s="30" t="n">
        <v>257</v>
      </c>
      <c r="I632" s="32" t="n">
        <v>296</v>
      </c>
    </row>
    <row r="633" customFormat="false" ht="12.75" hidden="false" customHeight="false" outlineLevel="0" collapsed="false">
      <c r="A633" s="29" t="s">
        <v>377</v>
      </c>
      <c r="B633" s="30" t="n">
        <v>261</v>
      </c>
      <c r="C633" s="32" t="n">
        <v>147</v>
      </c>
      <c r="D633" s="33" t="n">
        <v>273</v>
      </c>
      <c r="E633" s="32" t="n">
        <v>133</v>
      </c>
      <c r="F633" s="33" t="n">
        <v>205</v>
      </c>
      <c r="G633" s="32" t="n">
        <v>196</v>
      </c>
      <c r="H633" s="30" t="n">
        <v>206</v>
      </c>
      <c r="I633" s="32" t="n">
        <v>193</v>
      </c>
    </row>
    <row r="634" customFormat="false" ht="12.75" hidden="false" customHeight="false" outlineLevel="0" collapsed="false">
      <c r="A634" s="29" t="s">
        <v>378</v>
      </c>
      <c r="B634" s="30" t="n">
        <v>253</v>
      </c>
      <c r="C634" s="32" t="n">
        <v>206</v>
      </c>
      <c r="D634" s="33" t="n">
        <v>247</v>
      </c>
      <c r="E634" s="32" t="n">
        <v>211</v>
      </c>
      <c r="F634" s="33" t="n">
        <v>171</v>
      </c>
      <c r="G634" s="32" t="n">
        <v>282</v>
      </c>
      <c r="H634" s="30" t="n">
        <v>188</v>
      </c>
      <c r="I634" s="32" t="n">
        <v>263</v>
      </c>
    </row>
    <row r="635" customFormat="false" ht="12.75" hidden="false" customHeight="false" outlineLevel="0" collapsed="false">
      <c r="A635" s="29" t="s">
        <v>379</v>
      </c>
      <c r="B635" s="30" t="n">
        <v>187</v>
      </c>
      <c r="C635" s="32" t="n">
        <v>144</v>
      </c>
      <c r="D635" s="33" t="n">
        <v>171</v>
      </c>
      <c r="E635" s="32" t="n">
        <v>161</v>
      </c>
      <c r="F635" s="33" t="n">
        <v>133</v>
      </c>
      <c r="G635" s="32" t="n">
        <v>187</v>
      </c>
      <c r="H635" s="30" t="n">
        <v>155</v>
      </c>
      <c r="I635" s="32" t="n">
        <v>162</v>
      </c>
    </row>
    <row r="636" customFormat="false" ht="12.75" hidden="false" customHeight="false" outlineLevel="0" collapsed="false">
      <c r="A636" s="29" t="s">
        <v>380</v>
      </c>
      <c r="B636" s="30" t="n">
        <v>239</v>
      </c>
      <c r="C636" s="32" t="n">
        <v>160</v>
      </c>
      <c r="D636" s="33" t="n">
        <v>237</v>
      </c>
      <c r="E636" s="32" t="n">
        <v>168</v>
      </c>
      <c r="F636" s="33" t="n">
        <v>181</v>
      </c>
      <c r="G636" s="32" t="n">
        <v>210</v>
      </c>
      <c r="H636" s="30" t="n">
        <v>175</v>
      </c>
      <c r="I636" s="32" t="n">
        <v>207</v>
      </c>
    </row>
    <row r="637" customFormat="false" ht="12.75" hidden="false" customHeight="false" outlineLevel="0" collapsed="false">
      <c r="A637" s="29" t="s">
        <v>381</v>
      </c>
      <c r="B637" s="30" t="n">
        <v>157</v>
      </c>
      <c r="C637" s="32" t="n">
        <v>109</v>
      </c>
      <c r="D637" s="33" t="n">
        <v>142</v>
      </c>
      <c r="E637" s="32" t="n">
        <v>126</v>
      </c>
      <c r="F637" s="33" t="n">
        <v>104</v>
      </c>
      <c r="G637" s="32" t="n">
        <v>158</v>
      </c>
      <c r="H637" s="30" t="n">
        <v>111</v>
      </c>
      <c r="I637" s="32" t="n">
        <v>152</v>
      </c>
    </row>
    <row r="638" customFormat="false" ht="12.75" hidden="false" customHeight="false" outlineLevel="0" collapsed="false">
      <c r="A638" s="29" t="s">
        <v>382</v>
      </c>
      <c r="B638" s="30" t="n">
        <v>155</v>
      </c>
      <c r="C638" s="32" t="n">
        <v>123</v>
      </c>
      <c r="D638" s="33" t="n">
        <v>137</v>
      </c>
      <c r="E638" s="32" t="n">
        <v>140</v>
      </c>
      <c r="F638" s="33" t="n">
        <v>112</v>
      </c>
      <c r="G638" s="32" t="n">
        <v>164</v>
      </c>
      <c r="H638" s="30" t="n">
        <v>118</v>
      </c>
      <c r="I638" s="32" t="n">
        <v>155</v>
      </c>
    </row>
    <row r="639" customFormat="false" ht="12.75" hidden="false" customHeight="false" outlineLevel="0" collapsed="false">
      <c r="A639" s="29" t="s">
        <v>383</v>
      </c>
      <c r="B639" s="30" t="n">
        <v>34</v>
      </c>
      <c r="C639" s="32" t="n">
        <v>40</v>
      </c>
      <c r="D639" s="33" t="n">
        <v>40</v>
      </c>
      <c r="E639" s="32" t="n">
        <v>33</v>
      </c>
      <c r="F639" s="33" t="n">
        <v>19</v>
      </c>
      <c r="G639" s="32" t="n">
        <v>52</v>
      </c>
      <c r="H639" s="30" t="n">
        <v>29</v>
      </c>
      <c r="I639" s="32" t="n">
        <v>42</v>
      </c>
    </row>
    <row r="640" customFormat="false" ht="12.75" hidden="false" customHeight="false" outlineLevel="0" collapsed="false">
      <c r="A640" s="29" t="s">
        <v>173</v>
      </c>
      <c r="B640" s="70" t="n">
        <v>804</v>
      </c>
      <c r="C640" s="72" t="n">
        <v>466</v>
      </c>
      <c r="D640" s="73" t="n">
        <v>731</v>
      </c>
      <c r="E640" s="72" t="n">
        <v>547</v>
      </c>
      <c r="F640" s="73" t="n">
        <v>541</v>
      </c>
      <c r="G640" s="72" t="n">
        <v>714</v>
      </c>
      <c r="H640" s="70" t="n">
        <v>580</v>
      </c>
      <c r="I640" s="72" t="n">
        <v>662</v>
      </c>
    </row>
    <row r="641" customFormat="false" ht="13.5" hidden="false" customHeight="false" outlineLevel="0" collapsed="false">
      <c r="A641" s="57" t="s">
        <v>31</v>
      </c>
      <c r="B641" s="58" t="n">
        <f aca="false">SUM(B627:B640)</f>
        <v>3160</v>
      </c>
      <c r="C641" s="58" t="n">
        <f aca="false">SUM(C627:C640)</f>
        <v>2152</v>
      </c>
      <c r="D641" s="58" t="n">
        <f aca="false">SUM(D627:D640)</f>
        <v>3118</v>
      </c>
      <c r="E641" s="58" t="n">
        <f aca="false">SUM(E627:E640)</f>
        <v>2206</v>
      </c>
      <c r="F641" s="58" t="n">
        <f aca="false">SUM(F627:F640)</f>
        <v>2279</v>
      </c>
      <c r="G641" s="58" t="n">
        <f aca="false">SUM(G627:G640)</f>
        <v>2924</v>
      </c>
      <c r="H641" s="58" t="n">
        <f aca="false">SUM(H627:H640)</f>
        <v>2413</v>
      </c>
      <c r="I641" s="58" t="n">
        <f aca="false">SUM(I627:I640)</f>
        <v>2743</v>
      </c>
    </row>
    <row r="642" customFormat="false" ht="13.5" hidden="false" customHeight="false" outlineLevel="0" collapsed="false">
      <c r="A642" s="14" t="s">
        <v>384</v>
      </c>
      <c r="B642" s="15"/>
      <c r="C642" s="15"/>
      <c r="D642" s="15"/>
      <c r="E642" s="15"/>
      <c r="F642" s="15"/>
      <c r="G642" s="15"/>
      <c r="H642" s="15"/>
      <c r="I642" s="15"/>
    </row>
    <row r="643" customFormat="false" ht="12.75" hidden="false" customHeight="false" outlineLevel="0" collapsed="false">
      <c r="A643" s="29" t="s">
        <v>385</v>
      </c>
      <c r="B643" s="65" t="n">
        <v>153</v>
      </c>
      <c r="C643" s="67" t="n">
        <v>113</v>
      </c>
      <c r="D643" s="68" t="n">
        <v>135</v>
      </c>
      <c r="E643" s="67" t="n">
        <v>130</v>
      </c>
      <c r="F643" s="68" t="n">
        <v>116</v>
      </c>
      <c r="G643" s="67" t="n">
        <v>143</v>
      </c>
      <c r="H643" s="65" t="n">
        <v>135</v>
      </c>
      <c r="I643" s="67" t="n">
        <v>122</v>
      </c>
    </row>
    <row r="644" customFormat="false" ht="12.75" hidden="false" customHeight="false" outlineLevel="0" collapsed="false">
      <c r="A644" s="29" t="s">
        <v>386</v>
      </c>
      <c r="B644" s="30" t="n">
        <v>268</v>
      </c>
      <c r="C644" s="32" t="n">
        <v>164</v>
      </c>
      <c r="D644" s="33" t="n">
        <v>274</v>
      </c>
      <c r="E644" s="32" t="n">
        <v>161</v>
      </c>
      <c r="F644" s="33" t="n">
        <v>234</v>
      </c>
      <c r="G644" s="32" t="n">
        <v>192</v>
      </c>
      <c r="H644" s="30" t="n">
        <v>261</v>
      </c>
      <c r="I644" s="32" t="n">
        <v>164</v>
      </c>
    </row>
    <row r="645" customFormat="false" ht="12.75" hidden="false" customHeight="false" outlineLevel="0" collapsed="false">
      <c r="A645" s="29" t="s">
        <v>387</v>
      </c>
      <c r="B645" s="30" t="n">
        <v>530</v>
      </c>
      <c r="C645" s="32" t="n">
        <v>338</v>
      </c>
      <c r="D645" s="33" t="n">
        <v>513</v>
      </c>
      <c r="E645" s="32" t="n">
        <v>352</v>
      </c>
      <c r="F645" s="33" t="n">
        <v>428</v>
      </c>
      <c r="G645" s="32" t="n">
        <v>417</v>
      </c>
      <c r="H645" s="30" t="n">
        <v>477</v>
      </c>
      <c r="I645" s="32" t="n">
        <v>359</v>
      </c>
    </row>
    <row r="646" customFormat="false" ht="12.75" hidden="false" customHeight="false" outlineLevel="0" collapsed="false">
      <c r="A646" s="29" t="s">
        <v>388</v>
      </c>
      <c r="B646" s="30" t="n">
        <v>311</v>
      </c>
      <c r="C646" s="32" t="n">
        <v>194</v>
      </c>
      <c r="D646" s="33" t="n">
        <v>328</v>
      </c>
      <c r="E646" s="32" t="n">
        <v>170</v>
      </c>
      <c r="F646" s="33" t="n">
        <v>243</v>
      </c>
      <c r="G646" s="32" t="n">
        <v>245</v>
      </c>
      <c r="H646" s="30" t="n">
        <v>290</v>
      </c>
      <c r="I646" s="32" t="n">
        <v>199</v>
      </c>
    </row>
    <row r="647" customFormat="false" ht="12.75" hidden="false" customHeight="false" outlineLevel="0" collapsed="false">
      <c r="A647" s="29" t="s">
        <v>389</v>
      </c>
      <c r="B647" s="30" t="n">
        <v>328</v>
      </c>
      <c r="C647" s="32" t="n">
        <v>178</v>
      </c>
      <c r="D647" s="33" t="n">
        <v>307</v>
      </c>
      <c r="E647" s="32" t="n">
        <v>194</v>
      </c>
      <c r="F647" s="33" t="n">
        <v>231</v>
      </c>
      <c r="G647" s="32" t="n">
        <v>267</v>
      </c>
      <c r="H647" s="30" t="n">
        <v>273</v>
      </c>
      <c r="I647" s="32" t="n">
        <v>223</v>
      </c>
    </row>
    <row r="648" customFormat="false" ht="12.75" hidden="false" customHeight="false" outlineLevel="0" collapsed="false">
      <c r="A648" s="29" t="s">
        <v>390</v>
      </c>
      <c r="B648" s="30" t="n">
        <v>111</v>
      </c>
      <c r="C648" s="32" t="n">
        <v>70</v>
      </c>
      <c r="D648" s="33" t="n">
        <v>106</v>
      </c>
      <c r="E648" s="32" t="n">
        <v>78</v>
      </c>
      <c r="F648" s="33" t="n">
        <v>86</v>
      </c>
      <c r="G648" s="32" t="n">
        <v>95</v>
      </c>
      <c r="H648" s="30" t="n">
        <v>97</v>
      </c>
      <c r="I648" s="32" t="n">
        <v>82</v>
      </c>
    </row>
    <row r="649" customFormat="false" ht="12.75" hidden="false" customHeight="false" outlineLevel="0" collapsed="false">
      <c r="A649" s="29" t="s">
        <v>391</v>
      </c>
      <c r="B649" s="30" t="n">
        <v>407</v>
      </c>
      <c r="C649" s="32" t="n">
        <v>282</v>
      </c>
      <c r="D649" s="33" t="n">
        <v>391</v>
      </c>
      <c r="E649" s="32" t="n">
        <v>294</v>
      </c>
      <c r="F649" s="33" t="n">
        <v>305</v>
      </c>
      <c r="G649" s="32" t="n">
        <v>360</v>
      </c>
      <c r="H649" s="30" t="n">
        <v>329</v>
      </c>
      <c r="I649" s="32" t="n">
        <v>332</v>
      </c>
    </row>
    <row r="650" customFormat="false" ht="12.75" hidden="false" customHeight="false" outlineLevel="0" collapsed="false">
      <c r="A650" s="29" t="s">
        <v>173</v>
      </c>
      <c r="B650" s="70" t="n">
        <v>265</v>
      </c>
      <c r="C650" s="72" t="n">
        <v>150</v>
      </c>
      <c r="D650" s="73" t="n">
        <v>230</v>
      </c>
      <c r="E650" s="72" t="n">
        <v>183</v>
      </c>
      <c r="F650" s="73" t="n">
        <v>189</v>
      </c>
      <c r="G650" s="72" t="n">
        <v>213</v>
      </c>
      <c r="H650" s="70" t="n">
        <v>216</v>
      </c>
      <c r="I650" s="72" t="n">
        <v>188</v>
      </c>
    </row>
    <row r="651" customFormat="false" ht="12.75" hidden="false" customHeight="false" outlineLevel="0" collapsed="false">
      <c r="A651" s="57" t="s">
        <v>31</v>
      </c>
      <c r="B651" s="58" t="n">
        <f aca="false">SUM(B643:B650)</f>
        <v>2373</v>
      </c>
      <c r="C651" s="58" t="n">
        <f aca="false">SUM(C643:C650)</f>
        <v>1489</v>
      </c>
      <c r="D651" s="58" t="n">
        <f aca="false">SUM(D643:D650)</f>
        <v>2284</v>
      </c>
      <c r="E651" s="58" t="n">
        <f aca="false">SUM(E643:E650)</f>
        <v>1562</v>
      </c>
      <c r="F651" s="58" t="n">
        <f aca="false">SUM(F643:F650)</f>
        <v>1832</v>
      </c>
      <c r="G651" s="58" t="n">
        <f aca="false">SUM(G643:G650)</f>
        <v>1932</v>
      </c>
      <c r="H651" s="58" t="n">
        <f aca="false">SUM(H643:H650)</f>
        <v>2078</v>
      </c>
      <c r="I651" s="58" t="n">
        <f aca="false">SUM(I643:I650)</f>
        <v>1669</v>
      </c>
    </row>
    <row r="652" customFormat="false" ht="13.5" hidden="false" customHeight="false" outlineLevel="0" collapsed="false">
      <c r="A652" s="127"/>
      <c r="B652" s="95"/>
      <c r="C652" s="95"/>
      <c r="D652" s="95"/>
      <c r="E652" s="95"/>
      <c r="F652" s="95"/>
      <c r="G652" s="95"/>
      <c r="H652" s="95"/>
      <c r="I652" s="95"/>
    </row>
    <row r="653" customFormat="false" ht="13.5" hidden="false" customHeight="false" outlineLevel="0" collapsed="false">
      <c r="A653" s="14" t="s">
        <v>392</v>
      </c>
      <c r="B653" s="63"/>
      <c r="C653" s="63"/>
      <c r="D653" s="63"/>
      <c r="E653" s="63"/>
      <c r="F653" s="63"/>
      <c r="G653" s="63"/>
      <c r="H653" s="63"/>
      <c r="I653" s="63"/>
    </row>
    <row r="654" customFormat="false" ht="12.75" hidden="false" customHeight="false" outlineLevel="0" collapsed="false">
      <c r="A654" s="29" t="s">
        <v>393</v>
      </c>
      <c r="B654" s="65" t="n">
        <v>28</v>
      </c>
      <c r="C654" s="67" t="n">
        <v>24</v>
      </c>
      <c r="D654" s="68" t="n">
        <v>20</v>
      </c>
      <c r="E654" s="67" t="n">
        <v>32</v>
      </c>
      <c r="F654" s="68" t="n">
        <v>18</v>
      </c>
      <c r="G654" s="67" t="n">
        <v>35</v>
      </c>
      <c r="H654" s="65" t="n">
        <v>21</v>
      </c>
      <c r="I654" s="67" t="n">
        <v>29</v>
      </c>
    </row>
    <row r="655" customFormat="false" ht="12.75" hidden="false" customHeight="false" outlineLevel="0" collapsed="false">
      <c r="A655" s="29" t="s">
        <v>394</v>
      </c>
      <c r="B655" s="30" t="n">
        <v>56</v>
      </c>
      <c r="C655" s="32" t="n">
        <v>107</v>
      </c>
      <c r="D655" s="33" t="n">
        <v>66</v>
      </c>
      <c r="E655" s="32" t="n">
        <v>97</v>
      </c>
      <c r="F655" s="33" t="n">
        <v>47</v>
      </c>
      <c r="G655" s="32" t="n">
        <v>113</v>
      </c>
      <c r="H655" s="30" t="n">
        <v>65</v>
      </c>
      <c r="I655" s="32" t="n">
        <v>96</v>
      </c>
    </row>
    <row r="656" customFormat="false" ht="12.75" hidden="false" customHeight="false" outlineLevel="0" collapsed="false">
      <c r="A656" s="29" t="s">
        <v>395</v>
      </c>
      <c r="B656" s="30" t="n">
        <v>94</v>
      </c>
      <c r="C656" s="32" t="n">
        <v>127</v>
      </c>
      <c r="D656" s="33" t="n">
        <v>106</v>
      </c>
      <c r="E656" s="32" t="n">
        <v>109</v>
      </c>
      <c r="F656" s="33" t="n">
        <v>79</v>
      </c>
      <c r="G656" s="32" t="n">
        <v>137</v>
      </c>
      <c r="H656" s="30" t="n">
        <v>97</v>
      </c>
      <c r="I656" s="32" t="n">
        <v>112</v>
      </c>
    </row>
    <row r="657" customFormat="false" ht="12.75" hidden="false" customHeight="false" outlineLevel="0" collapsed="false">
      <c r="A657" s="29" t="s">
        <v>396</v>
      </c>
      <c r="B657" s="30" t="n">
        <v>82</v>
      </c>
      <c r="C657" s="32" t="n">
        <v>122</v>
      </c>
      <c r="D657" s="33" t="n">
        <v>108</v>
      </c>
      <c r="E657" s="32" t="n">
        <v>93</v>
      </c>
      <c r="F657" s="33" t="n">
        <v>78</v>
      </c>
      <c r="G657" s="32" t="n">
        <v>121</v>
      </c>
      <c r="H657" s="30" t="n">
        <v>85</v>
      </c>
      <c r="I657" s="32" t="n">
        <v>114</v>
      </c>
    </row>
    <row r="658" customFormat="false" ht="12.75" hidden="false" customHeight="false" outlineLevel="0" collapsed="false">
      <c r="A658" s="29" t="s">
        <v>397</v>
      </c>
      <c r="B658" s="30" t="n">
        <v>59</v>
      </c>
      <c r="C658" s="32" t="n">
        <v>64</v>
      </c>
      <c r="D658" s="33" t="n">
        <v>49</v>
      </c>
      <c r="E658" s="32" t="n">
        <v>71</v>
      </c>
      <c r="F658" s="33" t="n">
        <v>42</v>
      </c>
      <c r="G658" s="32" t="n">
        <v>75</v>
      </c>
      <c r="H658" s="30" t="n">
        <v>43</v>
      </c>
      <c r="I658" s="32" t="n">
        <v>75</v>
      </c>
    </row>
    <row r="659" customFormat="false" ht="12.75" hidden="false" customHeight="false" outlineLevel="0" collapsed="false">
      <c r="A659" s="29" t="s">
        <v>398</v>
      </c>
      <c r="B659" s="30" t="n">
        <v>40</v>
      </c>
      <c r="C659" s="32" t="n">
        <v>46</v>
      </c>
      <c r="D659" s="33" t="n">
        <v>34</v>
      </c>
      <c r="E659" s="32" t="n">
        <v>50</v>
      </c>
      <c r="F659" s="33" t="n">
        <v>34</v>
      </c>
      <c r="G659" s="32" t="n">
        <v>51</v>
      </c>
      <c r="H659" s="30" t="n">
        <v>31</v>
      </c>
      <c r="I659" s="32" t="n">
        <v>50</v>
      </c>
    </row>
    <row r="660" customFormat="false" ht="12.75" hidden="false" customHeight="false" outlineLevel="0" collapsed="false">
      <c r="A660" s="29" t="s">
        <v>399</v>
      </c>
      <c r="B660" s="30" t="n">
        <v>62</v>
      </c>
      <c r="C660" s="32" t="n">
        <v>69</v>
      </c>
      <c r="D660" s="33" t="n">
        <v>82</v>
      </c>
      <c r="E660" s="32" t="n">
        <v>50</v>
      </c>
      <c r="F660" s="33" t="n">
        <v>61</v>
      </c>
      <c r="G660" s="32" t="n">
        <v>65</v>
      </c>
      <c r="H660" s="30" t="n">
        <v>57</v>
      </c>
      <c r="I660" s="32" t="n">
        <v>67</v>
      </c>
    </row>
    <row r="661" customFormat="false" ht="12.75" hidden="false" customHeight="false" outlineLevel="0" collapsed="false">
      <c r="A661" s="29" t="s">
        <v>400</v>
      </c>
      <c r="B661" s="30" t="n">
        <v>68</v>
      </c>
      <c r="C661" s="32" t="n">
        <v>65</v>
      </c>
      <c r="D661" s="33" t="n">
        <v>76</v>
      </c>
      <c r="E661" s="32" t="n">
        <v>58</v>
      </c>
      <c r="F661" s="33" t="n">
        <v>54</v>
      </c>
      <c r="G661" s="32" t="n">
        <v>79</v>
      </c>
      <c r="H661" s="30" t="n">
        <v>59</v>
      </c>
      <c r="I661" s="32" t="n">
        <v>67</v>
      </c>
    </row>
    <row r="662" customFormat="false" ht="12.75" hidden="false" customHeight="false" outlineLevel="0" collapsed="false">
      <c r="A662" s="29" t="s">
        <v>401</v>
      </c>
      <c r="B662" s="30" t="n">
        <v>38</v>
      </c>
      <c r="C662" s="32" t="n">
        <v>68</v>
      </c>
      <c r="D662" s="33" t="n">
        <v>38</v>
      </c>
      <c r="E662" s="32" t="n">
        <v>66</v>
      </c>
      <c r="F662" s="33" t="n">
        <v>31</v>
      </c>
      <c r="G662" s="32" t="n">
        <v>70</v>
      </c>
      <c r="H662" s="30" t="n">
        <v>35</v>
      </c>
      <c r="I662" s="32" t="n">
        <v>69</v>
      </c>
    </row>
    <row r="663" customFormat="false" ht="12.75" hidden="false" customHeight="false" outlineLevel="0" collapsed="false">
      <c r="A663" s="29" t="s">
        <v>402</v>
      </c>
      <c r="B663" s="30" t="n">
        <v>130</v>
      </c>
      <c r="C663" s="32" t="n">
        <v>136</v>
      </c>
      <c r="D663" s="33" t="n">
        <v>154</v>
      </c>
      <c r="E663" s="32" t="n">
        <v>109</v>
      </c>
      <c r="F663" s="33" t="n">
        <v>122</v>
      </c>
      <c r="G663" s="32" t="n">
        <v>135</v>
      </c>
      <c r="H663" s="30" t="n">
        <v>128</v>
      </c>
      <c r="I663" s="32" t="n">
        <v>127</v>
      </c>
    </row>
    <row r="664" customFormat="false" ht="12.75" hidden="false" customHeight="false" outlineLevel="0" collapsed="false">
      <c r="A664" s="29" t="s">
        <v>403</v>
      </c>
      <c r="B664" s="30" t="n">
        <v>113</v>
      </c>
      <c r="C664" s="32" t="n">
        <v>114</v>
      </c>
      <c r="D664" s="33" t="n">
        <v>138</v>
      </c>
      <c r="E664" s="32" t="n">
        <v>89</v>
      </c>
      <c r="F664" s="33" t="n">
        <v>106</v>
      </c>
      <c r="G664" s="32" t="n">
        <v>119</v>
      </c>
      <c r="H664" s="30" t="n">
        <v>116</v>
      </c>
      <c r="I664" s="32" t="n">
        <v>108</v>
      </c>
    </row>
    <row r="665" customFormat="false" ht="12.75" hidden="false" customHeight="false" outlineLevel="0" collapsed="false">
      <c r="A665" s="29" t="s">
        <v>404</v>
      </c>
      <c r="B665" s="30" t="n">
        <v>141</v>
      </c>
      <c r="C665" s="32" t="n">
        <v>104</v>
      </c>
      <c r="D665" s="33" t="n">
        <v>165</v>
      </c>
      <c r="E665" s="32" t="n">
        <v>82</v>
      </c>
      <c r="F665" s="33" t="n">
        <v>128</v>
      </c>
      <c r="G665" s="32" t="n">
        <v>113</v>
      </c>
      <c r="H665" s="30" t="n">
        <v>138</v>
      </c>
      <c r="I665" s="32" t="n">
        <v>99</v>
      </c>
    </row>
    <row r="666" customFormat="false" ht="12.75" hidden="false" customHeight="false" outlineLevel="0" collapsed="false">
      <c r="A666" s="29" t="s">
        <v>405</v>
      </c>
      <c r="B666" s="30" t="n">
        <v>235</v>
      </c>
      <c r="C666" s="32" t="n">
        <v>180</v>
      </c>
      <c r="D666" s="33" t="n">
        <v>252</v>
      </c>
      <c r="E666" s="32" t="n">
        <v>155</v>
      </c>
      <c r="F666" s="33" t="n">
        <v>204</v>
      </c>
      <c r="G666" s="32" t="n">
        <v>200</v>
      </c>
      <c r="H666" s="30" t="n">
        <v>209</v>
      </c>
      <c r="I666" s="32" t="n">
        <v>193</v>
      </c>
    </row>
    <row r="667" customFormat="false" ht="12.75" hidden="false" customHeight="false" outlineLevel="0" collapsed="false">
      <c r="A667" s="29" t="s">
        <v>406</v>
      </c>
      <c r="B667" s="30" t="n">
        <v>235</v>
      </c>
      <c r="C667" s="32" t="n">
        <v>205</v>
      </c>
      <c r="D667" s="33" t="n">
        <v>265</v>
      </c>
      <c r="E667" s="32" t="n">
        <v>170</v>
      </c>
      <c r="F667" s="33" t="n">
        <v>213</v>
      </c>
      <c r="G667" s="32" t="n">
        <v>219</v>
      </c>
      <c r="H667" s="30" t="n">
        <v>218</v>
      </c>
      <c r="I667" s="32" t="n">
        <v>203</v>
      </c>
    </row>
    <row r="668" customFormat="false" ht="12.75" hidden="false" customHeight="false" outlineLevel="0" collapsed="false">
      <c r="A668" s="29" t="s">
        <v>407</v>
      </c>
      <c r="B668" s="30" t="n">
        <v>56</v>
      </c>
      <c r="C668" s="32" t="n">
        <v>104</v>
      </c>
      <c r="D668" s="33" t="n">
        <v>69</v>
      </c>
      <c r="E668" s="32" t="n">
        <v>91</v>
      </c>
      <c r="F668" s="33" t="n">
        <v>56</v>
      </c>
      <c r="G668" s="32" t="n">
        <v>102</v>
      </c>
      <c r="H668" s="30" t="n">
        <v>68</v>
      </c>
      <c r="I668" s="32" t="n">
        <v>92</v>
      </c>
    </row>
    <row r="669" customFormat="false" ht="12.75" hidden="false" customHeight="false" outlineLevel="0" collapsed="false">
      <c r="A669" s="29" t="s">
        <v>408</v>
      </c>
      <c r="B669" s="30" t="n">
        <v>7</v>
      </c>
      <c r="C669" s="32" t="n">
        <v>4</v>
      </c>
      <c r="D669" s="33" t="n">
        <v>6</v>
      </c>
      <c r="E669" s="32" t="n">
        <v>5</v>
      </c>
      <c r="F669" s="33" t="n">
        <v>6</v>
      </c>
      <c r="G669" s="32" t="n">
        <v>5</v>
      </c>
      <c r="H669" s="30" t="n">
        <v>5</v>
      </c>
      <c r="I669" s="32" t="n">
        <v>6</v>
      </c>
    </row>
    <row r="670" customFormat="false" ht="12.75" hidden="false" customHeight="false" outlineLevel="0" collapsed="false">
      <c r="A670" s="29" t="s">
        <v>409</v>
      </c>
      <c r="B670" s="30" t="n">
        <v>222</v>
      </c>
      <c r="C670" s="32" t="n">
        <v>295</v>
      </c>
      <c r="D670" s="33" t="n">
        <v>265</v>
      </c>
      <c r="E670" s="110" t="n">
        <v>257</v>
      </c>
      <c r="F670" s="33" t="n">
        <v>182</v>
      </c>
      <c r="G670" s="32" t="n">
        <v>335</v>
      </c>
      <c r="H670" s="30" t="n">
        <v>225</v>
      </c>
      <c r="I670" s="32" t="n">
        <v>293</v>
      </c>
    </row>
    <row r="671" customFormat="false" ht="12.75" hidden="false" customHeight="false" outlineLevel="0" collapsed="false">
      <c r="A671" s="29" t="s">
        <v>411</v>
      </c>
      <c r="B671" s="30" t="n">
        <v>62</v>
      </c>
      <c r="C671" s="32" t="n">
        <v>64</v>
      </c>
      <c r="D671" s="33" t="n">
        <v>66</v>
      </c>
      <c r="E671" s="110" t="n">
        <v>57</v>
      </c>
      <c r="F671" s="33" t="n">
        <v>56</v>
      </c>
      <c r="G671" s="32" t="n">
        <v>65</v>
      </c>
      <c r="H671" s="30" t="n">
        <v>59</v>
      </c>
      <c r="I671" s="32" t="n">
        <v>60</v>
      </c>
    </row>
    <row r="672" customFormat="false" ht="12.75" hidden="false" customHeight="false" outlineLevel="0" collapsed="false">
      <c r="A672" s="29" t="s">
        <v>412</v>
      </c>
      <c r="B672" s="30" t="n">
        <v>224</v>
      </c>
      <c r="C672" s="32" t="n">
        <v>338</v>
      </c>
      <c r="D672" s="33" t="n">
        <v>237</v>
      </c>
      <c r="E672" s="110" t="n">
        <v>321</v>
      </c>
      <c r="F672" s="33" t="n">
        <v>187</v>
      </c>
      <c r="G672" s="32" t="n">
        <v>367</v>
      </c>
      <c r="H672" s="30" t="n">
        <v>197</v>
      </c>
      <c r="I672" s="32" t="n">
        <v>357</v>
      </c>
    </row>
    <row r="673" customFormat="false" ht="12.75" hidden="false" customHeight="false" outlineLevel="0" collapsed="false">
      <c r="A673" s="29" t="s">
        <v>413</v>
      </c>
      <c r="B673" s="30" t="n">
        <v>40</v>
      </c>
      <c r="C673" s="32" t="n">
        <v>33</v>
      </c>
      <c r="D673" s="33" t="n">
        <v>43</v>
      </c>
      <c r="E673" s="110" t="n">
        <v>30</v>
      </c>
      <c r="F673" s="33" t="n">
        <v>36</v>
      </c>
      <c r="G673" s="32" t="n">
        <v>37</v>
      </c>
      <c r="H673" s="30" t="n">
        <v>34</v>
      </c>
      <c r="I673" s="32" t="n">
        <v>39</v>
      </c>
    </row>
    <row r="674" customFormat="false" ht="12.75" hidden="false" customHeight="false" outlineLevel="0" collapsed="false">
      <c r="A674" s="29" t="s">
        <v>414</v>
      </c>
      <c r="B674" s="30" t="n">
        <v>82</v>
      </c>
      <c r="C674" s="32" t="n">
        <v>79</v>
      </c>
      <c r="D674" s="33" t="n">
        <v>75</v>
      </c>
      <c r="E674" s="110" t="n">
        <v>85</v>
      </c>
      <c r="F674" s="33" t="n">
        <v>72</v>
      </c>
      <c r="G674" s="32" t="n">
        <v>97</v>
      </c>
      <c r="H674" s="30" t="n">
        <v>74</v>
      </c>
      <c r="I674" s="32" t="n">
        <v>84</v>
      </c>
    </row>
    <row r="675" customFormat="false" ht="12.75" hidden="false" customHeight="false" outlineLevel="0" collapsed="false">
      <c r="A675" s="29" t="s">
        <v>415</v>
      </c>
      <c r="B675" s="30" t="n">
        <v>131</v>
      </c>
      <c r="C675" s="32" t="n">
        <v>137</v>
      </c>
      <c r="D675" s="33" t="n">
        <v>140</v>
      </c>
      <c r="E675" s="110" t="n">
        <v>123</v>
      </c>
      <c r="F675" s="33" t="n">
        <v>110</v>
      </c>
      <c r="G675" s="32" t="n">
        <v>153</v>
      </c>
      <c r="H675" s="30" t="n">
        <v>125</v>
      </c>
      <c r="I675" s="32" t="n">
        <v>133</v>
      </c>
    </row>
    <row r="676" customFormat="false" ht="12.75" hidden="false" customHeight="false" outlineLevel="0" collapsed="false">
      <c r="A676" s="29" t="s">
        <v>416</v>
      </c>
      <c r="B676" s="30" t="n">
        <v>60</v>
      </c>
      <c r="C676" s="32" t="n">
        <v>45</v>
      </c>
      <c r="D676" s="33" t="n">
        <v>63</v>
      </c>
      <c r="E676" s="110" t="n">
        <v>43</v>
      </c>
      <c r="F676" s="33" t="n">
        <v>58</v>
      </c>
      <c r="G676" s="32" t="n">
        <v>46</v>
      </c>
      <c r="H676" s="30" t="n">
        <v>56</v>
      </c>
      <c r="I676" s="32" t="n">
        <v>47</v>
      </c>
    </row>
    <row r="677" customFormat="false" ht="12.75" hidden="false" customHeight="false" outlineLevel="0" collapsed="false">
      <c r="A677" s="29" t="s">
        <v>417</v>
      </c>
      <c r="B677" s="30" t="n">
        <v>64</v>
      </c>
      <c r="C677" s="32" t="n">
        <v>106</v>
      </c>
      <c r="D677" s="33" t="n">
        <v>75</v>
      </c>
      <c r="E677" s="110" t="n">
        <v>94</v>
      </c>
      <c r="F677" s="33" t="n">
        <v>59</v>
      </c>
      <c r="G677" s="32" t="n">
        <v>108</v>
      </c>
      <c r="H677" s="30" t="n">
        <v>73</v>
      </c>
      <c r="I677" s="32" t="n">
        <v>92</v>
      </c>
    </row>
    <row r="678" customFormat="false" ht="12.75" hidden="false" customHeight="false" outlineLevel="0" collapsed="false">
      <c r="A678" s="29" t="s">
        <v>418</v>
      </c>
      <c r="B678" s="30" t="n">
        <v>67</v>
      </c>
      <c r="C678" s="32" t="n">
        <v>96</v>
      </c>
      <c r="D678" s="33" t="n">
        <v>65</v>
      </c>
      <c r="E678" s="110" t="n">
        <v>91</v>
      </c>
      <c r="F678" s="33" t="n">
        <v>53</v>
      </c>
      <c r="G678" s="32" t="n">
        <v>105</v>
      </c>
      <c r="H678" s="30" t="n">
        <v>62</v>
      </c>
      <c r="I678" s="32" t="n">
        <v>93</v>
      </c>
    </row>
    <row r="679" customFormat="false" ht="12.75" hidden="false" customHeight="false" outlineLevel="0" collapsed="false">
      <c r="A679" s="29" t="s">
        <v>419</v>
      </c>
      <c r="B679" s="30" t="n">
        <v>40</v>
      </c>
      <c r="C679" s="32" t="n">
        <v>59</v>
      </c>
      <c r="D679" s="33" t="n">
        <v>36</v>
      </c>
      <c r="E679" s="110" t="n">
        <v>61</v>
      </c>
      <c r="F679" s="33" t="n">
        <v>35</v>
      </c>
      <c r="G679" s="32" t="n">
        <v>62</v>
      </c>
      <c r="H679" s="30" t="n">
        <v>35</v>
      </c>
      <c r="I679" s="32" t="n">
        <v>63</v>
      </c>
    </row>
    <row r="680" customFormat="false" ht="12.75" hidden="false" customHeight="false" outlineLevel="0" collapsed="false">
      <c r="A680" s="29" t="s">
        <v>173</v>
      </c>
      <c r="B680" s="70" t="n">
        <v>627</v>
      </c>
      <c r="C680" s="72" t="n">
        <v>425</v>
      </c>
      <c r="D680" s="73" t="n">
        <v>595</v>
      </c>
      <c r="E680" s="136" t="n">
        <v>459</v>
      </c>
      <c r="F680" s="73" t="n">
        <v>514</v>
      </c>
      <c r="G680" s="72" t="n">
        <v>525</v>
      </c>
      <c r="H680" s="70" t="n">
        <v>518</v>
      </c>
      <c r="I680" s="72" t="n">
        <v>494</v>
      </c>
    </row>
    <row r="681" customFormat="false" ht="12.75" hidden="false" customHeight="false" outlineLevel="0" collapsed="false">
      <c r="A681" s="57" t="s">
        <v>31</v>
      </c>
      <c r="B681" s="58" t="n">
        <f aca="false">SUM(B654:B680)</f>
        <v>3063</v>
      </c>
      <c r="C681" s="58" t="n">
        <f aca="false">SUM(C654:C680)</f>
        <v>3216</v>
      </c>
      <c r="D681" s="58" t="n">
        <f aca="false">SUM(D654:D680)</f>
        <v>3288</v>
      </c>
      <c r="E681" s="58" t="n">
        <f aca="false">SUM(E654:E680)</f>
        <v>2948</v>
      </c>
      <c r="F681" s="58" t="n">
        <f aca="false">SUM(F654:F680)</f>
        <v>2641</v>
      </c>
      <c r="G681" s="58" t="n">
        <f aca="false">SUM(G654:G680)</f>
        <v>3539</v>
      </c>
      <c r="H681" s="58" t="n">
        <f aca="false">SUM(H654:H680)</f>
        <v>2833</v>
      </c>
      <c r="I681" s="58" t="n">
        <f aca="false">SUM(I654:I680)</f>
        <v>3262</v>
      </c>
    </row>
    <row r="682" customFormat="false" ht="13.5" hidden="false" customHeight="false" outlineLevel="0" collapsed="false">
      <c r="A682" s="59"/>
      <c r="B682" s="60"/>
      <c r="C682" s="60"/>
      <c r="D682" s="60"/>
      <c r="E682" s="60"/>
      <c r="F682" s="60"/>
      <c r="G682" s="60"/>
      <c r="H682" s="60"/>
      <c r="I682" s="60"/>
    </row>
    <row r="683" customFormat="false" ht="13.5" hidden="false" customHeight="false" outlineLevel="0" collapsed="false">
      <c r="A683" s="14" t="s">
        <v>420</v>
      </c>
      <c r="B683" s="15"/>
      <c r="C683" s="15"/>
      <c r="D683" s="15"/>
      <c r="E683" s="15"/>
      <c r="F683" s="15"/>
      <c r="G683" s="15"/>
      <c r="H683" s="15"/>
      <c r="I683" s="15"/>
    </row>
    <row r="684" customFormat="false" ht="12.75" hidden="false" customHeight="false" outlineLevel="0" collapsed="false">
      <c r="A684" s="29" t="s">
        <v>421</v>
      </c>
      <c r="B684" s="65" t="n">
        <v>114</v>
      </c>
      <c r="C684" s="67" t="n">
        <v>73</v>
      </c>
      <c r="D684" s="68" t="n">
        <v>105</v>
      </c>
      <c r="E684" s="67" t="n">
        <v>80</v>
      </c>
      <c r="F684" s="68" t="n">
        <v>82</v>
      </c>
      <c r="G684" s="67" t="n">
        <v>96</v>
      </c>
      <c r="H684" s="65" t="n">
        <v>108</v>
      </c>
      <c r="I684" s="67" t="n">
        <v>72</v>
      </c>
    </row>
    <row r="685" customFormat="false" ht="12.75" hidden="false" customHeight="false" outlineLevel="0" collapsed="false">
      <c r="A685" s="29" t="s">
        <v>422</v>
      </c>
      <c r="B685" s="30" t="n">
        <v>322</v>
      </c>
      <c r="C685" s="32" t="n">
        <v>193</v>
      </c>
      <c r="D685" s="33" t="n">
        <v>333</v>
      </c>
      <c r="E685" s="32" t="n">
        <v>184</v>
      </c>
      <c r="F685" s="33" t="n">
        <v>271</v>
      </c>
      <c r="G685" s="32" t="n">
        <v>244</v>
      </c>
      <c r="H685" s="30" t="n">
        <v>345</v>
      </c>
      <c r="I685" s="32" t="n">
        <v>171</v>
      </c>
    </row>
    <row r="686" customFormat="false" ht="12.75" hidden="false" customHeight="false" outlineLevel="0" collapsed="false">
      <c r="A686" s="29" t="s">
        <v>423</v>
      </c>
      <c r="B686" s="30" t="n">
        <v>504</v>
      </c>
      <c r="C686" s="32" t="n">
        <v>237</v>
      </c>
      <c r="D686" s="33" t="n">
        <v>483</v>
      </c>
      <c r="E686" s="32" t="n">
        <v>262</v>
      </c>
      <c r="F686" s="33" t="n">
        <v>416</v>
      </c>
      <c r="G686" s="32" t="n">
        <v>323</v>
      </c>
      <c r="H686" s="30" t="n">
        <v>465</v>
      </c>
      <c r="I686" s="32" t="n">
        <v>277</v>
      </c>
    </row>
    <row r="687" customFormat="false" ht="12.75" hidden="false" customHeight="false" outlineLevel="0" collapsed="false">
      <c r="A687" s="29" t="s">
        <v>424</v>
      </c>
      <c r="B687" s="30" t="n">
        <v>241</v>
      </c>
      <c r="C687" s="32" t="n">
        <v>149</v>
      </c>
      <c r="D687" s="33" t="n">
        <v>256</v>
      </c>
      <c r="E687" s="32" t="n">
        <v>135</v>
      </c>
      <c r="F687" s="33" t="n">
        <v>233</v>
      </c>
      <c r="G687" s="32" t="n">
        <v>155</v>
      </c>
      <c r="H687" s="30" t="n">
        <v>249</v>
      </c>
      <c r="I687" s="32" t="n">
        <v>142</v>
      </c>
    </row>
    <row r="688" customFormat="false" ht="12.75" hidden="false" customHeight="false" outlineLevel="0" collapsed="false">
      <c r="A688" s="29" t="s">
        <v>425</v>
      </c>
      <c r="B688" s="30" t="n">
        <v>115</v>
      </c>
      <c r="C688" s="32" t="n">
        <v>67</v>
      </c>
      <c r="D688" s="33" t="n">
        <v>111</v>
      </c>
      <c r="E688" s="32" t="n">
        <v>72</v>
      </c>
      <c r="F688" s="33" t="n">
        <v>102</v>
      </c>
      <c r="G688" s="32" t="n">
        <v>78</v>
      </c>
      <c r="H688" s="30" t="n">
        <v>111</v>
      </c>
      <c r="I688" s="32" t="n">
        <v>69</v>
      </c>
    </row>
    <row r="689" customFormat="false" ht="12.75" hidden="false" customHeight="false" outlineLevel="0" collapsed="false">
      <c r="A689" s="29" t="s">
        <v>426</v>
      </c>
      <c r="B689" s="30" t="n">
        <v>265</v>
      </c>
      <c r="C689" s="32" t="n">
        <v>179</v>
      </c>
      <c r="D689" s="33" t="n">
        <v>268</v>
      </c>
      <c r="E689" s="32" t="n">
        <v>173</v>
      </c>
      <c r="F689" s="33" t="n">
        <v>239</v>
      </c>
      <c r="G689" s="32" t="n">
        <v>199</v>
      </c>
      <c r="H689" s="30" t="n">
        <v>274</v>
      </c>
      <c r="I689" s="32" t="n">
        <v>166</v>
      </c>
    </row>
    <row r="690" customFormat="false" ht="12.75" hidden="false" customHeight="false" outlineLevel="0" collapsed="false">
      <c r="A690" s="29" t="s">
        <v>427</v>
      </c>
      <c r="B690" s="30" t="n">
        <v>217</v>
      </c>
      <c r="C690" s="32" t="n">
        <v>114</v>
      </c>
      <c r="D690" s="33" t="n">
        <v>229</v>
      </c>
      <c r="E690" s="32" t="n">
        <v>108</v>
      </c>
      <c r="F690" s="33" t="n">
        <v>189</v>
      </c>
      <c r="G690" s="32" t="n">
        <v>136</v>
      </c>
      <c r="H690" s="30" t="n">
        <v>230</v>
      </c>
      <c r="I690" s="32" t="n">
        <v>102</v>
      </c>
    </row>
    <row r="691" customFormat="false" ht="12.75" hidden="false" customHeight="false" outlineLevel="0" collapsed="false">
      <c r="A691" s="29" t="s">
        <v>428</v>
      </c>
      <c r="B691" s="30" t="n">
        <v>95</v>
      </c>
      <c r="C691" s="32" t="n">
        <v>58</v>
      </c>
      <c r="D691" s="33" t="n">
        <v>77</v>
      </c>
      <c r="E691" s="32" t="n">
        <v>75</v>
      </c>
      <c r="F691" s="33" t="n">
        <v>68</v>
      </c>
      <c r="G691" s="32" t="n">
        <v>80</v>
      </c>
      <c r="H691" s="30" t="n">
        <v>82</v>
      </c>
      <c r="I691" s="32" t="n">
        <v>66</v>
      </c>
    </row>
    <row r="692" customFormat="false" ht="12.75" hidden="false" customHeight="false" outlineLevel="0" collapsed="false">
      <c r="A692" s="29" t="s">
        <v>429</v>
      </c>
      <c r="B692" s="30" t="n">
        <v>288</v>
      </c>
      <c r="C692" s="32" t="n">
        <v>157</v>
      </c>
      <c r="D692" s="33" t="n">
        <v>296</v>
      </c>
      <c r="E692" s="32" t="n">
        <v>159</v>
      </c>
      <c r="F692" s="33" t="n">
        <v>265</v>
      </c>
      <c r="G692" s="32" t="n">
        <v>185</v>
      </c>
      <c r="H692" s="30" t="n">
        <v>311</v>
      </c>
      <c r="I692" s="32" t="n">
        <v>143</v>
      </c>
    </row>
    <row r="693" customFormat="false" ht="12.75" hidden="false" customHeight="false" outlineLevel="0" collapsed="false">
      <c r="A693" s="29" t="s">
        <v>430</v>
      </c>
      <c r="B693" s="30" t="n">
        <v>79</v>
      </c>
      <c r="C693" s="32" t="n">
        <v>52</v>
      </c>
      <c r="D693" s="33" t="n">
        <v>86</v>
      </c>
      <c r="E693" s="32" t="n">
        <v>50</v>
      </c>
      <c r="F693" s="33" t="n">
        <v>74</v>
      </c>
      <c r="G693" s="32" t="n">
        <v>61</v>
      </c>
      <c r="H693" s="30" t="n">
        <v>80</v>
      </c>
      <c r="I693" s="32" t="n">
        <v>58</v>
      </c>
    </row>
    <row r="694" customFormat="false" ht="12.75" hidden="false" customHeight="false" outlineLevel="0" collapsed="false">
      <c r="A694" s="29" t="s">
        <v>431</v>
      </c>
      <c r="B694" s="30" t="n">
        <v>234</v>
      </c>
      <c r="C694" s="32" t="n">
        <v>91</v>
      </c>
      <c r="D694" s="33" t="n">
        <v>221</v>
      </c>
      <c r="E694" s="32" t="n">
        <v>108</v>
      </c>
      <c r="F694" s="33" t="n">
        <v>205</v>
      </c>
      <c r="G694" s="32" t="n">
        <v>118</v>
      </c>
      <c r="H694" s="30" t="n">
        <v>229</v>
      </c>
      <c r="I694" s="32" t="n">
        <v>97</v>
      </c>
    </row>
    <row r="695" customFormat="false" ht="12.75" hidden="false" customHeight="false" outlineLevel="0" collapsed="false">
      <c r="A695" s="29" t="s">
        <v>432</v>
      </c>
      <c r="B695" s="30" t="n">
        <v>139</v>
      </c>
      <c r="C695" s="32" t="n">
        <v>70</v>
      </c>
      <c r="D695" s="33" t="n">
        <v>144</v>
      </c>
      <c r="E695" s="32" t="n">
        <v>64</v>
      </c>
      <c r="F695" s="33" t="n">
        <v>134</v>
      </c>
      <c r="G695" s="32" t="n">
        <v>75</v>
      </c>
      <c r="H695" s="30" t="n">
        <v>136</v>
      </c>
      <c r="I695" s="32" t="n">
        <v>74</v>
      </c>
    </row>
    <row r="696" customFormat="false" ht="13.5" hidden="false" customHeight="false" outlineLevel="0" collapsed="false">
      <c r="A696" s="29" t="s">
        <v>433</v>
      </c>
      <c r="B696" s="30" t="n">
        <v>651</v>
      </c>
      <c r="C696" s="32" t="n">
        <v>356</v>
      </c>
      <c r="D696" s="33" t="n">
        <v>668</v>
      </c>
      <c r="E696" s="32" t="n">
        <v>348</v>
      </c>
      <c r="F696" s="33" t="n">
        <v>561</v>
      </c>
      <c r="G696" s="32" t="n">
        <v>427</v>
      </c>
      <c r="H696" s="30" t="n">
        <v>634</v>
      </c>
      <c r="I696" s="32" t="n">
        <v>352</v>
      </c>
    </row>
    <row r="697" customFormat="false" ht="13.5" hidden="false" customHeight="false" outlineLevel="0" collapsed="false">
      <c r="A697" s="14" t="s">
        <v>436</v>
      </c>
      <c r="B697" s="15"/>
      <c r="C697" s="15"/>
      <c r="D697" s="15"/>
      <c r="E697" s="15"/>
      <c r="F697" s="15"/>
      <c r="G697" s="15"/>
      <c r="H697" s="15"/>
      <c r="I697" s="15"/>
    </row>
    <row r="698" customFormat="false" ht="12.75" hidden="false" customHeight="false" outlineLevel="0" collapsed="false">
      <c r="A698" s="29" t="s">
        <v>434</v>
      </c>
      <c r="B698" s="30" t="n">
        <v>352</v>
      </c>
      <c r="C698" s="32" t="n">
        <v>169</v>
      </c>
      <c r="D698" s="33" t="n">
        <v>337</v>
      </c>
      <c r="E698" s="32" t="n">
        <v>181</v>
      </c>
      <c r="F698" s="33" t="n">
        <v>327</v>
      </c>
      <c r="G698" s="32" t="n">
        <v>187</v>
      </c>
      <c r="H698" s="30" t="n">
        <v>335</v>
      </c>
      <c r="I698" s="32" t="n">
        <v>176</v>
      </c>
    </row>
    <row r="699" customFormat="false" ht="12.75" hidden="false" customHeight="false" outlineLevel="0" collapsed="false">
      <c r="A699" s="29" t="s">
        <v>435</v>
      </c>
      <c r="B699" s="30" t="n">
        <v>292</v>
      </c>
      <c r="C699" s="32" t="n">
        <v>169</v>
      </c>
      <c r="D699" s="33" t="n">
        <v>317</v>
      </c>
      <c r="E699" s="32" t="n">
        <v>145</v>
      </c>
      <c r="F699" s="33" t="n">
        <v>272</v>
      </c>
      <c r="G699" s="32" t="n">
        <v>180</v>
      </c>
      <c r="H699" s="30" t="n">
        <v>308</v>
      </c>
      <c r="I699" s="32" t="n">
        <v>147</v>
      </c>
    </row>
    <row r="700" customFormat="false" ht="12.75" hidden="false" customHeight="false" outlineLevel="0" collapsed="false">
      <c r="A700" s="29" t="s">
        <v>437</v>
      </c>
      <c r="B700" s="30" t="n">
        <v>177</v>
      </c>
      <c r="C700" s="32" t="n">
        <v>106</v>
      </c>
      <c r="D700" s="33" t="n">
        <v>174</v>
      </c>
      <c r="E700" s="32" t="n">
        <v>111</v>
      </c>
      <c r="F700" s="33" t="n">
        <v>156</v>
      </c>
      <c r="G700" s="32" t="n">
        <v>119</v>
      </c>
      <c r="H700" s="30" t="n">
        <v>177</v>
      </c>
      <c r="I700" s="32" t="n">
        <v>105</v>
      </c>
    </row>
    <row r="701" customFormat="false" ht="12.75" hidden="false" customHeight="false" outlineLevel="0" collapsed="false">
      <c r="A701" s="29" t="s">
        <v>438</v>
      </c>
      <c r="B701" s="30" t="n">
        <v>194</v>
      </c>
      <c r="C701" s="32" t="n">
        <v>126</v>
      </c>
      <c r="D701" s="33" t="n">
        <v>195</v>
      </c>
      <c r="E701" s="32" t="n">
        <v>122</v>
      </c>
      <c r="F701" s="33" t="n">
        <v>182</v>
      </c>
      <c r="G701" s="32" t="n">
        <v>137</v>
      </c>
      <c r="H701" s="30" t="n">
        <v>204</v>
      </c>
      <c r="I701" s="32" t="n">
        <v>112</v>
      </c>
    </row>
    <row r="702" customFormat="false" ht="12.75" hidden="false" customHeight="false" outlineLevel="0" collapsed="false">
      <c r="A702" s="29" t="s">
        <v>173</v>
      </c>
      <c r="B702" s="70" t="n">
        <v>412</v>
      </c>
      <c r="C702" s="72" t="n">
        <v>196</v>
      </c>
      <c r="D702" s="73" t="n">
        <v>407</v>
      </c>
      <c r="E702" s="72" t="n">
        <v>210</v>
      </c>
      <c r="F702" s="73" t="n">
        <v>336</v>
      </c>
      <c r="G702" s="72" t="n">
        <v>268</v>
      </c>
      <c r="H702" s="70" t="n">
        <v>375</v>
      </c>
      <c r="I702" s="72" t="n">
        <v>231</v>
      </c>
    </row>
    <row r="703" customFormat="false" ht="12.75" hidden="false" customHeight="false" outlineLevel="0" collapsed="false">
      <c r="A703" s="57" t="s">
        <v>31</v>
      </c>
      <c r="B703" s="58" t="n">
        <f aca="false">SUM(B684:B702)</f>
        <v>4691</v>
      </c>
      <c r="C703" s="58" t="n">
        <f aca="false">SUM(C684:C702)</f>
        <v>2562</v>
      </c>
      <c r="D703" s="58" t="n">
        <f aca="false">SUM(D684:D702)</f>
        <v>4707</v>
      </c>
      <c r="E703" s="58" t="n">
        <f aca="false">SUM(E684:E702)</f>
        <v>2587</v>
      </c>
      <c r="F703" s="58" t="n">
        <f aca="false">SUM(F684:F702)</f>
        <v>4112</v>
      </c>
      <c r="G703" s="58" t="n">
        <f aca="false">SUM(G684:G702)</f>
        <v>3068</v>
      </c>
      <c r="H703" s="58" t="n">
        <f aca="false">SUM(H684:H702)</f>
        <v>4653</v>
      </c>
      <c r="I703" s="58" t="n">
        <f aca="false">SUM(I684:I702)</f>
        <v>2560</v>
      </c>
    </row>
    <row r="704" customFormat="false" ht="13.5" hidden="false" customHeight="false" outlineLevel="0" collapsed="false">
      <c r="A704" s="93"/>
      <c r="B704" s="60"/>
      <c r="C704" s="60"/>
      <c r="D704" s="60"/>
      <c r="E704" s="60"/>
      <c r="F704" s="60"/>
      <c r="G704" s="60"/>
      <c r="H704" s="60"/>
      <c r="I704" s="60"/>
    </row>
    <row r="705" customFormat="false" ht="13.5" hidden="false" customHeight="false" outlineLevel="0" collapsed="false">
      <c r="A705" s="14" t="s">
        <v>439</v>
      </c>
      <c r="B705" s="15"/>
      <c r="C705" s="15"/>
      <c r="D705" s="15"/>
      <c r="E705" s="15"/>
      <c r="F705" s="15"/>
      <c r="G705" s="15"/>
      <c r="H705" s="15"/>
      <c r="I705" s="15"/>
    </row>
    <row r="706" customFormat="false" ht="12.75" hidden="false" customHeight="false" outlineLevel="0" collapsed="false">
      <c r="A706" s="29" t="s">
        <v>440</v>
      </c>
      <c r="B706" s="65" t="n">
        <v>199</v>
      </c>
      <c r="C706" s="67" t="n">
        <v>116</v>
      </c>
      <c r="D706" s="68" t="n">
        <v>203</v>
      </c>
      <c r="E706" s="67" t="n">
        <v>111</v>
      </c>
      <c r="F706" s="68" t="n">
        <v>171</v>
      </c>
      <c r="G706" s="67" t="n">
        <v>138</v>
      </c>
      <c r="H706" s="65" t="n">
        <v>189</v>
      </c>
      <c r="I706" s="67" t="n">
        <v>118</v>
      </c>
    </row>
    <row r="707" customFormat="false" ht="12.75" hidden="false" customHeight="false" outlineLevel="0" collapsed="false">
      <c r="A707" s="29" t="s">
        <v>441</v>
      </c>
      <c r="B707" s="30" t="n">
        <v>514</v>
      </c>
      <c r="C707" s="32" t="n">
        <v>264</v>
      </c>
      <c r="D707" s="33" t="n">
        <v>519</v>
      </c>
      <c r="E707" s="32" t="n">
        <v>265</v>
      </c>
      <c r="F707" s="33" t="n">
        <v>410</v>
      </c>
      <c r="G707" s="32" t="n">
        <v>344</v>
      </c>
      <c r="H707" s="30" t="n">
        <v>442</v>
      </c>
      <c r="I707" s="32" t="n">
        <v>309</v>
      </c>
    </row>
    <row r="708" customFormat="false" ht="12.75" hidden="false" customHeight="false" outlineLevel="0" collapsed="false">
      <c r="A708" s="29" t="s">
        <v>442</v>
      </c>
      <c r="B708" s="30" t="n">
        <v>171</v>
      </c>
      <c r="C708" s="32" t="n">
        <v>73</v>
      </c>
      <c r="D708" s="33" t="n">
        <v>160</v>
      </c>
      <c r="E708" s="32" t="n">
        <v>84</v>
      </c>
      <c r="F708" s="33" t="n">
        <v>134</v>
      </c>
      <c r="G708" s="32" t="n">
        <v>106</v>
      </c>
      <c r="H708" s="30" t="n">
        <v>138</v>
      </c>
      <c r="I708" s="32" t="n">
        <v>102</v>
      </c>
    </row>
    <row r="709" customFormat="false" ht="12.75" hidden="false" customHeight="false" outlineLevel="0" collapsed="false">
      <c r="A709" s="29" t="s">
        <v>443</v>
      </c>
      <c r="B709" s="30" t="n">
        <v>167</v>
      </c>
      <c r="C709" s="32" t="n">
        <v>94</v>
      </c>
      <c r="D709" s="33" t="n">
        <v>157</v>
      </c>
      <c r="E709" s="32" t="n">
        <v>104</v>
      </c>
      <c r="F709" s="33" t="n">
        <v>127</v>
      </c>
      <c r="G709" s="32" t="n">
        <v>129</v>
      </c>
      <c r="H709" s="30" t="n">
        <v>147</v>
      </c>
      <c r="I709" s="32" t="n">
        <v>113</v>
      </c>
    </row>
    <row r="710" customFormat="false" ht="12.75" hidden="false" customHeight="false" outlineLevel="0" collapsed="false">
      <c r="A710" s="29" t="s">
        <v>444</v>
      </c>
      <c r="B710" s="30" t="n">
        <v>269</v>
      </c>
      <c r="C710" s="32" t="n">
        <v>155</v>
      </c>
      <c r="D710" s="33" t="n">
        <v>256</v>
      </c>
      <c r="E710" s="32" t="n">
        <v>167</v>
      </c>
      <c r="F710" s="33" t="n">
        <v>199</v>
      </c>
      <c r="G710" s="32" t="n">
        <v>211</v>
      </c>
      <c r="H710" s="30" t="n">
        <v>233</v>
      </c>
      <c r="I710" s="32" t="n">
        <v>172</v>
      </c>
    </row>
    <row r="711" customFormat="false" ht="12.75" hidden="false" customHeight="false" outlineLevel="0" collapsed="false">
      <c r="A711" s="29" t="s">
        <v>445</v>
      </c>
      <c r="B711" s="30" t="n">
        <v>322</v>
      </c>
      <c r="C711" s="32" t="n">
        <v>180</v>
      </c>
      <c r="D711" s="33" t="n">
        <v>331</v>
      </c>
      <c r="E711" s="32" t="n">
        <v>176</v>
      </c>
      <c r="F711" s="33" t="n">
        <v>276</v>
      </c>
      <c r="G711" s="32" t="n">
        <v>224</v>
      </c>
      <c r="H711" s="30" t="n">
        <v>291</v>
      </c>
      <c r="I711" s="32" t="n">
        <v>203</v>
      </c>
    </row>
    <row r="712" customFormat="false" ht="12.75" hidden="false" customHeight="false" outlineLevel="0" collapsed="false">
      <c r="A712" s="29" t="s">
        <v>446</v>
      </c>
      <c r="B712" s="30" t="n">
        <v>212</v>
      </c>
      <c r="C712" s="32" t="n">
        <v>103</v>
      </c>
      <c r="D712" s="33" t="n">
        <v>214</v>
      </c>
      <c r="E712" s="32" t="n">
        <v>105</v>
      </c>
      <c r="F712" s="33" t="n">
        <v>178</v>
      </c>
      <c r="G712" s="32" t="n">
        <v>137</v>
      </c>
      <c r="H712" s="30" t="n">
        <v>186</v>
      </c>
      <c r="I712" s="32" t="n">
        <v>126</v>
      </c>
    </row>
    <row r="713" customFormat="false" ht="12.75" hidden="false" customHeight="false" outlineLevel="0" collapsed="false">
      <c r="A713" s="29" t="s">
        <v>447</v>
      </c>
      <c r="B713" s="30" t="n">
        <v>330</v>
      </c>
      <c r="C713" s="32" t="n">
        <v>165</v>
      </c>
      <c r="D713" s="33" t="n">
        <v>328</v>
      </c>
      <c r="E713" s="32" t="n">
        <v>166</v>
      </c>
      <c r="F713" s="33" t="n">
        <v>249</v>
      </c>
      <c r="G713" s="32" t="n">
        <v>232</v>
      </c>
      <c r="H713" s="30" t="n">
        <v>291</v>
      </c>
      <c r="I713" s="32" t="n">
        <v>189</v>
      </c>
    </row>
    <row r="714" customFormat="false" ht="12.75" hidden="false" customHeight="false" outlineLevel="0" collapsed="false">
      <c r="A714" s="29" t="s">
        <v>448</v>
      </c>
      <c r="B714" s="30" t="n">
        <v>134</v>
      </c>
      <c r="C714" s="32" t="n">
        <v>73</v>
      </c>
      <c r="D714" s="33" t="n">
        <v>131</v>
      </c>
      <c r="E714" s="32" t="n">
        <v>76</v>
      </c>
      <c r="F714" s="33" t="n">
        <v>101</v>
      </c>
      <c r="G714" s="32" t="n">
        <v>98</v>
      </c>
      <c r="H714" s="30" t="n">
        <v>109</v>
      </c>
      <c r="I714" s="32" t="n">
        <v>90</v>
      </c>
    </row>
    <row r="715" customFormat="false" ht="12.75" hidden="false" customHeight="false" outlineLevel="0" collapsed="false">
      <c r="A715" s="29" t="s">
        <v>449</v>
      </c>
      <c r="B715" s="30" t="n">
        <v>254</v>
      </c>
      <c r="C715" s="32" t="n">
        <v>134</v>
      </c>
      <c r="D715" s="33" t="n">
        <v>263</v>
      </c>
      <c r="E715" s="32" t="n">
        <v>124</v>
      </c>
      <c r="F715" s="33" t="n">
        <v>220</v>
      </c>
      <c r="G715" s="32" t="n">
        <v>160</v>
      </c>
      <c r="H715" s="30" t="n">
        <v>224</v>
      </c>
      <c r="I715" s="32" t="n">
        <v>154</v>
      </c>
    </row>
    <row r="716" customFormat="false" ht="12.75" hidden="false" customHeight="false" outlineLevel="0" collapsed="false">
      <c r="A716" s="29" t="s">
        <v>173</v>
      </c>
      <c r="B716" s="70" t="n">
        <v>415</v>
      </c>
      <c r="C716" s="72" t="n">
        <v>196</v>
      </c>
      <c r="D716" s="73" t="n">
        <v>392</v>
      </c>
      <c r="E716" s="72" t="n">
        <v>227</v>
      </c>
      <c r="F716" s="73" t="n">
        <v>313</v>
      </c>
      <c r="G716" s="72" t="n">
        <v>281</v>
      </c>
      <c r="H716" s="70" t="n">
        <v>338</v>
      </c>
      <c r="I716" s="72" t="n">
        <v>256</v>
      </c>
    </row>
    <row r="717" customFormat="false" ht="12.75" hidden="false" customHeight="false" outlineLevel="0" collapsed="false">
      <c r="A717" s="57" t="s">
        <v>31</v>
      </c>
      <c r="B717" s="58" t="n">
        <f aca="false">SUM(B706:B716)</f>
        <v>2987</v>
      </c>
      <c r="C717" s="58" t="n">
        <f aca="false">SUM(C706:C716)</f>
        <v>1553</v>
      </c>
      <c r="D717" s="58" t="n">
        <f aca="false">SUM(D706:D716)</f>
        <v>2954</v>
      </c>
      <c r="E717" s="58" t="n">
        <f aca="false">SUM(E706:E716)</f>
        <v>1605</v>
      </c>
      <c r="F717" s="58" t="n">
        <f aca="false">SUM(F706:F716)</f>
        <v>2378</v>
      </c>
      <c r="G717" s="58" t="n">
        <f aca="false">SUM(G706:G716)</f>
        <v>2060</v>
      </c>
      <c r="H717" s="58" t="n">
        <f aca="false">SUM(H706:H716)</f>
        <v>2588</v>
      </c>
      <c r="I717" s="58" t="n">
        <f aca="false">SUM(I706:I716)</f>
        <v>1832</v>
      </c>
    </row>
    <row r="718" customFormat="false" ht="13.5" hidden="false" customHeight="false" outlineLevel="0" collapsed="false">
      <c r="A718" s="256"/>
      <c r="B718" s="60"/>
      <c r="C718" s="60"/>
      <c r="D718" s="60"/>
      <c r="E718" s="60"/>
      <c r="F718" s="60"/>
      <c r="G718" s="60"/>
      <c r="H718" s="137"/>
      <c r="I718" s="137"/>
    </row>
    <row r="719" customFormat="false" ht="13.5" hidden="false" customHeight="false" outlineLevel="0" collapsed="false">
      <c r="A719" s="14" t="s">
        <v>450</v>
      </c>
      <c r="B719" s="63"/>
      <c r="C719" s="63"/>
      <c r="D719" s="63"/>
      <c r="E719" s="63"/>
      <c r="F719" s="63"/>
      <c r="G719" s="63"/>
      <c r="H719" s="63"/>
      <c r="I719" s="63"/>
    </row>
    <row r="720" customFormat="false" ht="12.75" hidden="false" customHeight="false" outlineLevel="0" collapsed="false">
      <c r="A720" s="29" t="n">
        <v>1</v>
      </c>
      <c r="B720" s="65" t="n">
        <v>204</v>
      </c>
      <c r="C720" s="67" t="n">
        <v>294</v>
      </c>
      <c r="D720" s="68" t="n">
        <v>256</v>
      </c>
      <c r="E720" s="67" t="n">
        <v>235</v>
      </c>
      <c r="F720" s="68" t="n">
        <v>189</v>
      </c>
      <c r="G720" s="67" t="n">
        <v>284</v>
      </c>
      <c r="H720" s="65" t="n">
        <v>215</v>
      </c>
      <c r="I720" s="67" t="n">
        <v>260</v>
      </c>
    </row>
    <row r="721" customFormat="false" ht="12.75" hidden="false" customHeight="false" outlineLevel="0" collapsed="false">
      <c r="A721" s="29" t="n">
        <v>2</v>
      </c>
      <c r="B721" s="30" t="n">
        <v>242</v>
      </c>
      <c r="C721" s="32" t="n">
        <v>261</v>
      </c>
      <c r="D721" s="33" t="n">
        <v>258</v>
      </c>
      <c r="E721" s="32" t="n">
        <v>239</v>
      </c>
      <c r="F721" s="33" t="n">
        <v>184</v>
      </c>
      <c r="G721" s="32" t="n">
        <v>313</v>
      </c>
      <c r="H721" s="30" t="n">
        <v>219</v>
      </c>
      <c r="I721" s="32" t="n">
        <v>271</v>
      </c>
    </row>
    <row r="722" customFormat="false" ht="12.75" hidden="false" customHeight="false" outlineLevel="0" collapsed="false">
      <c r="A722" s="29" t="n">
        <v>3</v>
      </c>
      <c r="B722" s="30" t="n">
        <v>263</v>
      </c>
      <c r="C722" s="32" t="n">
        <v>307</v>
      </c>
      <c r="D722" s="33" t="n">
        <v>272</v>
      </c>
      <c r="E722" s="32" t="n">
        <v>298</v>
      </c>
      <c r="F722" s="33" t="n">
        <v>200</v>
      </c>
      <c r="G722" s="32" t="n">
        <v>360</v>
      </c>
      <c r="H722" s="30" t="n">
        <v>222</v>
      </c>
      <c r="I722" s="32" t="n">
        <v>329</v>
      </c>
    </row>
    <row r="723" customFormat="false" ht="12.75" hidden="false" customHeight="false" outlineLevel="0" collapsed="false">
      <c r="A723" s="29" t="n">
        <v>4</v>
      </c>
      <c r="B723" s="30" t="n">
        <v>226</v>
      </c>
      <c r="C723" s="32" t="n">
        <v>216</v>
      </c>
      <c r="D723" s="33" t="n">
        <v>224</v>
      </c>
      <c r="E723" s="32" t="n">
        <v>215</v>
      </c>
      <c r="F723" s="33" t="n">
        <v>180</v>
      </c>
      <c r="G723" s="32" t="n">
        <v>252</v>
      </c>
      <c r="H723" s="30" t="n">
        <v>202</v>
      </c>
      <c r="I723" s="32" t="n">
        <v>232</v>
      </c>
    </row>
    <row r="724" customFormat="false" ht="12.75" hidden="false" customHeight="false" outlineLevel="0" collapsed="false">
      <c r="A724" s="29" t="n">
        <v>5</v>
      </c>
      <c r="B724" s="30" t="n">
        <v>296</v>
      </c>
      <c r="C724" s="32" t="n">
        <v>245</v>
      </c>
      <c r="D724" s="33" t="n">
        <v>316</v>
      </c>
      <c r="E724" s="32" t="n">
        <v>224</v>
      </c>
      <c r="F724" s="33" t="n">
        <v>234</v>
      </c>
      <c r="G724" s="32" t="n">
        <v>306</v>
      </c>
      <c r="H724" s="30" t="n">
        <v>253</v>
      </c>
      <c r="I724" s="32" t="n">
        <v>281</v>
      </c>
    </row>
    <row r="725" customFormat="false" ht="12.75" hidden="false" customHeight="false" outlineLevel="0" collapsed="false">
      <c r="A725" s="29" t="n">
        <v>6</v>
      </c>
      <c r="B725" s="30" t="n">
        <v>322</v>
      </c>
      <c r="C725" s="32" t="n">
        <v>406</v>
      </c>
      <c r="D725" s="33" t="n">
        <v>338</v>
      </c>
      <c r="E725" s="32" t="n">
        <v>390</v>
      </c>
      <c r="F725" s="33" t="n">
        <v>260</v>
      </c>
      <c r="G725" s="32" t="n">
        <v>456</v>
      </c>
      <c r="H725" s="30" t="n">
        <v>280</v>
      </c>
      <c r="I725" s="32" t="n">
        <v>428</v>
      </c>
    </row>
    <row r="726" customFormat="false" ht="12.75" hidden="false" customHeight="false" outlineLevel="0" collapsed="false">
      <c r="A726" s="29" t="n">
        <v>7</v>
      </c>
      <c r="B726" s="30" t="n">
        <v>340</v>
      </c>
      <c r="C726" s="32" t="n">
        <v>305</v>
      </c>
      <c r="D726" s="33" t="n">
        <v>377</v>
      </c>
      <c r="E726" s="32" t="n">
        <v>264</v>
      </c>
      <c r="F726" s="33" t="n">
        <v>276</v>
      </c>
      <c r="G726" s="32" t="n">
        <v>361</v>
      </c>
      <c r="H726" s="30" t="n">
        <v>288</v>
      </c>
      <c r="I726" s="32" t="n">
        <v>345</v>
      </c>
    </row>
    <row r="727" customFormat="false" ht="12.75" hidden="false" customHeight="false" outlineLevel="0" collapsed="false">
      <c r="A727" s="46" t="n">
        <v>8</v>
      </c>
      <c r="B727" s="30" t="n">
        <v>434</v>
      </c>
      <c r="C727" s="32" t="n">
        <v>375</v>
      </c>
      <c r="D727" s="33" t="n">
        <v>442</v>
      </c>
      <c r="E727" s="32" t="n">
        <v>367</v>
      </c>
      <c r="F727" s="33" t="n">
        <v>321</v>
      </c>
      <c r="G727" s="32" t="n">
        <v>475</v>
      </c>
      <c r="H727" s="30" t="n">
        <v>336</v>
      </c>
      <c r="I727" s="32" t="n">
        <v>457</v>
      </c>
    </row>
    <row r="728" customFormat="false" ht="12.75" hidden="false" customHeight="false" outlineLevel="0" collapsed="false">
      <c r="A728" s="46" t="n">
        <v>9</v>
      </c>
      <c r="B728" s="30" t="n">
        <v>330</v>
      </c>
      <c r="C728" s="32" t="n">
        <v>259</v>
      </c>
      <c r="D728" s="33" t="n">
        <v>361</v>
      </c>
      <c r="E728" s="32" t="n">
        <v>224</v>
      </c>
      <c r="F728" s="33" t="n">
        <v>275</v>
      </c>
      <c r="G728" s="32" t="n">
        <v>300</v>
      </c>
      <c r="H728" s="30" t="n">
        <v>271</v>
      </c>
      <c r="I728" s="32" t="n">
        <v>307</v>
      </c>
    </row>
    <row r="729" customFormat="false" ht="12.75" hidden="false" customHeight="false" outlineLevel="0" collapsed="false">
      <c r="A729" s="29" t="n">
        <v>10</v>
      </c>
      <c r="B729" s="30" t="n">
        <v>127</v>
      </c>
      <c r="C729" s="32" t="n">
        <v>121</v>
      </c>
      <c r="D729" s="33" t="n">
        <v>134</v>
      </c>
      <c r="E729" s="32" t="n">
        <v>115</v>
      </c>
      <c r="F729" s="33" t="n">
        <v>92</v>
      </c>
      <c r="G729" s="32" t="n">
        <v>151</v>
      </c>
      <c r="H729" s="30" t="n">
        <v>106</v>
      </c>
      <c r="I729" s="32" t="n">
        <v>139</v>
      </c>
    </row>
    <row r="730" customFormat="false" ht="12.75" hidden="false" customHeight="false" outlineLevel="0" collapsed="false">
      <c r="A730" s="29" t="n">
        <v>11</v>
      </c>
      <c r="B730" s="30" t="n">
        <v>201</v>
      </c>
      <c r="C730" s="32" t="n">
        <v>212</v>
      </c>
      <c r="D730" s="33" t="n">
        <v>209</v>
      </c>
      <c r="E730" s="32" t="n">
        <v>204</v>
      </c>
      <c r="F730" s="33" t="n">
        <v>154</v>
      </c>
      <c r="G730" s="32" t="n">
        <v>259</v>
      </c>
      <c r="H730" s="30" t="n">
        <v>170</v>
      </c>
      <c r="I730" s="32" t="n">
        <v>240</v>
      </c>
    </row>
    <row r="731" customFormat="false" ht="12.75" hidden="false" customHeight="false" outlineLevel="0" collapsed="false">
      <c r="A731" s="29" t="n">
        <v>12</v>
      </c>
      <c r="B731" s="30" t="n">
        <v>115</v>
      </c>
      <c r="C731" s="32" t="n">
        <v>129</v>
      </c>
      <c r="D731" s="33" t="n">
        <v>129</v>
      </c>
      <c r="E731" s="32" t="n">
        <v>114</v>
      </c>
      <c r="F731" s="33" t="n">
        <v>100</v>
      </c>
      <c r="G731" s="32" t="n">
        <v>140</v>
      </c>
      <c r="H731" s="30" t="n">
        <v>94</v>
      </c>
      <c r="I731" s="32" t="n">
        <v>141</v>
      </c>
    </row>
    <row r="732" customFormat="false" ht="12.75" hidden="false" customHeight="false" outlineLevel="0" collapsed="false">
      <c r="A732" s="29" t="n">
        <v>13</v>
      </c>
      <c r="B732" s="30" t="n">
        <v>137</v>
      </c>
      <c r="C732" s="32" t="n">
        <v>99</v>
      </c>
      <c r="D732" s="33" t="n">
        <v>135</v>
      </c>
      <c r="E732" s="32" t="n">
        <v>96</v>
      </c>
      <c r="F732" s="33" t="n">
        <v>98</v>
      </c>
      <c r="G732" s="32" t="n">
        <v>131</v>
      </c>
      <c r="H732" s="30" t="n">
        <v>99</v>
      </c>
      <c r="I732" s="32" t="n">
        <v>127</v>
      </c>
    </row>
    <row r="733" customFormat="false" ht="12.75" hidden="false" customHeight="false" outlineLevel="0" collapsed="false">
      <c r="A733" s="29" t="n">
        <v>14</v>
      </c>
      <c r="B733" s="30" t="n">
        <v>210</v>
      </c>
      <c r="C733" s="32" t="n">
        <v>200</v>
      </c>
      <c r="D733" s="33" t="n">
        <v>238</v>
      </c>
      <c r="E733" s="32" t="n">
        <v>170</v>
      </c>
      <c r="F733" s="33" t="n">
        <v>178</v>
      </c>
      <c r="G733" s="32" t="n">
        <v>225</v>
      </c>
      <c r="H733" s="30" t="n">
        <v>193</v>
      </c>
      <c r="I733" s="32" t="n">
        <v>205</v>
      </c>
    </row>
    <row r="734" customFormat="false" ht="12.75" hidden="false" customHeight="false" outlineLevel="0" collapsed="false">
      <c r="A734" s="29" t="n">
        <v>15</v>
      </c>
      <c r="B734" s="30" t="n">
        <v>328</v>
      </c>
      <c r="C734" s="32" t="n">
        <v>261</v>
      </c>
      <c r="D734" s="33" t="n">
        <v>352</v>
      </c>
      <c r="E734" s="32" t="n">
        <v>238</v>
      </c>
      <c r="F734" s="33" t="n">
        <v>252</v>
      </c>
      <c r="G734" s="32" t="n">
        <v>329</v>
      </c>
      <c r="H734" s="30" t="n">
        <v>242</v>
      </c>
      <c r="I734" s="32" t="n">
        <v>332</v>
      </c>
    </row>
    <row r="735" customFormat="false" ht="12.75" hidden="false" customHeight="false" outlineLevel="0" collapsed="false">
      <c r="A735" s="29" t="n">
        <v>16</v>
      </c>
      <c r="B735" s="30" t="n">
        <v>460</v>
      </c>
      <c r="C735" s="32" t="n">
        <v>203</v>
      </c>
      <c r="D735" s="33" t="n">
        <v>423</v>
      </c>
      <c r="E735" s="32" t="n">
        <v>232</v>
      </c>
      <c r="F735" s="33" t="n">
        <v>327</v>
      </c>
      <c r="G735" s="32" t="n">
        <v>310</v>
      </c>
      <c r="H735" s="30" t="n">
        <v>347</v>
      </c>
      <c r="I735" s="32" t="n">
        <v>285</v>
      </c>
    </row>
    <row r="736" customFormat="false" ht="12.75" hidden="false" customHeight="false" outlineLevel="0" collapsed="false">
      <c r="A736" s="29" t="n">
        <v>17</v>
      </c>
      <c r="B736" s="30" t="n">
        <v>213</v>
      </c>
      <c r="C736" s="32" t="n">
        <v>177</v>
      </c>
      <c r="D736" s="33" t="n">
        <v>218</v>
      </c>
      <c r="E736" s="32" t="n">
        <v>167</v>
      </c>
      <c r="F736" s="33" t="n">
        <v>175</v>
      </c>
      <c r="G736" s="32" t="n">
        <v>201</v>
      </c>
      <c r="H736" s="30" t="n">
        <v>188</v>
      </c>
      <c r="I736" s="32" t="n">
        <v>188</v>
      </c>
    </row>
    <row r="737" customFormat="false" ht="12.75" hidden="false" customHeight="false" outlineLevel="0" collapsed="false">
      <c r="A737" s="29" t="n">
        <v>18</v>
      </c>
      <c r="B737" s="30" t="n">
        <v>335</v>
      </c>
      <c r="C737" s="32" t="n">
        <v>294</v>
      </c>
      <c r="D737" s="33" t="n">
        <v>349</v>
      </c>
      <c r="E737" s="32" t="n">
        <v>288</v>
      </c>
      <c r="F737" s="33" t="n">
        <v>258</v>
      </c>
      <c r="G737" s="32" t="n">
        <v>365</v>
      </c>
      <c r="H737" s="30" t="n">
        <v>261</v>
      </c>
      <c r="I737" s="32" t="n">
        <v>358</v>
      </c>
    </row>
    <row r="738" customFormat="false" ht="12.75" hidden="false" customHeight="false" outlineLevel="0" collapsed="false">
      <c r="A738" s="29" t="n">
        <v>19</v>
      </c>
      <c r="B738" s="30" t="n">
        <v>268</v>
      </c>
      <c r="C738" s="32" t="n">
        <v>191</v>
      </c>
      <c r="D738" s="33" t="n">
        <v>284</v>
      </c>
      <c r="E738" s="32" t="n">
        <v>169</v>
      </c>
      <c r="F738" s="33" t="n">
        <v>228</v>
      </c>
      <c r="G738" s="32" t="n">
        <v>227</v>
      </c>
      <c r="H738" s="30" t="n">
        <v>236</v>
      </c>
      <c r="I738" s="32" t="n">
        <v>213</v>
      </c>
    </row>
    <row r="739" customFormat="false" ht="12.75" hidden="false" customHeight="false" outlineLevel="0" collapsed="false">
      <c r="A739" s="29" t="n">
        <v>20</v>
      </c>
      <c r="B739" s="30" t="n">
        <v>279</v>
      </c>
      <c r="C739" s="32" t="n">
        <v>205</v>
      </c>
      <c r="D739" s="33" t="n">
        <v>280</v>
      </c>
      <c r="E739" s="32" t="n">
        <v>197</v>
      </c>
      <c r="F739" s="33" t="n">
        <v>220</v>
      </c>
      <c r="G739" s="32" t="n">
        <v>249</v>
      </c>
      <c r="H739" s="30" t="n">
        <v>234</v>
      </c>
      <c r="I739" s="32" t="n">
        <v>228</v>
      </c>
    </row>
    <row r="740" customFormat="false" ht="12.75" hidden="false" customHeight="false" outlineLevel="0" collapsed="false">
      <c r="A740" s="29" t="n">
        <v>21</v>
      </c>
      <c r="B740" s="30" t="n">
        <v>250</v>
      </c>
      <c r="C740" s="32" t="n">
        <v>149</v>
      </c>
      <c r="D740" s="33" t="n">
        <v>250</v>
      </c>
      <c r="E740" s="32" t="n">
        <v>140</v>
      </c>
      <c r="F740" s="33" t="n">
        <v>209</v>
      </c>
      <c r="G740" s="32" t="n">
        <v>181</v>
      </c>
      <c r="H740" s="30" t="n">
        <v>188</v>
      </c>
      <c r="I740" s="32" t="n">
        <v>196</v>
      </c>
    </row>
    <row r="741" customFormat="false" ht="12.75" hidden="false" customHeight="false" outlineLevel="0" collapsed="false">
      <c r="A741" s="29" t="n">
        <v>22</v>
      </c>
      <c r="B741" s="30" t="n">
        <v>367</v>
      </c>
      <c r="C741" s="32" t="n">
        <v>214</v>
      </c>
      <c r="D741" s="33" t="n">
        <v>359</v>
      </c>
      <c r="E741" s="32" t="n">
        <v>222</v>
      </c>
      <c r="F741" s="33" t="n">
        <v>282</v>
      </c>
      <c r="G741" s="32" t="n">
        <v>268</v>
      </c>
      <c r="H741" s="30" t="n">
        <v>274</v>
      </c>
      <c r="I741" s="32" t="n">
        <v>270</v>
      </c>
    </row>
    <row r="742" customFormat="false" ht="12.75" hidden="false" customHeight="false" outlineLevel="0" collapsed="false">
      <c r="A742" s="29" t="n">
        <v>23</v>
      </c>
      <c r="B742" s="30" t="n">
        <v>169</v>
      </c>
      <c r="C742" s="32" t="n">
        <v>194</v>
      </c>
      <c r="D742" s="33" t="n">
        <v>179</v>
      </c>
      <c r="E742" s="32" t="n">
        <v>187</v>
      </c>
      <c r="F742" s="33" t="n">
        <v>112</v>
      </c>
      <c r="G742" s="32" t="n">
        <v>248</v>
      </c>
      <c r="H742" s="30" t="n">
        <v>131</v>
      </c>
      <c r="I742" s="32" t="n">
        <v>227</v>
      </c>
    </row>
    <row r="743" customFormat="false" ht="12.75" hidden="false" customHeight="false" outlineLevel="0" collapsed="false">
      <c r="A743" s="29" t="n">
        <v>24</v>
      </c>
      <c r="B743" s="30" t="n">
        <v>174</v>
      </c>
      <c r="C743" s="32" t="n">
        <v>136</v>
      </c>
      <c r="D743" s="33" t="n">
        <v>202</v>
      </c>
      <c r="E743" s="32" t="n">
        <v>105</v>
      </c>
      <c r="F743" s="33" t="n">
        <v>142</v>
      </c>
      <c r="G743" s="32" t="n">
        <v>158</v>
      </c>
      <c r="H743" s="30" t="n">
        <v>149</v>
      </c>
      <c r="I743" s="32" t="n">
        <v>153</v>
      </c>
    </row>
    <row r="744" customFormat="false" ht="12.75" hidden="false" customHeight="false" outlineLevel="0" collapsed="false">
      <c r="A744" s="29" t="n">
        <v>25</v>
      </c>
      <c r="B744" s="30" t="n">
        <v>265</v>
      </c>
      <c r="C744" s="32" t="n">
        <v>258</v>
      </c>
      <c r="D744" s="33" t="n">
        <v>329</v>
      </c>
      <c r="E744" s="32" t="n">
        <v>189</v>
      </c>
      <c r="F744" s="33" t="n">
        <v>244</v>
      </c>
      <c r="G744" s="32" t="n">
        <v>270</v>
      </c>
      <c r="H744" s="30" t="n">
        <v>259</v>
      </c>
      <c r="I744" s="32" t="n">
        <v>249</v>
      </c>
    </row>
    <row r="745" customFormat="false" ht="12.75" hidden="false" customHeight="false" outlineLevel="0" collapsed="false">
      <c r="A745" s="29" t="n">
        <v>26</v>
      </c>
      <c r="B745" s="30" t="n">
        <v>173</v>
      </c>
      <c r="C745" s="32" t="n">
        <v>118</v>
      </c>
      <c r="D745" s="33" t="n">
        <v>187</v>
      </c>
      <c r="E745" s="32" t="n">
        <v>104</v>
      </c>
      <c r="F745" s="33" t="n">
        <v>141</v>
      </c>
      <c r="G745" s="32" t="n">
        <v>148</v>
      </c>
      <c r="H745" s="30" t="n">
        <v>150</v>
      </c>
      <c r="I745" s="32" t="n">
        <v>137</v>
      </c>
    </row>
    <row r="746" customFormat="false" ht="12.75" hidden="false" customHeight="false" outlineLevel="0" collapsed="false">
      <c r="A746" s="29" t="n">
        <v>27</v>
      </c>
      <c r="B746" s="30" t="n">
        <v>142</v>
      </c>
      <c r="C746" s="32" t="n">
        <v>122</v>
      </c>
      <c r="D746" s="33" t="n">
        <v>158</v>
      </c>
      <c r="E746" s="32" t="n">
        <v>105</v>
      </c>
      <c r="F746" s="33" t="n">
        <v>127</v>
      </c>
      <c r="G746" s="32" t="n">
        <v>133</v>
      </c>
      <c r="H746" s="30" t="n">
        <v>128</v>
      </c>
      <c r="I746" s="32" t="n">
        <v>129</v>
      </c>
    </row>
    <row r="747" customFormat="false" ht="12.75" hidden="false" customHeight="false" outlineLevel="0" collapsed="false">
      <c r="A747" s="29" t="n">
        <v>28</v>
      </c>
      <c r="B747" s="30" t="n">
        <v>383</v>
      </c>
      <c r="C747" s="32" t="n">
        <v>331</v>
      </c>
      <c r="D747" s="33" t="n">
        <v>390</v>
      </c>
      <c r="E747" s="32" t="n">
        <v>319</v>
      </c>
      <c r="F747" s="33" t="n">
        <v>292</v>
      </c>
      <c r="G747" s="32" t="n">
        <v>405</v>
      </c>
      <c r="H747" s="30" t="n">
        <v>313</v>
      </c>
      <c r="I747" s="32" t="n">
        <v>377</v>
      </c>
    </row>
    <row r="748" customFormat="false" ht="12.75" hidden="false" customHeight="false" outlineLevel="0" collapsed="false">
      <c r="A748" s="29" t="n">
        <v>29</v>
      </c>
      <c r="B748" s="30" t="n">
        <v>158</v>
      </c>
      <c r="C748" s="32" t="n">
        <v>167</v>
      </c>
      <c r="D748" s="33" t="n">
        <v>154</v>
      </c>
      <c r="E748" s="32" t="n">
        <v>170</v>
      </c>
      <c r="F748" s="33" t="n">
        <v>120</v>
      </c>
      <c r="G748" s="32" t="n">
        <v>199</v>
      </c>
      <c r="H748" s="30" t="n">
        <v>120</v>
      </c>
      <c r="I748" s="32" t="n">
        <v>202</v>
      </c>
    </row>
    <row r="749" customFormat="false" ht="12.75" hidden="false" customHeight="false" outlineLevel="0" collapsed="false">
      <c r="A749" s="29" t="n">
        <v>30</v>
      </c>
      <c r="B749" s="30" t="n">
        <v>209</v>
      </c>
      <c r="C749" s="32" t="n">
        <v>215</v>
      </c>
      <c r="D749" s="33" t="n">
        <v>255</v>
      </c>
      <c r="E749" s="32" t="n">
        <v>170</v>
      </c>
      <c r="F749" s="33" t="n">
        <v>184</v>
      </c>
      <c r="G749" s="32" t="n">
        <v>238</v>
      </c>
      <c r="H749" s="30" t="n">
        <v>196</v>
      </c>
      <c r="I749" s="32" t="n">
        <v>224</v>
      </c>
    </row>
    <row r="750" customFormat="false" ht="12.75" hidden="false" customHeight="false" outlineLevel="0" collapsed="false">
      <c r="A750" s="29" t="n">
        <v>31</v>
      </c>
      <c r="B750" s="30" t="n">
        <v>88</v>
      </c>
      <c r="C750" s="32" t="n">
        <v>51</v>
      </c>
      <c r="D750" s="33" t="n">
        <v>84</v>
      </c>
      <c r="E750" s="32" t="n">
        <v>57</v>
      </c>
      <c r="F750" s="33" t="n">
        <v>61</v>
      </c>
      <c r="G750" s="32" t="n">
        <v>77</v>
      </c>
      <c r="H750" s="30" t="n">
        <v>64</v>
      </c>
      <c r="I750" s="32" t="n">
        <v>76</v>
      </c>
    </row>
    <row r="751" customFormat="false" ht="12.75" hidden="false" customHeight="false" outlineLevel="0" collapsed="false">
      <c r="A751" s="29" t="n">
        <v>32</v>
      </c>
      <c r="B751" s="30" t="n">
        <v>192</v>
      </c>
      <c r="C751" s="32" t="n">
        <v>184</v>
      </c>
      <c r="D751" s="33" t="n">
        <v>199</v>
      </c>
      <c r="E751" s="32" t="n">
        <v>174</v>
      </c>
      <c r="F751" s="33" t="n">
        <v>165</v>
      </c>
      <c r="G751" s="32" t="n">
        <v>206</v>
      </c>
      <c r="H751" s="30" t="n">
        <v>169</v>
      </c>
      <c r="I751" s="32" t="n">
        <v>204</v>
      </c>
    </row>
    <row r="752" customFormat="false" ht="12.75" hidden="false" customHeight="false" outlineLevel="0" collapsed="false">
      <c r="A752" s="29" t="n">
        <v>33</v>
      </c>
      <c r="B752" s="30" t="n">
        <v>150</v>
      </c>
      <c r="C752" s="32" t="n">
        <v>107</v>
      </c>
      <c r="D752" s="33" t="n">
        <v>137</v>
      </c>
      <c r="E752" s="32" t="n">
        <v>117</v>
      </c>
      <c r="F752" s="33" t="n">
        <v>103</v>
      </c>
      <c r="G752" s="32" t="n">
        <v>152</v>
      </c>
      <c r="H752" s="30" t="n">
        <v>127</v>
      </c>
      <c r="I752" s="32" t="n">
        <v>126</v>
      </c>
    </row>
    <row r="753" customFormat="false" ht="12.75" hidden="false" customHeight="false" outlineLevel="0" collapsed="false">
      <c r="A753" s="29" t="n">
        <v>34</v>
      </c>
      <c r="B753" s="30" t="n">
        <v>336</v>
      </c>
      <c r="C753" s="32" t="n">
        <v>226</v>
      </c>
      <c r="D753" s="33" t="n">
        <v>323</v>
      </c>
      <c r="E753" s="32" t="n">
        <v>240</v>
      </c>
      <c r="F753" s="33" t="n">
        <v>229</v>
      </c>
      <c r="G753" s="32" t="n">
        <v>322</v>
      </c>
      <c r="H753" s="30" t="n">
        <v>262</v>
      </c>
      <c r="I753" s="32" t="n">
        <v>280</v>
      </c>
    </row>
    <row r="754" customFormat="false" ht="12.75" hidden="false" customHeight="false" outlineLevel="0" collapsed="false">
      <c r="A754" s="29" t="n">
        <v>35</v>
      </c>
      <c r="B754" s="30" t="n">
        <v>198</v>
      </c>
      <c r="C754" s="32" t="n">
        <v>176</v>
      </c>
      <c r="D754" s="33" t="n">
        <v>192</v>
      </c>
      <c r="E754" s="32" t="n">
        <v>184</v>
      </c>
      <c r="F754" s="33" t="n">
        <v>150</v>
      </c>
      <c r="G754" s="32" t="n">
        <v>216</v>
      </c>
      <c r="H754" s="30" t="n">
        <v>149</v>
      </c>
      <c r="I754" s="32" t="n">
        <v>214</v>
      </c>
    </row>
    <row r="755" customFormat="false" ht="12.75" hidden="false" customHeight="false" outlineLevel="0" collapsed="false">
      <c r="A755" s="29" t="n">
        <v>36</v>
      </c>
      <c r="B755" s="30" t="n">
        <v>257</v>
      </c>
      <c r="C755" s="32" t="n">
        <v>184</v>
      </c>
      <c r="D755" s="33" t="n">
        <v>261</v>
      </c>
      <c r="E755" s="32" t="n">
        <v>181</v>
      </c>
      <c r="F755" s="33" t="n">
        <v>184</v>
      </c>
      <c r="G755" s="32" t="n">
        <v>241</v>
      </c>
      <c r="H755" s="30" t="n">
        <v>216</v>
      </c>
      <c r="I755" s="32" t="n">
        <v>211</v>
      </c>
    </row>
    <row r="756" customFormat="false" ht="13.5" hidden="false" customHeight="false" outlineLevel="0" collapsed="false">
      <c r="A756" s="29" t="n">
        <v>37</v>
      </c>
      <c r="B756" s="30" t="n">
        <v>196</v>
      </c>
      <c r="C756" s="32" t="n">
        <v>155</v>
      </c>
      <c r="D756" s="33" t="n">
        <v>210</v>
      </c>
      <c r="E756" s="32" t="n">
        <v>137</v>
      </c>
      <c r="F756" s="33" t="n">
        <v>155</v>
      </c>
      <c r="G756" s="32" t="n">
        <v>188</v>
      </c>
      <c r="H756" s="30" t="n">
        <v>151</v>
      </c>
      <c r="I756" s="32" t="n">
        <v>189</v>
      </c>
    </row>
    <row r="757" customFormat="false" ht="13.5" hidden="false" customHeight="false" outlineLevel="0" collapsed="false">
      <c r="A757" s="14" t="s">
        <v>451</v>
      </c>
      <c r="B757" s="63"/>
      <c r="C757" s="63"/>
      <c r="D757" s="63"/>
      <c r="E757" s="63"/>
      <c r="F757" s="63"/>
      <c r="G757" s="63"/>
      <c r="H757" s="63"/>
      <c r="I757" s="63"/>
    </row>
    <row r="758" customFormat="false" ht="12.75" hidden="false" customHeight="false" outlineLevel="0" collapsed="false">
      <c r="A758" s="29" t="n">
        <v>38</v>
      </c>
      <c r="B758" s="30" t="n">
        <v>641</v>
      </c>
      <c r="C758" s="32" t="n">
        <v>463</v>
      </c>
      <c r="D758" s="33" t="n">
        <v>675</v>
      </c>
      <c r="E758" s="32" t="n">
        <v>429</v>
      </c>
      <c r="F758" s="33" t="n">
        <v>530</v>
      </c>
      <c r="G758" s="32" t="n">
        <v>549</v>
      </c>
      <c r="H758" s="30" t="n">
        <v>542</v>
      </c>
      <c r="I758" s="32" t="n">
        <v>526</v>
      </c>
    </row>
    <row r="759" customFormat="false" ht="12.75" hidden="false" customHeight="false" outlineLevel="0" collapsed="false">
      <c r="A759" s="29" t="n">
        <v>39</v>
      </c>
      <c r="B759" s="30" t="n">
        <v>306</v>
      </c>
      <c r="C759" s="32" t="n">
        <v>246</v>
      </c>
      <c r="D759" s="33" t="n">
        <v>335</v>
      </c>
      <c r="E759" s="32" t="n">
        <v>213</v>
      </c>
      <c r="F759" s="33" t="n">
        <v>248</v>
      </c>
      <c r="G759" s="32" t="n">
        <v>295</v>
      </c>
      <c r="H759" s="30" t="n">
        <v>270</v>
      </c>
      <c r="I759" s="32" t="n">
        <v>267</v>
      </c>
    </row>
    <row r="760" customFormat="false" ht="12.75" hidden="false" customHeight="false" outlineLevel="0" collapsed="false">
      <c r="A760" s="29" t="n">
        <v>40</v>
      </c>
      <c r="B760" s="30" t="n">
        <v>320</v>
      </c>
      <c r="C760" s="32" t="n">
        <v>229</v>
      </c>
      <c r="D760" s="33" t="n">
        <v>304</v>
      </c>
      <c r="E760" s="32" t="n">
        <v>247</v>
      </c>
      <c r="F760" s="33" t="n">
        <v>251</v>
      </c>
      <c r="G760" s="32" t="n">
        <v>294</v>
      </c>
      <c r="H760" s="30" t="n">
        <v>247</v>
      </c>
      <c r="I760" s="32" t="n">
        <v>292</v>
      </c>
    </row>
    <row r="761" customFormat="false" ht="12.75" hidden="false" customHeight="false" outlineLevel="0" collapsed="false">
      <c r="A761" s="29" t="n">
        <v>41</v>
      </c>
      <c r="B761" s="30" t="n">
        <v>213</v>
      </c>
      <c r="C761" s="32" t="n">
        <v>138</v>
      </c>
      <c r="D761" s="33" t="n">
        <v>213</v>
      </c>
      <c r="E761" s="32" t="n">
        <v>136</v>
      </c>
      <c r="F761" s="33" t="n">
        <v>167</v>
      </c>
      <c r="G761" s="32" t="n">
        <v>175</v>
      </c>
      <c r="H761" s="30" t="n">
        <v>174</v>
      </c>
      <c r="I761" s="32" t="n">
        <v>161</v>
      </c>
    </row>
    <row r="762" customFormat="false" ht="12.75" hidden="false" customHeight="false" outlineLevel="0" collapsed="false">
      <c r="A762" s="29" t="n">
        <v>42</v>
      </c>
      <c r="B762" s="30" t="n">
        <v>110</v>
      </c>
      <c r="C762" s="32" t="n">
        <v>120</v>
      </c>
      <c r="D762" s="33" t="n">
        <v>129</v>
      </c>
      <c r="E762" s="32" t="n">
        <v>103</v>
      </c>
      <c r="F762" s="33" t="n">
        <v>98</v>
      </c>
      <c r="G762" s="32" t="n">
        <v>135</v>
      </c>
      <c r="H762" s="30" t="n">
        <v>104</v>
      </c>
      <c r="I762" s="32" t="n">
        <v>131</v>
      </c>
    </row>
    <row r="763" customFormat="false" ht="12.75" hidden="false" customHeight="false" outlineLevel="0" collapsed="false">
      <c r="A763" s="29" t="n">
        <v>43</v>
      </c>
      <c r="B763" s="30" t="n">
        <v>174</v>
      </c>
      <c r="C763" s="32" t="n">
        <v>122</v>
      </c>
      <c r="D763" s="33" t="n">
        <v>191</v>
      </c>
      <c r="E763" s="32" t="n">
        <v>107</v>
      </c>
      <c r="F763" s="33" t="n">
        <v>142</v>
      </c>
      <c r="G763" s="32" t="n">
        <v>145</v>
      </c>
      <c r="H763" s="30" t="n">
        <v>141</v>
      </c>
      <c r="I763" s="32" t="n">
        <v>145</v>
      </c>
    </row>
    <row r="764" customFormat="false" ht="12.75" hidden="false" customHeight="false" outlineLevel="0" collapsed="false">
      <c r="A764" s="29" t="n">
        <v>44</v>
      </c>
      <c r="B764" s="30" t="n">
        <v>154</v>
      </c>
      <c r="C764" s="32" t="n">
        <v>121</v>
      </c>
      <c r="D764" s="33" t="n">
        <v>172</v>
      </c>
      <c r="E764" s="32" t="n">
        <v>106</v>
      </c>
      <c r="F764" s="33" t="n">
        <v>136</v>
      </c>
      <c r="G764" s="32" t="n">
        <v>136</v>
      </c>
      <c r="H764" s="30" t="n">
        <v>132</v>
      </c>
      <c r="I764" s="32" t="n">
        <v>142</v>
      </c>
    </row>
    <row r="765" customFormat="false" ht="12.75" hidden="false" customHeight="false" outlineLevel="0" collapsed="false">
      <c r="A765" s="29" t="n">
        <v>45</v>
      </c>
      <c r="B765" s="30" t="n">
        <v>303</v>
      </c>
      <c r="C765" s="32" t="n">
        <v>202</v>
      </c>
      <c r="D765" s="33" t="n">
        <v>317</v>
      </c>
      <c r="E765" s="32" t="n">
        <v>180</v>
      </c>
      <c r="F765" s="33" t="n">
        <v>260</v>
      </c>
      <c r="G765" s="32" t="n">
        <v>231</v>
      </c>
      <c r="H765" s="30" t="n">
        <v>244</v>
      </c>
      <c r="I765" s="32" t="n">
        <v>238</v>
      </c>
    </row>
    <row r="766" customFormat="false" ht="12.75" hidden="false" customHeight="false" outlineLevel="0" collapsed="false">
      <c r="A766" s="29" t="n">
        <v>46</v>
      </c>
      <c r="B766" s="30" t="n">
        <v>395</v>
      </c>
      <c r="C766" s="32" t="n">
        <v>235</v>
      </c>
      <c r="D766" s="33" t="n">
        <v>382</v>
      </c>
      <c r="E766" s="32" t="n">
        <v>243</v>
      </c>
      <c r="F766" s="33" t="n">
        <v>266</v>
      </c>
      <c r="G766" s="32" t="n">
        <v>334</v>
      </c>
      <c r="H766" s="30" t="n">
        <v>275</v>
      </c>
      <c r="I766" s="32" t="n">
        <v>317</v>
      </c>
    </row>
    <row r="767" customFormat="false" ht="12.75" hidden="false" customHeight="false" outlineLevel="0" collapsed="false">
      <c r="A767" s="29" t="n">
        <v>47</v>
      </c>
      <c r="B767" s="30" t="n">
        <v>125</v>
      </c>
      <c r="C767" s="32" t="n">
        <v>128</v>
      </c>
      <c r="D767" s="33" t="n">
        <v>145</v>
      </c>
      <c r="E767" s="32" t="n">
        <v>113</v>
      </c>
      <c r="F767" s="33" t="n">
        <v>109</v>
      </c>
      <c r="G767" s="32" t="n">
        <v>141</v>
      </c>
      <c r="H767" s="30" t="n">
        <v>115</v>
      </c>
      <c r="I767" s="32" t="n">
        <v>131</v>
      </c>
    </row>
    <row r="768" customFormat="false" ht="12.75" hidden="false" customHeight="false" outlineLevel="0" collapsed="false">
      <c r="A768" s="29" t="n">
        <v>48</v>
      </c>
      <c r="B768" s="30" t="n">
        <v>156</v>
      </c>
      <c r="C768" s="32" t="n">
        <v>154</v>
      </c>
      <c r="D768" s="33" t="n">
        <v>151</v>
      </c>
      <c r="E768" s="32" t="n">
        <v>154</v>
      </c>
      <c r="F768" s="33" t="n">
        <v>112</v>
      </c>
      <c r="G768" s="32" t="n">
        <v>190</v>
      </c>
      <c r="H768" s="30" t="n">
        <v>131</v>
      </c>
      <c r="I768" s="32" t="n">
        <v>164</v>
      </c>
    </row>
    <row r="769" customFormat="false" ht="12.75" hidden="false" customHeight="false" outlineLevel="0" collapsed="false">
      <c r="A769" s="29" t="n">
        <v>49</v>
      </c>
      <c r="B769" s="30" t="n">
        <v>203</v>
      </c>
      <c r="C769" s="32" t="n">
        <v>115</v>
      </c>
      <c r="D769" s="33" t="n">
        <v>206</v>
      </c>
      <c r="E769" s="32" t="n">
        <v>113</v>
      </c>
      <c r="F769" s="33" t="n">
        <v>162</v>
      </c>
      <c r="G769" s="32" t="n">
        <v>147</v>
      </c>
      <c r="H769" s="30" t="n">
        <v>183</v>
      </c>
      <c r="I769" s="32" t="n">
        <v>129</v>
      </c>
    </row>
    <row r="770" customFormat="false" ht="12.75" hidden="false" customHeight="false" outlineLevel="0" collapsed="false">
      <c r="A770" s="29" t="n">
        <v>50</v>
      </c>
      <c r="B770" s="30" t="n">
        <v>311</v>
      </c>
      <c r="C770" s="32" t="n">
        <v>154</v>
      </c>
      <c r="D770" s="33" t="n">
        <v>299</v>
      </c>
      <c r="E770" s="32" t="n">
        <v>162</v>
      </c>
      <c r="F770" s="33" t="n">
        <v>234</v>
      </c>
      <c r="G770" s="32" t="n">
        <v>218</v>
      </c>
      <c r="H770" s="30" t="n">
        <v>242</v>
      </c>
      <c r="I770" s="32" t="n">
        <v>207</v>
      </c>
    </row>
    <row r="771" customFormat="false" ht="12.75" hidden="false" customHeight="false" outlineLevel="0" collapsed="false">
      <c r="A771" s="46" t="n">
        <v>51</v>
      </c>
      <c r="B771" s="30" t="n">
        <v>109</v>
      </c>
      <c r="C771" s="32" t="n">
        <v>83</v>
      </c>
      <c r="D771" s="33" t="n">
        <v>128</v>
      </c>
      <c r="E771" s="32" t="n">
        <v>66</v>
      </c>
      <c r="F771" s="33" t="n">
        <v>97</v>
      </c>
      <c r="G771" s="32" t="n">
        <v>90</v>
      </c>
      <c r="H771" s="30" t="n">
        <v>113</v>
      </c>
      <c r="I771" s="32" t="n">
        <v>74</v>
      </c>
    </row>
    <row r="772" customFormat="false" ht="12.75" hidden="false" customHeight="false" outlineLevel="0" collapsed="false">
      <c r="A772" s="46" t="n">
        <v>52</v>
      </c>
      <c r="B772" s="30" t="n">
        <v>159</v>
      </c>
      <c r="C772" s="32" t="n">
        <v>142</v>
      </c>
      <c r="D772" s="33" t="n">
        <v>174</v>
      </c>
      <c r="E772" s="32" t="n">
        <v>126</v>
      </c>
      <c r="F772" s="33" t="n">
        <v>141</v>
      </c>
      <c r="G772" s="32" t="n">
        <v>156</v>
      </c>
      <c r="H772" s="30" t="n">
        <v>138</v>
      </c>
      <c r="I772" s="32" t="n">
        <v>155</v>
      </c>
    </row>
    <row r="773" customFormat="false" ht="12.75" hidden="false" customHeight="false" outlineLevel="0" collapsed="false">
      <c r="A773" s="29" t="n">
        <v>53</v>
      </c>
      <c r="B773" s="30" t="n">
        <v>165</v>
      </c>
      <c r="C773" s="32" t="n">
        <v>131</v>
      </c>
      <c r="D773" s="33" t="n">
        <v>182</v>
      </c>
      <c r="E773" s="32" t="n">
        <v>107</v>
      </c>
      <c r="F773" s="33" t="n">
        <v>152</v>
      </c>
      <c r="G773" s="32" t="n">
        <v>132</v>
      </c>
      <c r="H773" s="30" t="n">
        <v>144</v>
      </c>
      <c r="I773" s="32" t="n">
        <v>140</v>
      </c>
    </row>
    <row r="774" customFormat="false" ht="12.75" hidden="false" customHeight="false" outlineLevel="0" collapsed="false">
      <c r="A774" s="29" t="n">
        <v>54</v>
      </c>
      <c r="B774" s="30" t="n">
        <v>161</v>
      </c>
      <c r="C774" s="32" t="n">
        <v>106</v>
      </c>
      <c r="D774" s="33" t="n">
        <v>169</v>
      </c>
      <c r="E774" s="32" t="n">
        <v>100</v>
      </c>
      <c r="F774" s="33" t="n">
        <v>128</v>
      </c>
      <c r="G774" s="32" t="n">
        <v>134</v>
      </c>
      <c r="H774" s="30" t="n">
        <v>145</v>
      </c>
      <c r="I774" s="32" t="n">
        <v>115</v>
      </c>
    </row>
    <row r="775" customFormat="false" ht="12.75" hidden="false" customHeight="false" outlineLevel="0" collapsed="false">
      <c r="A775" s="29" t="n">
        <v>55</v>
      </c>
      <c r="B775" s="30" t="n">
        <v>151</v>
      </c>
      <c r="C775" s="32" t="n">
        <v>98</v>
      </c>
      <c r="D775" s="33" t="n">
        <v>168</v>
      </c>
      <c r="E775" s="32" t="n">
        <v>80</v>
      </c>
      <c r="F775" s="33" t="n">
        <v>137</v>
      </c>
      <c r="G775" s="32" t="n">
        <v>110</v>
      </c>
      <c r="H775" s="30" t="n">
        <v>132</v>
      </c>
      <c r="I775" s="32" t="n">
        <v>114</v>
      </c>
    </row>
    <row r="776" customFormat="false" ht="12.75" hidden="false" customHeight="false" outlineLevel="0" collapsed="false">
      <c r="A776" s="29" t="n">
        <v>56</v>
      </c>
      <c r="B776" s="30" t="n">
        <v>162</v>
      </c>
      <c r="C776" s="32" t="n">
        <v>102</v>
      </c>
      <c r="D776" s="33" t="n">
        <v>171</v>
      </c>
      <c r="E776" s="32" t="n">
        <v>92</v>
      </c>
      <c r="F776" s="33" t="n">
        <v>124</v>
      </c>
      <c r="G776" s="32" t="n">
        <v>134</v>
      </c>
      <c r="H776" s="30" t="n">
        <v>143</v>
      </c>
      <c r="I776" s="32" t="n">
        <v>113</v>
      </c>
    </row>
    <row r="777" customFormat="false" ht="12.75" hidden="false" customHeight="false" outlineLevel="0" collapsed="false">
      <c r="A777" s="29" t="n">
        <v>57</v>
      </c>
      <c r="B777" s="30" t="n">
        <v>202</v>
      </c>
      <c r="C777" s="32" t="n">
        <v>123</v>
      </c>
      <c r="D777" s="33" t="n">
        <v>193</v>
      </c>
      <c r="E777" s="32" t="n">
        <v>135</v>
      </c>
      <c r="F777" s="33" t="n">
        <v>149</v>
      </c>
      <c r="G777" s="32" t="n">
        <v>169</v>
      </c>
      <c r="H777" s="30" t="n">
        <v>152</v>
      </c>
      <c r="I777" s="32" t="n">
        <v>162</v>
      </c>
    </row>
    <row r="778" customFormat="false" ht="12.75" hidden="false" customHeight="false" outlineLevel="0" collapsed="false">
      <c r="A778" s="29" t="n">
        <v>58</v>
      </c>
      <c r="B778" s="30" t="n">
        <v>212</v>
      </c>
      <c r="C778" s="32" t="n">
        <v>125</v>
      </c>
      <c r="D778" s="33" t="n">
        <v>230</v>
      </c>
      <c r="E778" s="32" t="n">
        <v>102</v>
      </c>
      <c r="F778" s="33" t="n">
        <v>173</v>
      </c>
      <c r="G778" s="32" t="n">
        <v>150</v>
      </c>
      <c r="H778" s="30" t="n">
        <v>195</v>
      </c>
      <c r="I778" s="32" t="n">
        <v>131</v>
      </c>
    </row>
    <row r="779" customFormat="false" ht="12.75" hidden="false" customHeight="false" outlineLevel="0" collapsed="false">
      <c r="A779" s="29" t="n">
        <v>59</v>
      </c>
      <c r="B779" s="30" t="n">
        <v>123</v>
      </c>
      <c r="C779" s="32" t="n">
        <v>92</v>
      </c>
      <c r="D779" s="33" t="n">
        <v>147</v>
      </c>
      <c r="E779" s="32" t="n">
        <v>72</v>
      </c>
      <c r="F779" s="33" t="n">
        <v>110</v>
      </c>
      <c r="G779" s="32" t="n">
        <v>101</v>
      </c>
      <c r="H779" s="30" t="n">
        <v>105</v>
      </c>
      <c r="I779" s="32" t="n">
        <v>105</v>
      </c>
    </row>
    <row r="780" customFormat="false" ht="12.75" hidden="false" customHeight="false" outlineLevel="0" collapsed="false">
      <c r="A780" s="29" t="n">
        <v>60</v>
      </c>
      <c r="B780" s="30" t="n">
        <v>102</v>
      </c>
      <c r="C780" s="32" t="n">
        <v>62</v>
      </c>
      <c r="D780" s="33" t="n">
        <v>122</v>
      </c>
      <c r="E780" s="32" t="n">
        <v>43</v>
      </c>
      <c r="F780" s="33" t="n">
        <v>94</v>
      </c>
      <c r="G780" s="32" t="n">
        <v>64</v>
      </c>
      <c r="H780" s="30" t="n">
        <v>99</v>
      </c>
      <c r="I780" s="32" t="n">
        <v>59</v>
      </c>
    </row>
    <row r="781" customFormat="false" ht="12.75" hidden="false" customHeight="false" outlineLevel="0" collapsed="false">
      <c r="A781" s="29" t="n">
        <v>61</v>
      </c>
      <c r="B781" s="30" t="n">
        <v>233</v>
      </c>
      <c r="C781" s="32" t="n">
        <v>177</v>
      </c>
      <c r="D781" s="33" t="n">
        <v>216</v>
      </c>
      <c r="E781" s="32" t="n">
        <v>196</v>
      </c>
      <c r="F781" s="33" t="n">
        <v>165</v>
      </c>
      <c r="G781" s="32" t="n">
        <v>240</v>
      </c>
      <c r="H781" s="30" t="n">
        <v>169</v>
      </c>
      <c r="I781" s="32" t="n">
        <v>231</v>
      </c>
    </row>
    <row r="782" customFormat="false" ht="12.75" hidden="false" customHeight="false" outlineLevel="0" collapsed="false">
      <c r="A782" s="29" t="n">
        <v>62</v>
      </c>
      <c r="B782" s="30" t="n">
        <v>124</v>
      </c>
      <c r="C782" s="32" t="n">
        <v>150</v>
      </c>
      <c r="D782" s="33" t="n">
        <v>139</v>
      </c>
      <c r="E782" s="32" t="n">
        <v>134</v>
      </c>
      <c r="F782" s="33" t="n">
        <v>94</v>
      </c>
      <c r="G782" s="32" t="n">
        <v>170</v>
      </c>
      <c r="H782" s="30" t="n">
        <v>125</v>
      </c>
      <c r="I782" s="32" t="n">
        <v>138</v>
      </c>
    </row>
    <row r="783" customFormat="false" ht="12.75" hidden="false" customHeight="false" outlineLevel="0" collapsed="false">
      <c r="A783" s="29" t="n">
        <v>63</v>
      </c>
      <c r="B783" s="30" t="n">
        <v>309</v>
      </c>
      <c r="C783" s="32" t="n">
        <v>223</v>
      </c>
      <c r="D783" s="33" t="n">
        <v>259</v>
      </c>
      <c r="E783" s="32" t="n">
        <v>273</v>
      </c>
      <c r="F783" s="33" t="n">
        <v>205</v>
      </c>
      <c r="G783" s="32" t="n">
        <v>321</v>
      </c>
      <c r="H783" s="30" t="n">
        <v>213</v>
      </c>
      <c r="I783" s="32" t="n">
        <v>310</v>
      </c>
    </row>
    <row r="784" customFormat="false" ht="12.75" hidden="false" customHeight="false" outlineLevel="0" collapsed="false">
      <c r="A784" s="29" t="n">
        <v>64</v>
      </c>
      <c r="B784" s="30" t="n">
        <v>159</v>
      </c>
      <c r="C784" s="32" t="n">
        <v>115</v>
      </c>
      <c r="D784" s="33" t="n">
        <v>139</v>
      </c>
      <c r="E784" s="32" t="n">
        <v>132</v>
      </c>
      <c r="F784" s="33" t="n">
        <v>99</v>
      </c>
      <c r="G784" s="32" t="n">
        <v>170</v>
      </c>
      <c r="H784" s="30" t="n">
        <v>110</v>
      </c>
      <c r="I784" s="32" t="n">
        <v>156</v>
      </c>
    </row>
    <row r="785" customFormat="false" ht="12.75" hidden="false" customHeight="false" outlineLevel="0" collapsed="false">
      <c r="A785" s="29" t="n">
        <v>65</v>
      </c>
      <c r="B785" s="30" t="n">
        <v>231</v>
      </c>
      <c r="C785" s="32" t="n">
        <v>163</v>
      </c>
      <c r="D785" s="33" t="n">
        <v>227</v>
      </c>
      <c r="E785" s="32" t="n">
        <v>169</v>
      </c>
      <c r="F785" s="33" t="n">
        <v>169</v>
      </c>
      <c r="G785" s="32" t="n">
        <v>215</v>
      </c>
      <c r="H785" s="30" t="n">
        <v>192</v>
      </c>
      <c r="I785" s="32" t="n">
        <v>188</v>
      </c>
    </row>
    <row r="786" customFormat="false" ht="12.75" hidden="false" customHeight="false" outlineLevel="0" collapsed="false">
      <c r="A786" s="29" t="n">
        <v>66</v>
      </c>
      <c r="B786" s="30" t="n">
        <v>259</v>
      </c>
      <c r="C786" s="32" t="n">
        <v>186</v>
      </c>
      <c r="D786" s="33" t="n">
        <v>249</v>
      </c>
      <c r="E786" s="32" t="n">
        <v>190</v>
      </c>
      <c r="F786" s="33" t="n">
        <v>195</v>
      </c>
      <c r="G786" s="32" t="n">
        <v>240</v>
      </c>
      <c r="H786" s="30" t="n">
        <v>203</v>
      </c>
      <c r="I786" s="32" t="n">
        <v>227</v>
      </c>
    </row>
    <row r="787" customFormat="false" ht="12.75" hidden="false" customHeight="false" outlineLevel="0" collapsed="false">
      <c r="A787" s="29" t="n">
        <v>67</v>
      </c>
      <c r="B787" s="30" t="n">
        <v>123</v>
      </c>
      <c r="C787" s="32" t="n">
        <v>88</v>
      </c>
      <c r="D787" s="33" t="n">
        <v>105</v>
      </c>
      <c r="E787" s="32" t="n">
        <v>109</v>
      </c>
      <c r="F787" s="33" t="n">
        <v>85</v>
      </c>
      <c r="G787" s="32" t="n">
        <v>120</v>
      </c>
      <c r="H787" s="30" t="n">
        <v>93</v>
      </c>
      <c r="I787" s="32" t="n">
        <v>112</v>
      </c>
    </row>
    <row r="788" customFormat="false" ht="12.75" hidden="false" customHeight="false" outlineLevel="0" collapsed="false">
      <c r="A788" s="29" t="n">
        <v>68</v>
      </c>
      <c r="B788" s="30" t="n">
        <v>56</v>
      </c>
      <c r="C788" s="32" t="n">
        <v>55</v>
      </c>
      <c r="D788" s="33" t="n">
        <v>57</v>
      </c>
      <c r="E788" s="32" t="n">
        <v>54</v>
      </c>
      <c r="F788" s="33" t="n">
        <v>46</v>
      </c>
      <c r="G788" s="32" t="n">
        <v>64</v>
      </c>
      <c r="H788" s="30" t="n">
        <v>45</v>
      </c>
      <c r="I788" s="32" t="n">
        <v>66</v>
      </c>
    </row>
    <row r="789" customFormat="false" ht="12.75" hidden="false" customHeight="false" outlineLevel="0" collapsed="false">
      <c r="A789" s="29" t="n">
        <v>69</v>
      </c>
      <c r="B789" s="30" t="n">
        <v>183</v>
      </c>
      <c r="C789" s="32" t="n">
        <v>181</v>
      </c>
      <c r="D789" s="33" t="n">
        <v>196</v>
      </c>
      <c r="E789" s="32" t="n">
        <v>168</v>
      </c>
      <c r="F789" s="33" t="n">
        <v>158</v>
      </c>
      <c r="G789" s="32" t="n">
        <v>201</v>
      </c>
      <c r="H789" s="30" t="n">
        <v>170</v>
      </c>
      <c r="I789" s="32" t="n">
        <v>187</v>
      </c>
    </row>
    <row r="790" customFormat="false" ht="12.75" hidden="false" customHeight="false" outlineLevel="0" collapsed="false">
      <c r="A790" s="29" t="n">
        <v>70</v>
      </c>
      <c r="B790" s="30" t="n">
        <v>64</v>
      </c>
      <c r="C790" s="32" t="n">
        <v>53</v>
      </c>
      <c r="D790" s="33" t="n">
        <v>57</v>
      </c>
      <c r="E790" s="32" t="n">
        <v>60</v>
      </c>
      <c r="F790" s="33" t="n">
        <v>49</v>
      </c>
      <c r="G790" s="32" t="n">
        <v>68</v>
      </c>
      <c r="H790" s="30" t="n">
        <v>60</v>
      </c>
      <c r="I790" s="32" t="n">
        <v>56</v>
      </c>
    </row>
    <row r="791" customFormat="false" ht="12.75" hidden="false" customHeight="false" outlineLevel="0" collapsed="false">
      <c r="A791" s="29" t="n">
        <v>71</v>
      </c>
      <c r="B791" s="30" t="n">
        <v>102</v>
      </c>
      <c r="C791" s="32" t="n">
        <v>93</v>
      </c>
      <c r="D791" s="33" t="n">
        <v>111</v>
      </c>
      <c r="E791" s="32" t="n">
        <v>85</v>
      </c>
      <c r="F791" s="33" t="n">
        <v>81</v>
      </c>
      <c r="G791" s="32" t="n">
        <v>112</v>
      </c>
      <c r="H791" s="30" t="n">
        <v>88</v>
      </c>
      <c r="I791" s="32" t="n">
        <v>101</v>
      </c>
    </row>
    <row r="792" customFormat="false" ht="12.75" hidden="false" customHeight="false" outlineLevel="0" collapsed="false">
      <c r="A792" s="29" t="s">
        <v>452</v>
      </c>
      <c r="B792" s="30" t="n">
        <v>183</v>
      </c>
      <c r="C792" s="32" t="n">
        <v>79</v>
      </c>
      <c r="D792" s="33" t="n">
        <v>156</v>
      </c>
      <c r="E792" s="32" t="n">
        <v>107</v>
      </c>
      <c r="F792" s="33" t="n">
        <v>136</v>
      </c>
      <c r="G792" s="32" t="n">
        <v>128</v>
      </c>
      <c r="H792" s="30" t="n">
        <v>132</v>
      </c>
      <c r="I792" s="32" t="n">
        <v>130</v>
      </c>
    </row>
    <row r="793" customFormat="false" ht="12.75" hidden="false" customHeight="false" outlineLevel="0" collapsed="false">
      <c r="A793" s="29" t="s">
        <v>453</v>
      </c>
      <c r="B793" s="30" t="n">
        <v>2682</v>
      </c>
      <c r="C793" s="32" t="n">
        <v>1678</v>
      </c>
      <c r="D793" s="33" t="n">
        <v>2611</v>
      </c>
      <c r="E793" s="32" t="n">
        <v>1752</v>
      </c>
      <c r="F793" s="33" t="n">
        <v>2041</v>
      </c>
      <c r="G793" s="32" t="n">
        <v>2279</v>
      </c>
      <c r="H793" s="30" t="n">
        <v>2011</v>
      </c>
      <c r="I793" s="32" t="n">
        <v>2272</v>
      </c>
    </row>
    <row r="794" customFormat="false" ht="12.75" hidden="false" customHeight="false" outlineLevel="0" collapsed="false">
      <c r="A794" s="29" t="s">
        <v>454</v>
      </c>
      <c r="B794" s="30" t="n">
        <v>2528</v>
      </c>
      <c r="C794" s="32" t="n">
        <v>1460</v>
      </c>
      <c r="D794" s="33" t="n">
        <v>2528</v>
      </c>
      <c r="E794" s="32" t="n">
        <v>1469</v>
      </c>
      <c r="F794" s="33" t="n">
        <v>2003</v>
      </c>
      <c r="G794" s="32" t="n">
        <v>1907</v>
      </c>
      <c r="H794" s="30" t="n">
        <v>2005</v>
      </c>
      <c r="I794" s="32" t="n">
        <v>1881</v>
      </c>
    </row>
    <row r="795" customFormat="false" ht="12.75" hidden="false" customHeight="false" outlineLevel="0" collapsed="false">
      <c r="A795" s="29" t="s">
        <v>455</v>
      </c>
      <c r="B795" s="70" t="n">
        <v>2321</v>
      </c>
      <c r="C795" s="72" t="n">
        <v>1552</v>
      </c>
      <c r="D795" s="73" t="n">
        <v>2257</v>
      </c>
      <c r="E795" s="72" t="n">
        <v>1630</v>
      </c>
      <c r="F795" s="73" t="n">
        <v>1711</v>
      </c>
      <c r="G795" s="72" t="n">
        <v>2121</v>
      </c>
      <c r="H795" s="70" t="n">
        <v>1733</v>
      </c>
      <c r="I795" s="72" t="n">
        <v>2066</v>
      </c>
    </row>
    <row r="796" customFormat="false" ht="12.75" hidden="false" customHeight="false" outlineLevel="0" collapsed="false">
      <c r="A796" s="57" t="s">
        <v>31</v>
      </c>
      <c r="B796" s="58" t="n">
        <f aca="false">SUM(B720:B795)</f>
        <v>23551</v>
      </c>
      <c r="C796" s="58" t="n">
        <f aca="false">SUM(C720:C795)</f>
        <v>17491</v>
      </c>
      <c r="D796" s="58" t="n">
        <f aca="false">SUM(D720:D795)</f>
        <v>23974</v>
      </c>
      <c r="E796" s="58" t="n">
        <f aca="false">SUM(E720:E795)</f>
        <v>17004</v>
      </c>
      <c r="F796" s="58" t="n">
        <f aca="false">SUM(F720:F795)</f>
        <v>18358</v>
      </c>
      <c r="G796" s="58" t="n">
        <f aca="false">SUM(G720:G795)</f>
        <v>21930</v>
      </c>
      <c r="H796" s="58" t="n">
        <f aca="false">SUM(H720:H795)</f>
        <v>19017</v>
      </c>
      <c r="I796" s="58" t="n">
        <f aca="false">SUM(I720:I795)</f>
        <v>20969</v>
      </c>
    </row>
    <row r="797" customFormat="false" ht="13.5" hidden="false" customHeight="false" outlineLevel="0" collapsed="false">
      <c r="A797" s="93"/>
      <c r="B797" s="60"/>
      <c r="C797" s="60"/>
      <c r="D797" s="60"/>
      <c r="E797" s="60"/>
      <c r="F797" s="60"/>
      <c r="G797" s="60"/>
      <c r="H797" s="60"/>
      <c r="I797" s="60"/>
    </row>
    <row r="798" customFormat="false" ht="13.5" hidden="false" customHeight="false" outlineLevel="0" collapsed="false">
      <c r="A798" s="14" t="s">
        <v>456</v>
      </c>
      <c r="B798" s="63"/>
      <c r="C798" s="63"/>
      <c r="D798" s="63"/>
      <c r="E798" s="63"/>
      <c r="F798" s="63"/>
      <c r="G798" s="63"/>
      <c r="H798" s="63"/>
      <c r="I798" s="63"/>
    </row>
    <row r="799" customFormat="false" ht="12.75" hidden="false" customHeight="false" outlineLevel="0" collapsed="false">
      <c r="A799" s="29" t="s">
        <v>457</v>
      </c>
      <c r="B799" s="65" t="n">
        <v>59</v>
      </c>
      <c r="C799" s="67" t="n">
        <v>48</v>
      </c>
      <c r="D799" s="68" t="n">
        <v>78</v>
      </c>
      <c r="E799" s="67" t="n">
        <v>28</v>
      </c>
      <c r="F799" s="68" t="n">
        <v>64</v>
      </c>
      <c r="G799" s="67" t="n">
        <v>42</v>
      </c>
      <c r="H799" s="65" t="n">
        <v>67</v>
      </c>
      <c r="I799" s="67" t="n">
        <v>37</v>
      </c>
    </row>
    <row r="800" customFormat="false" ht="12.75" hidden="false" customHeight="false" outlineLevel="0" collapsed="false">
      <c r="A800" s="29" t="s">
        <v>458</v>
      </c>
      <c r="B800" s="30" t="n">
        <v>225</v>
      </c>
      <c r="C800" s="32" t="n">
        <v>179</v>
      </c>
      <c r="D800" s="33" t="n">
        <v>221</v>
      </c>
      <c r="E800" s="32" t="n">
        <v>169</v>
      </c>
      <c r="F800" s="33" t="n">
        <v>177</v>
      </c>
      <c r="G800" s="32" t="n">
        <v>206</v>
      </c>
      <c r="H800" s="30" t="n">
        <v>194</v>
      </c>
      <c r="I800" s="32" t="n">
        <v>187</v>
      </c>
    </row>
    <row r="801" customFormat="false" ht="12.75" hidden="false" customHeight="false" outlineLevel="0" collapsed="false">
      <c r="A801" s="29" t="s">
        <v>459</v>
      </c>
      <c r="B801" s="30" t="n">
        <v>245</v>
      </c>
      <c r="C801" s="32" t="n">
        <v>166</v>
      </c>
      <c r="D801" s="33" t="n">
        <v>248</v>
      </c>
      <c r="E801" s="32" t="n">
        <v>153</v>
      </c>
      <c r="F801" s="33" t="n">
        <v>194</v>
      </c>
      <c r="G801" s="32" t="n">
        <v>198</v>
      </c>
      <c r="H801" s="30" t="n">
        <v>212</v>
      </c>
      <c r="I801" s="32" t="n">
        <v>174</v>
      </c>
    </row>
    <row r="802" customFormat="false" ht="12.75" hidden="false" customHeight="false" outlineLevel="0" collapsed="false">
      <c r="A802" s="29" t="s">
        <v>460</v>
      </c>
      <c r="B802" s="30" t="n">
        <v>321</v>
      </c>
      <c r="C802" s="32" t="n">
        <v>124</v>
      </c>
      <c r="D802" s="33" t="n">
        <v>312</v>
      </c>
      <c r="E802" s="32" t="n">
        <v>129</v>
      </c>
      <c r="F802" s="33" t="n">
        <v>261</v>
      </c>
      <c r="G802" s="32" t="n">
        <v>170</v>
      </c>
      <c r="H802" s="30" t="n">
        <v>271</v>
      </c>
      <c r="I802" s="32" t="n">
        <v>158</v>
      </c>
    </row>
    <row r="803" customFormat="false" ht="12.75" hidden="false" customHeight="false" outlineLevel="0" collapsed="false">
      <c r="A803" s="29" t="s">
        <v>461</v>
      </c>
      <c r="B803" s="30" t="n">
        <v>438</v>
      </c>
      <c r="C803" s="32" t="n">
        <v>178</v>
      </c>
      <c r="D803" s="33" t="n">
        <v>427</v>
      </c>
      <c r="E803" s="32" t="n">
        <v>178</v>
      </c>
      <c r="F803" s="33" t="n">
        <v>377</v>
      </c>
      <c r="G803" s="32" t="n">
        <v>216</v>
      </c>
      <c r="H803" s="30" t="n">
        <v>384</v>
      </c>
      <c r="I803" s="32" t="n">
        <v>205</v>
      </c>
    </row>
    <row r="804" customFormat="false" ht="12.75" hidden="false" customHeight="false" outlineLevel="0" collapsed="false">
      <c r="A804" s="29" t="s">
        <v>462</v>
      </c>
      <c r="B804" s="30" t="n">
        <v>195</v>
      </c>
      <c r="C804" s="32" t="n">
        <v>117</v>
      </c>
      <c r="D804" s="33" t="n">
        <v>212</v>
      </c>
      <c r="E804" s="32" t="n">
        <v>92</v>
      </c>
      <c r="F804" s="33" t="n">
        <v>165</v>
      </c>
      <c r="G804" s="32" t="n">
        <v>121</v>
      </c>
      <c r="H804" s="30" t="n">
        <v>186</v>
      </c>
      <c r="I804" s="32" t="n">
        <v>96</v>
      </c>
    </row>
    <row r="805" customFormat="false" ht="12.75" hidden="false" customHeight="false" outlineLevel="0" collapsed="false">
      <c r="A805" s="29" t="s">
        <v>463</v>
      </c>
      <c r="B805" s="30" t="n">
        <v>216</v>
      </c>
      <c r="C805" s="32" t="n">
        <v>150</v>
      </c>
      <c r="D805" s="33" t="n">
        <v>239</v>
      </c>
      <c r="E805" s="32" t="n">
        <v>120</v>
      </c>
      <c r="F805" s="33" t="n">
        <v>195</v>
      </c>
      <c r="G805" s="32" t="n">
        <v>158</v>
      </c>
      <c r="H805" s="30" t="n">
        <v>194</v>
      </c>
      <c r="I805" s="32" t="n">
        <v>154</v>
      </c>
    </row>
    <row r="806" customFormat="false" ht="12.75" hidden="false" customHeight="false" outlineLevel="0" collapsed="false">
      <c r="A806" s="29" t="s">
        <v>464</v>
      </c>
      <c r="B806" s="30" t="n">
        <v>66</v>
      </c>
      <c r="C806" s="32" t="n">
        <v>35</v>
      </c>
      <c r="D806" s="33" t="n">
        <v>69</v>
      </c>
      <c r="E806" s="32" t="n">
        <v>24</v>
      </c>
      <c r="F806" s="33" t="n">
        <v>44</v>
      </c>
      <c r="G806" s="32" t="n">
        <v>43</v>
      </c>
      <c r="H806" s="30" t="n">
        <v>48</v>
      </c>
      <c r="I806" s="32" t="n">
        <v>37</v>
      </c>
    </row>
    <row r="807" customFormat="false" ht="12.75" hidden="false" customHeight="false" outlineLevel="0" collapsed="false">
      <c r="A807" s="29" t="s">
        <v>465</v>
      </c>
      <c r="B807" s="30" t="n">
        <v>292</v>
      </c>
      <c r="C807" s="32" t="n">
        <v>137</v>
      </c>
      <c r="D807" s="33" t="n">
        <v>290</v>
      </c>
      <c r="E807" s="32" t="n">
        <v>136</v>
      </c>
      <c r="F807" s="33" t="n">
        <v>255</v>
      </c>
      <c r="G807" s="32" t="n">
        <v>160</v>
      </c>
      <c r="H807" s="30" t="n">
        <v>254</v>
      </c>
      <c r="I807" s="32" t="n">
        <v>153</v>
      </c>
    </row>
    <row r="808" customFormat="false" ht="12.75" hidden="false" customHeight="false" outlineLevel="0" collapsed="false">
      <c r="A808" s="29" t="s">
        <v>466</v>
      </c>
      <c r="B808" s="30" t="n">
        <v>294</v>
      </c>
      <c r="C808" s="32" t="n">
        <v>133</v>
      </c>
      <c r="D808" s="33" t="n">
        <v>298</v>
      </c>
      <c r="E808" s="32" t="n">
        <v>118</v>
      </c>
      <c r="F808" s="33" t="n">
        <v>248</v>
      </c>
      <c r="G808" s="32" t="n">
        <v>160</v>
      </c>
      <c r="H808" s="30" t="n">
        <v>277</v>
      </c>
      <c r="I808" s="32" t="n">
        <v>124</v>
      </c>
    </row>
    <row r="809" customFormat="false" ht="12.75" hidden="false" customHeight="false" outlineLevel="0" collapsed="false">
      <c r="A809" s="29" t="s">
        <v>467</v>
      </c>
      <c r="B809" s="30" t="n">
        <v>278</v>
      </c>
      <c r="C809" s="32" t="n">
        <v>132</v>
      </c>
      <c r="D809" s="33" t="n">
        <v>273</v>
      </c>
      <c r="E809" s="32" t="n">
        <v>120</v>
      </c>
      <c r="F809" s="33" t="n">
        <v>219</v>
      </c>
      <c r="G809" s="32" t="n">
        <v>174</v>
      </c>
      <c r="H809" s="30" t="n">
        <v>228</v>
      </c>
      <c r="I809" s="32" t="n">
        <v>161</v>
      </c>
    </row>
    <row r="810" customFormat="false" ht="12.75" hidden="false" customHeight="false" outlineLevel="0" collapsed="false">
      <c r="A810" s="29" t="s">
        <v>468</v>
      </c>
      <c r="B810" s="30" t="n">
        <v>279</v>
      </c>
      <c r="C810" s="32" t="n">
        <v>171</v>
      </c>
      <c r="D810" s="33" t="n">
        <v>285</v>
      </c>
      <c r="E810" s="32" t="n">
        <v>159</v>
      </c>
      <c r="F810" s="33" t="n">
        <v>232</v>
      </c>
      <c r="G810" s="32" t="n">
        <v>200</v>
      </c>
      <c r="H810" s="30" t="n">
        <v>241</v>
      </c>
      <c r="I810" s="32" t="n">
        <v>186</v>
      </c>
    </row>
    <row r="811" customFormat="false" ht="12.75" hidden="false" customHeight="false" outlineLevel="0" collapsed="false">
      <c r="A811" s="29" t="s">
        <v>469</v>
      </c>
      <c r="B811" s="30" t="n">
        <v>233</v>
      </c>
      <c r="C811" s="32" t="n">
        <v>70</v>
      </c>
      <c r="D811" s="33" t="n">
        <v>226</v>
      </c>
      <c r="E811" s="32" t="n">
        <v>67</v>
      </c>
      <c r="F811" s="33" t="n">
        <v>187</v>
      </c>
      <c r="G811" s="32" t="n">
        <v>97</v>
      </c>
      <c r="H811" s="30" t="n">
        <v>191</v>
      </c>
      <c r="I811" s="32" t="n">
        <v>95</v>
      </c>
    </row>
    <row r="812" customFormat="false" ht="12.75" hidden="false" customHeight="false" outlineLevel="0" collapsed="false">
      <c r="A812" s="29" t="s">
        <v>470</v>
      </c>
      <c r="B812" s="30" t="n">
        <v>233</v>
      </c>
      <c r="C812" s="32" t="n">
        <v>122</v>
      </c>
      <c r="D812" s="33" t="n">
        <v>236</v>
      </c>
      <c r="E812" s="32" t="n">
        <v>109</v>
      </c>
      <c r="F812" s="33" t="n">
        <v>192</v>
      </c>
      <c r="G812" s="32" t="n">
        <v>141</v>
      </c>
      <c r="H812" s="30" t="n">
        <v>204</v>
      </c>
      <c r="I812" s="32" t="n">
        <v>126</v>
      </c>
    </row>
    <row r="813" customFormat="false" ht="12.75" hidden="false" customHeight="false" outlineLevel="0" collapsed="false">
      <c r="A813" s="29" t="s">
        <v>472</v>
      </c>
      <c r="B813" s="30" t="n">
        <v>342</v>
      </c>
      <c r="C813" s="32" t="n">
        <v>139</v>
      </c>
      <c r="D813" s="33" t="n">
        <v>329</v>
      </c>
      <c r="E813" s="32" t="n">
        <v>143</v>
      </c>
      <c r="F813" s="33" t="n">
        <v>272</v>
      </c>
      <c r="G813" s="32" t="n">
        <v>189</v>
      </c>
      <c r="H813" s="30" t="n">
        <v>293</v>
      </c>
      <c r="I813" s="32" t="n">
        <v>158</v>
      </c>
    </row>
    <row r="814" customFormat="false" ht="12.75" hidden="false" customHeight="false" outlineLevel="0" collapsed="false">
      <c r="A814" s="46" t="s">
        <v>473</v>
      </c>
      <c r="B814" s="30" t="n">
        <v>158</v>
      </c>
      <c r="C814" s="32" t="n">
        <v>105</v>
      </c>
      <c r="D814" s="33" t="n">
        <v>170</v>
      </c>
      <c r="E814" s="32" t="n">
        <v>83</v>
      </c>
      <c r="F814" s="33" t="n">
        <v>127</v>
      </c>
      <c r="G814" s="32" t="n">
        <v>122</v>
      </c>
      <c r="H814" s="30" t="n">
        <v>143</v>
      </c>
      <c r="I814" s="32" t="n">
        <v>100</v>
      </c>
    </row>
    <row r="815" customFormat="false" ht="12.75" hidden="false" customHeight="false" outlineLevel="0" collapsed="false">
      <c r="A815" s="46" t="s">
        <v>474</v>
      </c>
      <c r="B815" s="30" t="n">
        <v>258</v>
      </c>
      <c r="C815" s="32" t="n">
        <v>158</v>
      </c>
      <c r="D815" s="33" t="n">
        <v>279</v>
      </c>
      <c r="E815" s="32" t="n">
        <v>126</v>
      </c>
      <c r="F815" s="33" t="n">
        <v>227</v>
      </c>
      <c r="G815" s="32" t="n">
        <v>173</v>
      </c>
      <c r="H815" s="30" t="n">
        <v>238</v>
      </c>
      <c r="I815" s="32" t="n">
        <v>158</v>
      </c>
    </row>
    <row r="816" customFormat="false" ht="13.5" hidden="false" customHeight="false" outlineLevel="0" collapsed="false">
      <c r="A816" s="29" t="s">
        <v>475</v>
      </c>
      <c r="B816" s="30" t="n">
        <v>108</v>
      </c>
      <c r="C816" s="32" t="n">
        <v>87</v>
      </c>
      <c r="D816" s="33" t="n">
        <v>129</v>
      </c>
      <c r="E816" s="32" t="n">
        <v>64</v>
      </c>
      <c r="F816" s="33" t="n">
        <v>104</v>
      </c>
      <c r="G816" s="32" t="n">
        <v>85</v>
      </c>
      <c r="H816" s="30" t="n">
        <v>114</v>
      </c>
      <c r="I816" s="32" t="n">
        <v>74</v>
      </c>
    </row>
    <row r="817" customFormat="false" ht="13.5" hidden="false" customHeight="false" outlineLevel="0" collapsed="false">
      <c r="A817" s="14" t="s">
        <v>471</v>
      </c>
      <c r="B817" s="63"/>
      <c r="C817" s="63"/>
      <c r="D817" s="63"/>
      <c r="E817" s="63"/>
      <c r="F817" s="63"/>
      <c r="G817" s="63"/>
      <c r="H817" s="63"/>
      <c r="I817" s="63"/>
    </row>
    <row r="818" customFormat="false" ht="12.75" hidden="false" customHeight="false" outlineLevel="0" collapsed="false">
      <c r="A818" s="29" t="s">
        <v>476</v>
      </c>
      <c r="B818" s="30" t="n">
        <v>209</v>
      </c>
      <c r="C818" s="32" t="n">
        <v>217</v>
      </c>
      <c r="D818" s="33" t="n">
        <v>241</v>
      </c>
      <c r="E818" s="32" t="n">
        <v>176</v>
      </c>
      <c r="F818" s="33" t="n">
        <v>180</v>
      </c>
      <c r="G818" s="32" t="n">
        <v>233</v>
      </c>
      <c r="H818" s="30" t="n">
        <v>191</v>
      </c>
      <c r="I818" s="32" t="n">
        <v>207</v>
      </c>
    </row>
    <row r="819" customFormat="false" ht="12.75" hidden="false" customHeight="false" outlineLevel="0" collapsed="false">
      <c r="A819" s="29" t="s">
        <v>477</v>
      </c>
      <c r="B819" s="30" t="n">
        <v>10</v>
      </c>
      <c r="C819" s="32" t="n">
        <v>10</v>
      </c>
      <c r="D819" s="33" t="n">
        <v>14</v>
      </c>
      <c r="E819" s="32" t="n">
        <v>6</v>
      </c>
      <c r="F819" s="33" t="n">
        <v>14</v>
      </c>
      <c r="G819" s="32" t="n">
        <v>6</v>
      </c>
      <c r="H819" s="30" t="n">
        <v>15</v>
      </c>
      <c r="I819" s="32" t="n">
        <v>5</v>
      </c>
    </row>
    <row r="820" customFormat="false" ht="12.75" hidden="false" customHeight="false" outlineLevel="0" collapsed="false">
      <c r="A820" s="29" t="s">
        <v>478</v>
      </c>
      <c r="B820" s="30" t="n">
        <v>273</v>
      </c>
      <c r="C820" s="32" t="n">
        <v>214</v>
      </c>
      <c r="D820" s="33" t="n">
        <v>313</v>
      </c>
      <c r="E820" s="32" t="n">
        <v>167</v>
      </c>
      <c r="F820" s="33" t="n">
        <v>262</v>
      </c>
      <c r="G820" s="32" t="n">
        <v>213</v>
      </c>
      <c r="H820" s="30" t="n">
        <v>270</v>
      </c>
      <c r="I820" s="32" t="n">
        <v>205</v>
      </c>
    </row>
    <row r="821" customFormat="false" ht="12.75" hidden="false" customHeight="false" outlineLevel="0" collapsed="false">
      <c r="A821" s="29" t="s">
        <v>479</v>
      </c>
      <c r="B821" s="30" t="n">
        <v>62</v>
      </c>
      <c r="C821" s="32" t="n">
        <v>73</v>
      </c>
      <c r="D821" s="33" t="n">
        <v>70</v>
      </c>
      <c r="E821" s="32" t="n">
        <v>64</v>
      </c>
      <c r="F821" s="33" t="n">
        <v>61</v>
      </c>
      <c r="G821" s="32" t="n">
        <v>71</v>
      </c>
      <c r="H821" s="30" t="n">
        <v>71</v>
      </c>
      <c r="I821" s="32" t="n">
        <v>61</v>
      </c>
    </row>
    <row r="822" customFormat="false" ht="12.75" hidden="false" customHeight="false" outlineLevel="0" collapsed="false">
      <c r="A822" s="29" t="s">
        <v>480</v>
      </c>
      <c r="B822" s="30" t="n">
        <v>103</v>
      </c>
      <c r="C822" s="32" t="n">
        <v>112</v>
      </c>
      <c r="D822" s="33" t="n">
        <v>115</v>
      </c>
      <c r="E822" s="32" t="n">
        <v>94</v>
      </c>
      <c r="F822" s="33" t="n">
        <v>92</v>
      </c>
      <c r="G822" s="32" t="n">
        <v>115</v>
      </c>
      <c r="H822" s="30" t="n">
        <v>106</v>
      </c>
      <c r="I822" s="32" t="n">
        <v>98</v>
      </c>
    </row>
    <row r="823" customFormat="false" ht="12.75" hidden="false" customHeight="false" outlineLevel="0" collapsed="false">
      <c r="A823" s="29" t="s">
        <v>481</v>
      </c>
      <c r="B823" s="30" t="n">
        <v>121</v>
      </c>
      <c r="C823" s="32" t="n">
        <v>85</v>
      </c>
      <c r="D823" s="33" t="n">
        <v>137</v>
      </c>
      <c r="E823" s="32" t="n">
        <v>65</v>
      </c>
      <c r="F823" s="33" t="n">
        <v>109</v>
      </c>
      <c r="G823" s="32" t="n">
        <v>92</v>
      </c>
      <c r="H823" s="30" t="n">
        <v>111</v>
      </c>
      <c r="I823" s="32" t="n">
        <v>88</v>
      </c>
    </row>
    <row r="824" customFormat="false" ht="12.75" hidden="false" customHeight="false" outlineLevel="0" collapsed="false">
      <c r="A824" s="29" t="s">
        <v>482</v>
      </c>
      <c r="B824" s="30" t="n">
        <v>30</v>
      </c>
      <c r="C824" s="32" t="n">
        <v>32</v>
      </c>
      <c r="D824" s="33" t="n">
        <v>31</v>
      </c>
      <c r="E824" s="32" t="n">
        <v>31</v>
      </c>
      <c r="F824" s="33" t="n">
        <v>18</v>
      </c>
      <c r="G824" s="32" t="n">
        <v>43</v>
      </c>
      <c r="H824" s="30" t="n">
        <v>19</v>
      </c>
      <c r="I824" s="32" t="n">
        <v>42</v>
      </c>
    </row>
    <row r="825" customFormat="false" ht="12.75" hidden="false" customHeight="false" outlineLevel="0" collapsed="false">
      <c r="A825" s="29" t="s">
        <v>483</v>
      </c>
      <c r="B825" s="30" t="n">
        <v>71</v>
      </c>
      <c r="C825" s="32" t="n">
        <v>89</v>
      </c>
      <c r="D825" s="33" t="n">
        <v>86</v>
      </c>
      <c r="E825" s="32" t="n">
        <v>72</v>
      </c>
      <c r="F825" s="33" t="n">
        <v>79</v>
      </c>
      <c r="G825" s="32" t="n">
        <v>74</v>
      </c>
      <c r="H825" s="30" t="n">
        <v>72</v>
      </c>
      <c r="I825" s="32" t="n">
        <v>77</v>
      </c>
    </row>
    <row r="826" customFormat="false" ht="12.75" hidden="false" customHeight="false" outlineLevel="0" collapsed="false">
      <c r="A826" s="29" t="s">
        <v>484</v>
      </c>
      <c r="B826" s="30" t="n">
        <v>223</v>
      </c>
      <c r="C826" s="32" t="n">
        <v>190</v>
      </c>
      <c r="D826" s="33" t="n">
        <v>231</v>
      </c>
      <c r="E826" s="32" t="n">
        <v>177</v>
      </c>
      <c r="F826" s="33" t="n">
        <v>186</v>
      </c>
      <c r="G826" s="32" t="n">
        <v>212</v>
      </c>
      <c r="H826" s="30" t="n">
        <v>214</v>
      </c>
      <c r="I826" s="32" t="n">
        <v>183</v>
      </c>
    </row>
    <row r="827" customFormat="false" ht="12.75" hidden="false" customHeight="false" outlineLevel="0" collapsed="false">
      <c r="A827" s="29" t="s">
        <v>485</v>
      </c>
      <c r="B827" s="30" t="n">
        <v>121</v>
      </c>
      <c r="C827" s="32" t="n">
        <v>140</v>
      </c>
      <c r="D827" s="33" t="n">
        <v>117</v>
      </c>
      <c r="E827" s="32" t="n">
        <v>140</v>
      </c>
      <c r="F827" s="33" t="n">
        <v>87</v>
      </c>
      <c r="G827" s="32" t="n">
        <v>164</v>
      </c>
      <c r="H827" s="30" t="n">
        <v>103</v>
      </c>
      <c r="I827" s="32" t="n">
        <v>145</v>
      </c>
    </row>
    <row r="828" customFormat="false" ht="12.75" hidden="false" customHeight="false" outlineLevel="0" collapsed="false">
      <c r="A828" s="29" t="s">
        <v>486</v>
      </c>
      <c r="B828" s="30" t="n">
        <v>428</v>
      </c>
      <c r="C828" s="32" t="n">
        <v>321</v>
      </c>
      <c r="D828" s="33" t="n">
        <v>463</v>
      </c>
      <c r="E828" s="32" t="n">
        <v>274</v>
      </c>
      <c r="F828" s="33" t="n">
        <v>359</v>
      </c>
      <c r="G828" s="32" t="n">
        <v>355</v>
      </c>
      <c r="H828" s="30" t="n">
        <v>388</v>
      </c>
      <c r="I828" s="32" t="n">
        <v>328</v>
      </c>
    </row>
    <row r="829" customFormat="false" ht="12.75" hidden="false" customHeight="false" outlineLevel="0" collapsed="false">
      <c r="A829" s="29" t="s">
        <v>487</v>
      </c>
      <c r="B829" s="30" t="n">
        <v>140</v>
      </c>
      <c r="C829" s="32" t="n">
        <v>77</v>
      </c>
      <c r="D829" s="33" t="n">
        <v>132</v>
      </c>
      <c r="E829" s="32" t="n">
        <v>82</v>
      </c>
      <c r="F829" s="33" t="n">
        <v>113</v>
      </c>
      <c r="G829" s="32" t="n">
        <v>100</v>
      </c>
      <c r="H829" s="30" t="n">
        <v>127</v>
      </c>
      <c r="I829" s="32" t="n">
        <v>83</v>
      </c>
    </row>
    <row r="830" customFormat="false" ht="12.75" hidden="false" customHeight="false" outlineLevel="0" collapsed="false">
      <c r="A830" s="29" t="s">
        <v>488</v>
      </c>
      <c r="B830" s="30" t="n">
        <v>76</v>
      </c>
      <c r="C830" s="32" t="n">
        <v>53</v>
      </c>
      <c r="D830" s="33" t="n">
        <v>75</v>
      </c>
      <c r="E830" s="32" t="n">
        <v>53</v>
      </c>
      <c r="F830" s="33" t="n">
        <v>63</v>
      </c>
      <c r="G830" s="32" t="n">
        <v>62</v>
      </c>
      <c r="H830" s="30" t="n">
        <v>66</v>
      </c>
      <c r="I830" s="32" t="n">
        <v>57</v>
      </c>
    </row>
    <row r="831" customFormat="false" ht="12.75" hidden="false" customHeight="false" outlineLevel="0" collapsed="false">
      <c r="A831" s="29" t="s">
        <v>489</v>
      </c>
      <c r="B831" s="30" t="n">
        <v>47</v>
      </c>
      <c r="C831" s="32" t="n">
        <v>49</v>
      </c>
      <c r="D831" s="33" t="n">
        <v>54</v>
      </c>
      <c r="E831" s="32" t="n">
        <v>35</v>
      </c>
      <c r="F831" s="33" t="n">
        <v>48</v>
      </c>
      <c r="G831" s="32" t="n">
        <v>39</v>
      </c>
      <c r="H831" s="30" t="n">
        <v>42</v>
      </c>
      <c r="I831" s="32" t="n">
        <v>42</v>
      </c>
    </row>
    <row r="832" customFormat="false" ht="12.75" hidden="false" customHeight="false" outlineLevel="0" collapsed="false">
      <c r="A832" s="29" t="s">
        <v>490</v>
      </c>
      <c r="B832" s="70" t="n">
        <v>1439</v>
      </c>
      <c r="C832" s="72" t="n">
        <v>649</v>
      </c>
      <c r="D832" s="73" t="n">
        <v>1419</v>
      </c>
      <c r="E832" s="72" t="n">
        <v>635</v>
      </c>
      <c r="F832" s="73" t="n">
        <v>1169</v>
      </c>
      <c r="G832" s="72" t="n">
        <v>829</v>
      </c>
      <c r="H832" s="70" t="n">
        <v>1253</v>
      </c>
      <c r="I832" s="72" t="n">
        <v>724</v>
      </c>
    </row>
    <row r="833" customFormat="false" ht="12.75" hidden="false" customHeight="false" outlineLevel="0" collapsed="false">
      <c r="A833" s="57" t="s">
        <v>31</v>
      </c>
      <c r="B833" s="58" t="n">
        <f aca="false">SUM(B799:B832)</f>
        <v>7593</v>
      </c>
      <c r="C833" s="58" t="n">
        <f aca="false">SUM(C799:C832)</f>
        <v>4562</v>
      </c>
      <c r="D833" s="58" t="n">
        <f aca="false">SUM(D799:D832)</f>
        <v>7819</v>
      </c>
      <c r="E833" s="58" t="n">
        <f aca="false">SUM(E799:E832)</f>
        <v>4089</v>
      </c>
      <c r="F833" s="58" t="n">
        <f aca="false">SUM(F799:F832)</f>
        <v>6380</v>
      </c>
      <c r="G833" s="58" t="n">
        <f aca="false">SUM(G799:G832)</f>
        <v>5263</v>
      </c>
      <c r="H833" s="58" t="n">
        <f aca="false">SUM(H799:H832)</f>
        <v>6787</v>
      </c>
      <c r="I833" s="58" t="n">
        <f aca="false">SUM(I799:I832)</f>
        <v>4728</v>
      </c>
    </row>
    <row r="834" customFormat="false" ht="13.5" hidden="false" customHeight="false" outlineLevel="0" collapsed="false">
      <c r="A834" s="93"/>
      <c r="B834" s="60"/>
      <c r="C834" s="60"/>
      <c r="D834" s="60"/>
      <c r="E834" s="60"/>
      <c r="F834" s="60"/>
      <c r="G834" s="60"/>
      <c r="H834" s="60"/>
      <c r="I834" s="60"/>
    </row>
    <row r="835" customFormat="false" ht="13.5" hidden="false" customHeight="false" outlineLevel="0" collapsed="false">
      <c r="A835" s="14" t="s">
        <v>491</v>
      </c>
      <c r="B835" s="15"/>
      <c r="C835" s="15"/>
      <c r="D835" s="15"/>
      <c r="E835" s="15"/>
      <c r="F835" s="15"/>
      <c r="G835" s="15"/>
      <c r="H835" s="15"/>
      <c r="I835" s="15"/>
    </row>
    <row r="836" customFormat="false" ht="12.75" hidden="false" customHeight="false" outlineLevel="0" collapsed="false">
      <c r="A836" s="29" t="s">
        <v>492</v>
      </c>
      <c r="B836" s="65" t="n">
        <v>447</v>
      </c>
      <c r="C836" s="67" t="n">
        <v>338</v>
      </c>
      <c r="D836" s="68" t="n">
        <v>490</v>
      </c>
      <c r="E836" s="67" t="n">
        <v>305</v>
      </c>
      <c r="F836" s="68" t="n">
        <v>382</v>
      </c>
      <c r="G836" s="67" t="n">
        <v>388</v>
      </c>
      <c r="H836" s="65" t="n">
        <v>430</v>
      </c>
      <c r="I836" s="67" t="n">
        <v>331</v>
      </c>
    </row>
    <row r="837" customFormat="false" ht="12.75" hidden="false" customHeight="false" outlineLevel="0" collapsed="false">
      <c r="A837" s="29" t="s">
        <v>493</v>
      </c>
      <c r="B837" s="30" t="n">
        <v>389</v>
      </c>
      <c r="C837" s="32" t="n">
        <v>276</v>
      </c>
      <c r="D837" s="33" t="n">
        <v>409</v>
      </c>
      <c r="E837" s="32" t="n">
        <v>260</v>
      </c>
      <c r="F837" s="33" t="n">
        <v>317</v>
      </c>
      <c r="G837" s="32" t="n">
        <v>331</v>
      </c>
      <c r="H837" s="30" t="n">
        <v>366</v>
      </c>
      <c r="I837" s="32" t="n">
        <v>271</v>
      </c>
    </row>
    <row r="838" customFormat="false" ht="12.75" hidden="false" customHeight="false" outlineLevel="0" collapsed="false">
      <c r="A838" s="29" t="s">
        <v>494</v>
      </c>
      <c r="B838" s="30" t="n">
        <v>591</v>
      </c>
      <c r="C838" s="32" t="n">
        <v>418</v>
      </c>
      <c r="D838" s="33" t="n">
        <v>595</v>
      </c>
      <c r="E838" s="32" t="n">
        <v>408</v>
      </c>
      <c r="F838" s="33" t="n">
        <v>497</v>
      </c>
      <c r="G838" s="32" t="n">
        <v>486</v>
      </c>
      <c r="H838" s="30" t="n">
        <v>553</v>
      </c>
      <c r="I838" s="32" t="n">
        <v>416</v>
      </c>
    </row>
    <row r="839" customFormat="false" ht="12.75" hidden="false" customHeight="false" outlineLevel="0" collapsed="false">
      <c r="A839" s="29" t="s">
        <v>495</v>
      </c>
      <c r="B839" s="30" t="n">
        <v>108</v>
      </c>
      <c r="C839" s="32" t="n">
        <v>90</v>
      </c>
      <c r="D839" s="33" t="n">
        <v>103</v>
      </c>
      <c r="E839" s="32" t="n">
        <v>93</v>
      </c>
      <c r="F839" s="33" t="n">
        <v>82</v>
      </c>
      <c r="G839" s="32" t="n">
        <v>112</v>
      </c>
      <c r="H839" s="30" t="n">
        <v>92</v>
      </c>
      <c r="I839" s="32" t="n">
        <v>96</v>
      </c>
    </row>
    <row r="840" customFormat="false" ht="12.75" hidden="false" customHeight="false" outlineLevel="0" collapsed="false">
      <c r="A840" s="29" t="s">
        <v>496</v>
      </c>
      <c r="B840" s="30" t="n">
        <v>26</v>
      </c>
      <c r="C840" s="32" t="n">
        <v>14</v>
      </c>
      <c r="D840" s="33" t="n">
        <v>27</v>
      </c>
      <c r="E840" s="32" t="n">
        <v>12</v>
      </c>
      <c r="F840" s="33" t="n">
        <v>20</v>
      </c>
      <c r="G840" s="32" t="n">
        <v>17</v>
      </c>
      <c r="H840" s="30" t="n">
        <v>26</v>
      </c>
      <c r="I840" s="32" t="n">
        <v>11</v>
      </c>
    </row>
    <row r="841" customFormat="false" ht="12.75" hidden="false" customHeight="false" outlineLevel="0" collapsed="false">
      <c r="A841" s="29" t="s">
        <v>498</v>
      </c>
      <c r="B841" s="30" t="n">
        <v>70</v>
      </c>
      <c r="C841" s="32" t="n">
        <v>59</v>
      </c>
      <c r="D841" s="33" t="n">
        <v>69</v>
      </c>
      <c r="E841" s="32" t="n">
        <v>60</v>
      </c>
      <c r="F841" s="33" t="n">
        <v>56</v>
      </c>
      <c r="G841" s="32" t="n">
        <v>71</v>
      </c>
      <c r="H841" s="30" t="n">
        <v>70</v>
      </c>
      <c r="I841" s="32" t="n">
        <v>57</v>
      </c>
    </row>
    <row r="842" customFormat="false" ht="12.75" hidden="false" customHeight="false" outlineLevel="0" collapsed="false">
      <c r="A842" s="29" t="s">
        <v>499</v>
      </c>
      <c r="B842" s="30" t="n">
        <v>25</v>
      </c>
      <c r="C842" s="32" t="n">
        <v>27</v>
      </c>
      <c r="D842" s="33" t="n">
        <v>34</v>
      </c>
      <c r="E842" s="32" t="n">
        <v>18</v>
      </c>
      <c r="F842" s="33" t="n">
        <v>23</v>
      </c>
      <c r="G842" s="32" t="n">
        <v>28</v>
      </c>
      <c r="H842" s="30" t="n">
        <v>39</v>
      </c>
      <c r="I842" s="32" t="n">
        <v>15</v>
      </c>
    </row>
    <row r="843" customFormat="false" ht="12.75" hidden="false" customHeight="false" outlineLevel="0" collapsed="false">
      <c r="A843" s="29" t="s">
        <v>500</v>
      </c>
      <c r="B843" s="30" t="n">
        <v>93</v>
      </c>
      <c r="C843" s="32" t="n">
        <v>88</v>
      </c>
      <c r="D843" s="33" t="n">
        <v>95</v>
      </c>
      <c r="E843" s="32" t="n">
        <v>86</v>
      </c>
      <c r="F843" s="33" t="n">
        <v>70</v>
      </c>
      <c r="G843" s="32" t="n">
        <v>105</v>
      </c>
      <c r="H843" s="30" t="n">
        <v>96</v>
      </c>
      <c r="I843" s="32" t="n">
        <v>80</v>
      </c>
    </row>
    <row r="844" customFormat="false" ht="12.75" hidden="false" customHeight="false" outlineLevel="0" collapsed="false">
      <c r="A844" s="29" t="s">
        <v>501</v>
      </c>
      <c r="B844" s="70" t="n">
        <v>87</v>
      </c>
      <c r="C844" s="72" t="n">
        <v>69</v>
      </c>
      <c r="D844" s="73" t="n">
        <v>90</v>
      </c>
      <c r="E844" s="72" t="n">
        <v>64</v>
      </c>
      <c r="F844" s="73" t="n">
        <v>66</v>
      </c>
      <c r="G844" s="72" t="n">
        <v>84</v>
      </c>
      <c r="H844" s="70" t="n">
        <v>83</v>
      </c>
      <c r="I844" s="72" t="n">
        <v>67</v>
      </c>
    </row>
    <row r="845" customFormat="false" ht="12.75" hidden="false" customHeight="false" outlineLevel="0" collapsed="false">
      <c r="A845" s="57" t="s">
        <v>31</v>
      </c>
      <c r="B845" s="58" t="n">
        <f aca="false">SUM(B836:B844)</f>
        <v>1836</v>
      </c>
      <c r="C845" s="58" t="n">
        <f aca="false">SUM(C836:C844)</f>
        <v>1379</v>
      </c>
      <c r="D845" s="58" t="n">
        <f aca="false">SUM(D836:D844)</f>
        <v>1912</v>
      </c>
      <c r="E845" s="58" t="n">
        <f aca="false">SUM(E836:E844)</f>
        <v>1306</v>
      </c>
      <c r="F845" s="58" t="n">
        <f aca="false">SUM(F836:F844)</f>
        <v>1513</v>
      </c>
      <c r="G845" s="58" t="n">
        <f aca="false">SUM(G836:G844)</f>
        <v>1622</v>
      </c>
      <c r="H845" s="58" t="n">
        <f aca="false">SUM(H836:H844)</f>
        <v>1755</v>
      </c>
      <c r="I845" s="58" t="n">
        <f aca="false">SUM(I836:I844)</f>
        <v>1344</v>
      </c>
    </row>
    <row r="846" customFormat="false" ht="13.5" hidden="false" customHeight="false" outlineLevel="0" collapsed="false">
      <c r="A846" s="93"/>
      <c r="B846" s="60"/>
      <c r="C846" s="60"/>
      <c r="D846" s="60"/>
      <c r="E846" s="60"/>
      <c r="F846" s="60"/>
      <c r="G846" s="60"/>
      <c r="H846" s="60"/>
      <c r="I846" s="60"/>
    </row>
    <row r="847" customFormat="false" ht="13.5" hidden="false" customHeight="false" outlineLevel="0" collapsed="false">
      <c r="A847" s="14" t="s">
        <v>502</v>
      </c>
      <c r="B847" s="63"/>
      <c r="C847" s="63"/>
      <c r="D847" s="63"/>
      <c r="E847" s="63"/>
      <c r="F847" s="63"/>
      <c r="G847" s="63"/>
      <c r="H847" s="63"/>
      <c r="I847" s="63"/>
    </row>
    <row r="848" customFormat="false" ht="12.75" hidden="false" customHeight="false" outlineLevel="0" collapsed="false">
      <c r="A848" s="29" t="s">
        <v>503</v>
      </c>
      <c r="B848" s="65" t="n">
        <v>143</v>
      </c>
      <c r="C848" s="67" t="n">
        <v>148</v>
      </c>
      <c r="D848" s="68" t="n">
        <v>183</v>
      </c>
      <c r="E848" s="67" t="n">
        <v>106</v>
      </c>
      <c r="F848" s="68" t="n">
        <v>138</v>
      </c>
      <c r="G848" s="67" t="n">
        <v>142</v>
      </c>
      <c r="H848" s="65" t="n">
        <v>157</v>
      </c>
      <c r="I848" s="67" t="n">
        <v>124</v>
      </c>
    </row>
    <row r="849" customFormat="false" ht="12.75" hidden="false" customHeight="false" outlineLevel="0" collapsed="false">
      <c r="A849" s="29" t="s">
        <v>504</v>
      </c>
      <c r="B849" s="30" t="n">
        <v>122</v>
      </c>
      <c r="C849" s="32" t="n">
        <v>182</v>
      </c>
      <c r="D849" s="33" t="n">
        <v>172</v>
      </c>
      <c r="E849" s="32" t="n">
        <v>130</v>
      </c>
      <c r="F849" s="33" t="n">
        <v>109</v>
      </c>
      <c r="G849" s="32" t="n">
        <v>185</v>
      </c>
      <c r="H849" s="30" t="n">
        <v>124</v>
      </c>
      <c r="I849" s="32" t="n">
        <v>172</v>
      </c>
    </row>
    <row r="850" customFormat="false" ht="12.75" hidden="false" customHeight="false" outlineLevel="0" collapsed="false">
      <c r="A850" s="29" t="s">
        <v>505</v>
      </c>
      <c r="B850" s="30" t="n">
        <v>70</v>
      </c>
      <c r="C850" s="32" t="n">
        <v>44</v>
      </c>
      <c r="D850" s="33" t="n">
        <v>64</v>
      </c>
      <c r="E850" s="32" t="n">
        <v>48</v>
      </c>
      <c r="F850" s="33" t="n">
        <v>49</v>
      </c>
      <c r="G850" s="32" t="n">
        <v>63</v>
      </c>
      <c r="H850" s="30" t="n">
        <v>52</v>
      </c>
      <c r="I850" s="32" t="n">
        <v>58</v>
      </c>
    </row>
    <row r="851" customFormat="false" ht="12.75" hidden="false" customHeight="false" outlineLevel="0" collapsed="false">
      <c r="A851" s="29" t="s">
        <v>506</v>
      </c>
      <c r="B851" s="30" t="n">
        <v>130</v>
      </c>
      <c r="C851" s="32" t="n">
        <v>137</v>
      </c>
      <c r="D851" s="33" t="n">
        <v>156</v>
      </c>
      <c r="E851" s="32" t="n">
        <v>114</v>
      </c>
      <c r="F851" s="33" t="n">
        <v>117</v>
      </c>
      <c r="G851" s="32" t="n">
        <v>144</v>
      </c>
      <c r="H851" s="30" t="n">
        <v>126</v>
      </c>
      <c r="I851" s="32" t="n">
        <v>138</v>
      </c>
    </row>
    <row r="852" customFormat="false" ht="12.75" hidden="false" customHeight="false" outlineLevel="0" collapsed="false">
      <c r="A852" s="29" t="s">
        <v>507</v>
      </c>
      <c r="B852" s="30" t="n">
        <v>91</v>
      </c>
      <c r="C852" s="32" t="n">
        <v>108</v>
      </c>
      <c r="D852" s="33" t="n">
        <v>105</v>
      </c>
      <c r="E852" s="32" t="n">
        <v>91</v>
      </c>
      <c r="F852" s="33" t="n">
        <v>69</v>
      </c>
      <c r="G852" s="32" t="n">
        <v>123</v>
      </c>
      <c r="H852" s="30" t="n">
        <v>67</v>
      </c>
      <c r="I852" s="32" t="n">
        <v>123</v>
      </c>
    </row>
    <row r="853" customFormat="false" ht="12.75" hidden="false" customHeight="false" outlineLevel="0" collapsed="false">
      <c r="A853" s="29" t="s">
        <v>508</v>
      </c>
      <c r="B853" s="30" t="n">
        <v>20</v>
      </c>
      <c r="C853" s="32" t="n">
        <v>8</v>
      </c>
      <c r="D853" s="33" t="n">
        <v>23</v>
      </c>
      <c r="E853" s="32" t="n">
        <v>5</v>
      </c>
      <c r="F853" s="33" t="n">
        <v>18</v>
      </c>
      <c r="G853" s="32" t="n">
        <v>10</v>
      </c>
      <c r="H853" s="30" t="n">
        <v>16</v>
      </c>
      <c r="I853" s="32" t="n">
        <v>12</v>
      </c>
    </row>
    <row r="854" customFormat="false" ht="12.75" hidden="false" customHeight="false" outlineLevel="0" collapsed="false">
      <c r="A854" s="29" t="s">
        <v>509</v>
      </c>
      <c r="B854" s="30" t="n">
        <v>24</v>
      </c>
      <c r="C854" s="32" t="n">
        <v>17</v>
      </c>
      <c r="D854" s="33" t="n">
        <v>18</v>
      </c>
      <c r="E854" s="32" t="n">
        <v>22</v>
      </c>
      <c r="F854" s="33" t="n">
        <v>16</v>
      </c>
      <c r="G854" s="32" t="n">
        <v>24</v>
      </c>
      <c r="H854" s="30" t="n">
        <v>18</v>
      </c>
      <c r="I854" s="32" t="n">
        <v>22</v>
      </c>
    </row>
    <row r="855" customFormat="false" ht="12.75" hidden="false" customHeight="false" outlineLevel="0" collapsed="false">
      <c r="A855" s="29" t="s">
        <v>510</v>
      </c>
      <c r="B855" s="70" t="n">
        <v>4</v>
      </c>
      <c r="C855" s="72" t="n">
        <v>5</v>
      </c>
      <c r="D855" s="73" t="n">
        <v>2</v>
      </c>
      <c r="E855" s="72" t="n">
        <v>7</v>
      </c>
      <c r="F855" s="73" t="n">
        <v>1</v>
      </c>
      <c r="G855" s="72" t="n">
        <v>8</v>
      </c>
      <c r="H855" s="70" t="n">
        <v>2</v>
      </c>
      <c r="I855" s="72" t="n">
        <v>7</v>
      </c>
    </row>
    <row r="856" customFormat="false" ht="12.75" hidden="false" customHeight="false" outlineLevel="0" collapsed="false">
      <c r="A856" s="57" t="s">
        <v>31</v>
      </c>
      <c r="B856" s="58" t="n">
        <f aca="false">SUM(B848:B855)</f>
        <v>604</v>
      </c>
      <c r="C856" s="58" t="n">
        <f aca="false">SUM(C848:C855)</f>
        <v>649</v>
      </c>
      <c r="D856" s="58" t="n">
        <f aca="false">SUM(D848:D855)</f>
        <v>723</v>
      </c>
      <c r="E856" s="58" t="n">
        <f aca="false">SUM(E848:E855)</f>
        <v>523</v>
      </c>
      <c r="F856" s="58" t="n">
        <f aca="false">SUM(F848:F855)</f>
        <v>517</v>
      </c>
      <c r="G856" s="58" t="n">
        <f aca="false">SUM(G848:G855)</f>
        <v>699</v>
      </c>
      <c r="H856" s="58" t="n">
        <f aca="false">SUM(H848:H855)</f>
        <v>562</v>
      </c>
      <c r="I856" s="58" t="n">
        <f aca="false">SUM(I848:I855)</f>
        <v>656</v>
      </c>
    </row>
    <row r="857" customFormat="false" ht="13.5" hidden="false" customHeight="false" outlineLevel="0" collapsed="false">
      <c r="A857" s="131"/>
      <c r="B857" s="60"/>
      <c r="C857" s="60"/>
      <c r="D857" s="60"/>
      <c r="E857" s="60"/>
      <c r="F857" s="60"/>
      <c r="G857" s="60"/>
      <c r="H857" s="60"/>
      <c r="I857" s="60"/>
    </row>
    <row r="858" customFormat="false" ht="13.5" hidden="false" customHeight="false" outlineLevel="0" collapsed="false">
      <c r="A858" s="14" t="s">
        <v>511</v>
      </c>
      <c r="B858" s="15"/>
      <c r="C858" s="15"/>
      <c r="D858" s="15"/>
      <c r="E858" s="15"/>
      <c r="F858" s="15"/>
      <c r="G858" s="15"/>
      <c r="H858" s="15"/>
      <c r="I858" s="15"/>
    </row>
    <row r="859" customFormat="false" ht="12.75" hidden="false" customHeight="false" outlineLevel="0" collapsed="false">
      <c r="A859" s="29" t="s">
        <v>512</v>
      </c>
      <c r="B859" s="65" t="n">
        <v>138</v>
      </c>
      <c r="C859" s="67" t="n">
        <v>92</v>
      </c>
      <c r="D859" s="68" t="n">
        <v>135</v>
      </c>
      <c r="E859" s="67" t="n">
        <v>103</v>
      </c>
      <c r="F859" s="68" t="n">
        <v>120</v>
      </c>
      <c r="G859" s="67" t="n">
        <v>108</v>
      </c>
      <c r="H859" s="65" t="n">
        <v>134</v>
      </c>
      <c r="I859" s="67" t="n">
        <v>93</v>
      </c>
    </row>
    <row r="860" customFormat="false" ht="12.75" hidden="false" customHeight="false" outlineLevel="0" collapsed="false">
      <c r="A860" s="29" t="s">
        <v>513</v>
      </c>
      <c r="B860" s="30" t="n">
        <v>144</v>
      </c>
      <c r="C860" s="32" t="n">
        <v>73</v>
      </c>
      <c r="D860" s="33" t="n">
        <v>137</v>
      </c>
      <c r="E860" s="32" t="n">
        <v>86</v>
      </c>
      <c r="F860" s="33" t="n">
        <v>117</v>
      </c>
      <c r="G860" s="32" t="n">
        <v>98</v>
      </c>
      <c r="H860" s="30" t="n">
        <v>124</v>
      </c>
      <c r="I860" s="32" t="n">
        <v>91</v>
      </c>
    </row>
    <row r="861" customFormat="false" ht="12.75" hidden="false" customHeight="false" outlineLevel="0" collapsed="false">
      <c r="A861" s="29" t="s">
        <v>514</v>
      </c>
      <c r="B861" s="30" t="n">
        <v>139</v>
      </c>
      <c r="C861" s="32" t="n">
        <v>76</v>
      </c>
      <c r="D861" s="33" t="n">
        <v>135</v>
      </c>
      <c r="E861" s="32" t="n">
        <v>81</v>
      </c>
      <c r="F861" s="33" t="n">
        <v>107</v>
      </c>
      <c r="G861" s="32" t="n">
        <v>107</v>
      </c>
      <c r="H861" s="30" t="n">
        <v>132</v>
      </c>
      <c r="I861" s="32" t="n">
        <v>81</v>
      </c>
    </row>
    <row r="862" customFormat="false" ht="12.75" hidden="false" customHeight="false" outlineLevel="0" collapsed="false">
      <c r="A862" s="29" t="s">
        <v>515</v>
      </c>
      <c r="B862" s="30" t="n">
        <v>186</v>
      </c>
      <c r="C862" s="32" t="n">
        <v>100</v>
      </c>
      <c r="D862" s="33" t="n">
        <v>169</v>
      </c>
      <c r="E862" s="32" t="n">
        <v>116</v>
      </c>
      <c r="F862" s="33" t="n">
        <v>140</v>
      </c>
      <c r="G862" s="32" t="n">
        <v>142</v>
      </c>
      <c r="H862" s="30" t="n">
        <v>163</v>
      </c>
      <c r="I862" s="32" t="n">
        <v>114</v>
      </c>
    </row>
    <row r="863" customFormat="false" ht="12.75" hidden="false" customHeight="false" outlineLevel="0" collapsed="false">
      <c r="A863" s="29" t="s">
        <v>516</v>
      </c>
      <c r="B863" s="30" t="n">
        <v>147</v>
      </c>
      <c r="C863" s="32" t="n">
        <v>91</v>
      </c>
      <c r="D863" s="33" t="n">
        <v>127</v>
      </c>
      <c r="E863" s="32" t="n">
        <v>108</v>
      </c>
      <c r="F863" s="33" t="n">
        <v>105</v>
      </c>
      <c r="G863" s="32" t="n">
        <v>127</v>
      </c>
      <c r="H863" s="30" t="n">
        <v>129</v>
      </c>
      <c r="I863" s="32" t="n">
        <v>106</v>
      </c>
    </row>
    <row r="864" customFormat="false" ht="12.75" hidden="false" customHeight="false" outlineLevel="0" collapsed="false">
      <c r="A864" s="29" t="s">
        <v>517</v>
      </c>
      <c r="B864" s="70" t="n">
        <v>20</v>
      </c>
      <c r="C864" s="72" t="n">
        <v>1</v>
      </c>
      <c r="D864" s="73" t="n">
        <v>14</v>
      </c>
      <c r="E864" s="72" t="n">
        <v>6</v>
      </c>
      <c r="F864" s="73" t="n">
        <v>13</v>
      </c>
      <c r="G864" s="72" t="n">
        <v>7</v>
      </c>
      <c r="H864" s="70" t="n">
        <v>14</v>
      </c>
      <c r="I864" s="72" t="n">
        <v>5</v>
      </c>
    </row>
    <row r="865" customFormat="false" ht="12.75" hidden="false" customHeight="false" outlineLevel="0" collapsed="false">
      <c r="A865" s="57" t="s">
        <v>31</v>
      </c>
      <c r="B865" s="58" t="n">
        <f aca="false">SUM(B859:B864)</f>
        <v>774</v>
      </c>
      <c r="C865" s="58" t="n">
        <f aca="false">SUM(C859:C864)</f>
        <v>433</v>
      </c>
      <c r="D865" s="58" t="n">
        <f aca="false">SUM(D859:D864)</f>
        <v>717</v>
      </c>
      <c r="E865" s="58" t="n">
        <f aca="false">SUM(E859:E864)</f>
        <v>500</v>
      </c>
      <c r="F865" s="58" t="n">
        <f aca="false">SUM(F859:F864)</f>
        <v>602</v>
      </c>
      <c r="G865" s="58" t="n">
        <f aca="false">SUM(G859:G864)</f>
        <v>589</v>
      </c>
      <c r="H865" s="58" t="n">
        <f aca="false">SUM(H859:H864)</f>
        <v>696</v>
      </c>
      <c r="I865" s="58" t="n">
        <f aca="false">SUM(I859:I864)</f>
        <v>490</v>
      </c>
    </row>
    <row r="866" customFormat="false" ht="13.5" hidden="false" customHeight="false" outlineLevel="0" collapsed="false">
      <c r="A866" s="127"/>
      <c r="B866" s="95"/>
      <c r="C866" s="95"/>
      <c r="D866" s="95"/>
      <c r="E866" s="95"/>
      <c r="F866" s="95"/>
      <c r="G866" s="95"/>
      <c r="H866" s="95"/>
      <c r="I866" s="95"/>
    </row>
    <row r="867" customFormat="false" ht="13.5" hidden="false" customHeight="false" outlineLevel="0" collapsed="false">
      <c r="A867" s="14" t="s">
        <v>518</v>
      </c>
      <c r="B867" s="15"/>
      <c r="C867" s="15"/>
      <c r="D867" s="15"/>
      <c r="E867" s="15"/>
      <c r="F867" s="15"/>
      <c r="G867" s="15"/>
      <c r="H867" s="15"/>
      <c r="I867" s="15"/>
    </row>
    <row r="868" customFormat="false" ht="12.75" hidden="false" customHeight="false" outlineLevel="0" collapsed="false">
      <c r="A868" s="29" t="n">
        <v>1</v>
      </c>
      <c r="B868" s="65" t="n">
        <v>127</v>
      </c>
      <c r="C868" s="67" t="n">
        <v>79</v>
      </c>
      <c r="D868" s="68" t="n">
        <v>130</v>
      </c>
      <c r="E868" s="67" t="n">
        <v>78</v>
      </c>
      <c r="F868" s="68" t="n">
        <v>112</v>
      </c>
      <c r="G868" s="67" t="n">
        <v>91</v>
      </c>
      <c r="H868" s="65" t="n">
        <v>136</v>
      </c>
      <c r="I868" s="67" t="n">
        <v>69</v>
      </c>
    </row>
    <row r="869" customFormat="false" ht="12.75" hidden="false" customHeight="false" outlineLevel="0" collapsed="false">
      <c r="A869" s="29" t="n">
        <v>2</v>
      </c>
      <c r="B869" s="30" t="n">
        <v>318</v>
      </c>
      <c r="C869" s="32" t="n">
        <v>173</v>
      </c>
      <c r="D869" s="33" t="n">
        <v>325</v>
      </c>
      <c r="E869" s="32" t="n">
        <v>167</v>
      </c>
      <c r="F869" s="33" t="n">
        <v>263</v>
      </c>
      <c r="G869" s="32" t="n">
        <v>219</v>
      </c>
      <c r="H869" s="30" t="n">
        <v>311</v>
      </c>
      <c r="I869" s="32" t="n">
        <v>173</v>
      </c>
    </row>
    <row r="870" customFormat="false" ht="12.75" hidden="false" customHeight="false" outlineLevel="0" collapsed="false">
      <c r="A870" s="29" t="n">
        <v>3</v>
      </c>
      <c r="B870" s="30" t="n">
        <v>454</v>
      </c>
      <c r="C870" s="32" t="n">
        <v>139</v>
      </c>
      <c r="D870" s="33" t="n">
        <v>453</v>
      </c>
      <c r="E870" s="32" t="n">
        <v>150</v>
      </c>
      <c r="F870" s="33" t="n">
        <v>408</v>
      </c>
      <c r="G870" s="32" t="n">
        <v>197</v>
      </c>
      <c r="H870" s="30" t="n">
        <v>445</v>
      </c>
      <c r="I870" s="32" t="n">
        <v>164</v>
      </c>
    </row>
    <row r="871" customFormat="false" ht="12.75" hidden="false" customHeight="false" outlineLevel="0" collapsed="false">
      <c r="A871" s="29" t="n">
        <v>4</v>
      </c>
      <c r="B871" s="30" t="n">
        <v>168</v>
      </c>
      <c r="C871" s="32" t="n">
        <v>67</v>
      </c>
      <c r="D871" s="33" t="n">
        <v>142</v>
      </c>
      <c r="E871" s="32" t="n">
        <v>96</v>
      </c>
      <c r="F871" s="33" t="n">
        <v>136</v>
      </c>
      <c r="G871" s="32" t="n">
        <v>94</v>
      </c>
      <c r="H871" s="30" t="n">
        <v>148</v>
      </c>
      <c r="I871" s="32" t="n">
        <v>84</v>
      </c>
    </row>
    <row r="872" customFormat="false" ht="12.75" hidden="false" customHeight="false" outlineLevel="0" collapsed="false">
      <c r="A872" s="29" t="n">
        <v>5</v>
      </c>
      <c r="B872" s="30" t="n">
        <v>359</v>
      </c>
      <c r="C872" s="32" t="n">
        <v>136</v>
      </c>
      <c r="D872" s="33" t="n">
        <v>336</v>
      </c>
      <c r="E872" s="32" t="n">
        <v>166</v>
      </c>
      <c r="F872" s="33" t="n">
        <v>293</v>
      </c>
      <c r="G872" s="32" t="n">
        <v>203</v>
      </c>
      <c r="H872" s="30" t="n">
        <v>325</v>
      </c>
      <c r="I872" s="32" t="n">
        <v>171</v>
      </c>
    </row>
    <row r="873" customFormat="false" ht="12.75" hidden="false" customHeight="false" outlineLevel="0" collapsed="false">
      <c r="A873" s="29" t="n">
        <v>6</v>
      </c>
      <c r="B873" s="30" t="n">
        <v>440</v>
      </c>
      <c r="C873" s="32" t="n">
        <v>137</v>
      </c>
      <c r="D873" s="33" t="n">
        <v>417</v>
      </c>
      <c r="E873" s="32" t="n">
        <v>170</v>
      </c>
      <c r="F873" s="33" t="n">
        <v>358</v>
      </c>
      <c r="G873" s="32" t="n">
        <v>199</v>
      </c>
      <c r="H873" s="30" t="n">
        <v>134</v>
      </c>
      <c r="I873" s="32" t="n">
        <v>161</v>
      </c>
    </row>
    <row r="874" customFormat="false" ht="12.75" hidden="false" customHeight="false" outlineLevel="0" collapsed="false">
      <c r="A874" s="29" t="n">
        <v>7</v>
      </c>
      <c r="B874" s="30" t="n">
        <v>443</v>
      </c>
      <c r="C874" s="32" t="n">
        <v>127</v>
      </c>
      <c r="D874" s="33" t="n">
        <v>390</v>
      </c>
      <c r="E874" s="32" t="n">
        <v>178</v>
      </c>
      <c r="F874" s="33" t="n">
        <v>343</v>
      </c>
      <c r="G874" s="32" t="n">
        <v>206</v>
      </c>
      <c r="H874" s="30" t="n">
        <v>347</v>
      </c>
      <c r="I874" s="32" t="n">
        <v>197</v>
      </c>
    </row>
    <row r="875" customFormat="false" ht="12.75" hidden="false" customHeight="false" outlineLevel="0" collapsed="false">
      <c r="A875" s="29" t="n">
        <v>8</v>
      </c>
      <c r="B875" s="30" t="n">
        <v>598</v>
      </c>
      <c r="C875" s="32" t="n">
        <v>184</v>
      </c>
      <c r="D875" s="33" t="n">
        <v>554</v>
      </c>
      <c r="E875" s="32" t="n">
        <v>230</v>
      </c>
      <c r="F875" s="33" t="n">
        <v>495</v>
      </c>
      <c r="G875" s="32" t="n">
        <v>273</v>
      </c>
      <c r="H875" s="30" t="n">
        <v>523</v>
      </c>
      <c r="I875" s="32" t="n">
        <v>246</v>
      </c>
    </row>
    <row r="876" customFormat="false" ht="13.5" hidden="false" customHeight="false" outlineLevel="0" collapsed="false">
      <c r="A876" s="29" t="n">
        <v>9</v>
      </c>
      <c r="B876" s="30" t="n">
        <v>128</v>
      </c>
      <c r="C876" s="32" t="n">
        <v>41</v>
      </c>
      <c r="D876" s="33" t="n">
        <v>128</v>
      </c>
      <c r="E876" s="32" t="n">
        <v>38</v>
      </c>
      <c r="F876" s="33" t="n">
        <v>107</v>
      </c>
      <c r="G876" s="32" t="n">
        <v>54</v>
      </c>
      <c r="H876" s="30" t="n">
        <v>121</v>
      </c>
      <c r="I876" s="32" t="n">
        <v>40</v>
      </c>
    </row>
    <row r="877" customFormat="false" ht="13.5" hidden="false" customHeight="false" outlineLevel="0" collapsed="false">
      <c r="A877" s="14" t="s">
        <v>734</v>
      </c>
      <c r="B877" s="15"/>
      <c r="C877" s="15"/>
      <c r="D877" s="15"/>
      <c r="E877" s="15"/>
      <c r="F877" s="15"/>
      <c r="G877" s="15"/>
      <c r="H877" s="15"/>
      <c r="I877" s="15"/>
    </row>
    <row r="878" customFormat="false" ht="12.75" hidden="false" customHeight="false" outlineLevel="0" collapsed="false">
      <c r="A878" s="29" t="n">
        <v>10</v>
      </c>
      <c r="B878" s="30" t="n">
        <v>96</v>
      </c>
      <c r="C878" s="32" t="n">
        <v>37</v>
      </c>
      <c r="D878" s="33" t="n">
        <v>81</v>
      </c>
      <c r="E878" s="32" t="n">
        <v>53</v>
      </c>
      <c r="F878" s="33" t="n">
        <v>70</v>
      </c>
      <c r="G878" s="32" t="n">
        <v>62</v>
      </c>
      <c r="H878" s="30" t="n">
        <v>75</v>
      </c>
      <c r="I878" s="32" t="n">
        <v>56</v>
      </c>
    </row>
    <row r="879" customFormat="false" ht="12.75" hidden="false" customHeight="false" outlineLevel="0" collapsed="false">
      <c r="A879" s="29" t="n">
        <v>11</v>
      </c>
      <c r="B879" s="30" t="n">
        <v>33</v>
      </c>
      <c r="C879" s="32" t="n">
        <v>15</v>
      </c>
      <c r="D879" s="33" t="n">
        <v>29</v>
      </c>
      <c r="E879" s="32" t="n">
        <v>20</v>
      </c>
      <c r="F879" s="33" t="n">
        <v>23</v>
      </c>
      <c r="G879" s="32" t="n">
        <v>26</v>
      </c>
      <c r="H879" s="30" t="n">
        <v>27</v>
      </c>
      <c r="I879" s="32" t="n">
        <v>20</v>
      </c>
    </row>
    <row r="880" customFormat="false" ht="12.75" hidden="false" customHeight="false" outlineLevel="0" collapsed="false">
      <c r="A880" s="29" t="n">
        <v>12</v>
      </c>
      <c r="B880" s="30" t="n">
        <v>11</v>
      </c>
      <c r="C880" s="32" t="n">
        <v>5</v>
      </c>
      <c r="D880" s="33" t="n">
        <v>6</v>
      </c>
      <c r="E880" s="32" t="n">
        <v>12</v>
      </c>
      <c r="F880" s="33" t="n">
        <v>3</v>
      </c>
      <c r="G880" s="32" t="n">
        <v>14</v>
      </c>
      <c r="H880" s="30" t="n">
        <v>7</v>
      </c>
      <c r="I880" s="32" t="n">
        <v>11</v>
      </c>
    </row>
    <row r="881" customFormat="false" ht="12.75" hidden="false" customHeight="false" outlineLevel="0" collapsed="false">
      <c r="A881" s="29" t="n">
        <v>13</v>
      </c>
      <c r="B881" s="30" t="n">
        <v>12</v>
      </c>
      <c r="C881" s="32" t="n">
        <v>7</v>
      </c>
      <c r="D881" s="33" t="n">
        <v>11</v>
      </c>
      <c r="E881" s="32" t="n">
        <v>8</v>
      </c>
      <c r="F881" s="33" t="n">
        <v>8</v>
      </c>
      <c r="G881" s="32" t="n">
        <v>11</v>
      </c>
      <c r="H881" s="30" t="n">
        <v>9</v>
      </c>
      <c r="I881" s="32" t="n">
        <v>10</v>
      </c>
    </row>
    <row r="882" customFormat="false" ht="12.75" hidden="false" customHeight="false" outlineLevel="0" collapsed="false">
      <c r="A882" s="29" t="n">
        <v>14</v>
      </c>
      <c r="B882" s="30" t="n">
        <v>103</v>
      </c>
      <c r="C882" s="32" t="n">
        <v>22</v>
      </c>
      <c r="D882" s="33" t="n">
        <v>91</v>
      </c>
      <c r="E882" s="32" t="n">
        <v>33</v>
      </c>
      <c r="F882" s="33" t="n">
        <v>84</v>
      </c>
      <c r="G882" s="32" t="n">
        <v>37</v>
      </c>
      <c r="H882" s="30" t="n">
        <v>89</v>
      </c>
      <c r="I882" s="32" t="n">
        <v>30</v>
      </c>
    </row>
    <row r="883" customFormat="false" ht="12.75" hidden="false" customHeight="false" outlineLevel="0" collapsed="false">
      <c r="A883" s="29" t="n">
        <v>15</v>
      </c>
      <c r="B883" s="30" t="n">
        <v>400</v>
      </c>
      <c r="C883" s="32" t="n">
        <v>115</v>
      </c>
      <c r="D883" s="33" t="n">
        <v>374</v>
      </c>
      <c r="E883" s="32" t="n">
        <v>136</v>
      </c>
      <c r="F883" s="33" t="n">
        <v>358</v>
      </c>
      <c r="G883" s="32" t="n">
        <v>150</v>
      </c>
      <c r="H883" s="30" t="n">
        <v>369</v>
      </c>
      <c r="I883" s="32" t="n">
        <v>139</v>
      </c>
    </row>
    <row r="884" customFormat="false" ht="12.75" hidden="false" customHeight="false" outlineLevel="0" collapsed="false">
      <c r="A884" s="29" t="n">
        <v>16</v>
      </c>
      <c r="B884" s="30" t="n">
        <v>684</v>
      </c>
      <c r="C884" s="32" t="n">
        <v>187</v>
      </c>
      <c r="D884" s="33" t="n">
        <v>680</v>
      </c>
      <c r="E884" s="32" t="n">
        <v>206</v>
      </c>
      <c r="F884" s="33" t="n">
        <v>599</v>
      </c>
      <c r="G884" s="32" t="n">
        <v>274</v>
      </c>
      <c r="H884" s="30" t="n">
        <v>635</v>
      </c>
      <c r="I884" s="32" t="n">
        <v>239</v>
      </c>
    </row>
    <row r="885" customFormat="false" ht="12.75" hidden="false" customHeight="false" outlineLevel="0" collapsed="false">
      <c r="A885" s="29" t="n">
        <v>17</v>
      </c>
      <c r="B885" s="30" t="n">
        <v>98</v>
      </c>
      <c r="C885" s="32" t="n">
        <v>28</v>
      </c>
      <c r="D885" s="33" t="n">
        <v>93</v>
      </c>
      <c r="E885" s="32" t="n">
        <v>34</v>
      </c>
      <c r="F885" s="33" t="n">
        <v>78</v>
      </c>
      <c r="G885" s="32" t="n">
        <v>46</v>
      </c>
      <c r="H885" s="30" t="n">
        <v>88</v>
      </c>
      <c r="I885" s="32" t="n">
        <v>36</v>
      </c>
    </row>
    <row r="886" customFormat="false" ht="12.75" hidden="false" customHeight="false" outlineLevel="0" collapsed="false">
      <c r="A886" s="29" t="n">
        <v>18</v>
      </c>
      <c r="B886" s="30" t="n">
        <v>289</v>
      </c>
      <c r="C886" s="32" t="n">
        <v>125</v>
      </c>
      <c r="D886" s="33" t="n">
        <v>277</v>
      </c>
      <c r="E886" s="32" t="n">
        <v>140</v>
      </c>
      <c r="F886" s="33" t="n">
        <v>242</v>
      </c>
      <c r="G886" s="32" t="n">
        <v>178</v>
      </c>
      <c r="H886" s="30" t="n">
        <v>258</v>
      </c>
      <c r="I886" s="32" t="n">
        <v>155</v>
      </c>
    </row>
    <row r="887" customFormat="false" ht="12.75" hidden="false" customHeight="false" outlineLevel="0" collapsed="false">
      <c r="A887" s="29" t="n">
        <v>19</v>
      </c>
      <c r="B887" s="30" t="n">
        <v>235</v>
      </c>
      <c r="C887" s="32" t="n">
        <v>115</v>
      </c>
      <c r="D887" s="33" t="n">
        <v>247</v>
      </c>
      <c r="E887" s="32" t="n">
        <v>115</v>
      </c>
      <c r="F887" s="33" t="n">
        <v>200</v>
      </c>
      <c r="G887" s="32" t="n">
        <v>148</v>
      </c>
      <c r="H887" s="30" t="n">
        <v>241</v>
      </c>
      <c r="I887" s="32" t="n">
        <v>108</v>
      </c>
    </row>
    <row r="888" customFormat="false" ht="12.75" hidden="false" customHeight="false" outlineLevel="0" collapsed="false">
      <c r="A888" s="29" t="s">
        <v>173</v>
      </c>
      <c r="B888" s="70" t="n">
        <v>482</v>
      </c>
      <c r="C888" s="72" t="n">
        <v>181</v>
      </c>
      <c r="D888" s="73" t="n">
        <v>431</v>
      </c>
      <c r="E888" s="72" t="n">
        <v>229</v>
      </c>
      <c r="F888" s="73" t="n">
        <v>371</v>
      </c>
      <c r="G888" s="72" t="n">
        <v>281</v>
      </c>
      <c r="H888" s="70" t="n">
        <v>418</v>
      </c>
      <c r="I888" s="72" t="n">
        <v>238</v>
      </c>
    </row>
    <row r="889" customFormat="false" ht="12.75" hidden="false" customHeight="false" outlineLevel="0" collapsed="false">
      <c r="A889" s="57" t="s">
        <v>31</v>
      </c>
      <c r="B889" s="58" t="n">
        <f aca="false">SUM(B868:B888)</f>
        <v>5478</v>
      </c>
      <c r="C889" s="58" t="n">
        <f aca="false">SUM(C868:C888)</f>
        <v>1920</v>
      </c>
      <c r="D889" s="58" t="n">
        <f aca="false">SUM(D868:D888)</f>
        <v>5195</v>
      </c>
      <c r="E889" s="58" t="n">
        <f aca="false">SUM(E868:E888)</f>
        <v>2259</v>
      </c>
      <c r="F889" s="58" t="n">
        <f aca="false">SUM(F868:F888)</f>
        <v>4551</v>
      </c>
      <c r="G889" s="58" t="n">
        <f aca="false">SUM(G868:G888)</f>
        <v>2763</v>
      </c>
      <c r="H889" s="58" t="n">
        <f aca="false">SUM(H868:H888)</f>
        <v>4706</v>
      </c>
      <c r="I889" s="58" t="n">
        <f aca="false">SUM(I868:I888)</f>
        <v>2347</v>
      </c>
    </row>
    <row r="890" customFormat="false" ht="13.5" hidden="false" customHeight="false" outlineLevel="0" collapsed="false">
      <c r="A890" s="93"/>
      <c r="B890" s="60"/>
      <c r="C890" s="60"/>
      <c r="D890" s="60"/>
      <c r="E890" s="60"/>
      <c r="F890" s="60"/>
      <c r="G890" s="60"/>
      <c r="H890" s="60"/>
      <c r="I890" s="60"/>
    </row>
    <row r="891" customFormat="false" ht="13.5" hidden="false" customHeight="false" outlineLevel="0" collapsed="false">
      <c r="A891" s="14" t="s">
        <v>519</v>
      </c>
      <c r="B891" s="15"/>
      <c r="C891" s="15"/>
      <c r="D891" s="15"/>
      <c r="E891" s="15"/>
      <c r="F891" s="15"/>
      <c r="G891" s="15"/>
      <c r="H891" s="15"/>
      <c r="I891" s="15"/>
    </row>
    <row r="892" customFormat="false" ht="12.75" hidden="false" customHeight="false" outlineLevel="0" collapsed="false">
      <c r="A892" s="29" t="s">
        <v>520</v>
      </c>
      <c r="B892" s="65" t="n">
        <v>244</v>
      </c>
      <c r="C892" s="67" t="n">
        <v>103</v>
      </c>
      <c r="D892" s="68" t="n">
        <v>233</v>
      </c>
      <c r="E892" s="67" t="n">
        <v>116</v>
      </c>
      <c r="F892" s="68" t="n">
        <v>192</v>
      </c>
      <c r="G892" s="67" t="n">
        <v>139</v>
      </c>
      <c r="H892" s="65" t="n">
        <v>226</v>
      </c>
      <c r="I892" s="67" t="n">
        <v>114</v>
      </c>
    </row>
    <row r="893" customFormat="false" ht="12.75" hidden="false" customHeight="false" outlineLevel="0" collapsed="false">
      <c r="A893" s="29" t="s">
        <v>521</v>
      </c>
      <c r="B893" s="30" t="n">
        <v>362</v>
      </c>
      <c r="C893" s="32" t="n">
        <v>162</v>
      </c>
      <c r="D893" s="33" t="n">
        <v>351</v>
      </c>
      <c r="E893" s="32" t="n">
        <v>169</v>
      </c>
      <c r="F893" s="33" t="n">
        <v>276</v>
      </c>
      <c r="G893" s="32" t="n">
        <v>244</v>
      </c>
      <c r="H893" s="30" t="n">
        <v>343</v>
      </c>
      <c r="I893" s="32" t="n">
        <v>173</v>
      </c>
    </row>
    <row r="894" customFormat="false" ht="12.75" hidden="false" customHeight="false" outlineLevel="0" collapsed="false">
      <c r="A894" s="29" t="s">
        <v>522</v>
      </c>
      <c r="B894" s="30" t="n">
        <v>288</v>
      </c>
      <c r="C894" s="32" t="n">
        <v>108</v>
      </c>
      <c r="D894" s="33" t="n">
        <v>277</v>
      </c>
      <c r="E894" s="32" t="n">
        <v>121</v>
      </c>
      <c r="F894" s="33" t="n">
        <v>208</v>
      </c>
      <c r="G894" s="32" t="n">
        <v>172</v>
      </c>
      <c r="H894" s="30" t="n">
        <v>252</v>
      </c>
      <c r="I894" s="32" t="n">
        <v>132</v>
      </c>
    </row>
    <row r="895" customFormat="false" ht="12.75" hidden="false" customHeight="false" outlineLevel="0" collapsed="false">
      <c r="A895" s="29" t="s">
        <v>523</v>
      </c>
      <c r="B895" s="30" t="n">
        <v>294</v>
      </c>
      <c r="C895" s="32" t="n">
        <v>168</v>
      </c>
      <c r="D895" s="33" t="n">
        <v>309</v>
      </c>
      <c r="E895" s="32" t="n">
        <v>157</v>
      </c>
      <c r="F895" s="33" t="n">
        <v>254</v>
      </c>
      <c r="G895" s="32" t="n">
        <v>196</v>
      </c>
      <c r="H895" s="30" t="n">
        <v>296</v>
      </c>
      <c r="I895" s="32" t="n">
        <v>164</v>
      </c>
    </row>
    <row r="896" customFormat="false" ht="12.75" hidden="false" customHeight="false" outlineLevel="0" collapsed="false">
      <c r="A896" s="29" t="s">
        <v>524</v>
      </c>
      <c r="B896" s="30" t="n">
        <v>301</v>
      </c>
      <c r="C896" s="32" t="n">
        <v>134</v>
      </c>
      <c r="D896" s="33" t="n">
        <v>293</v>
      </c>
      <c r="E896" s="32" t="n">
        <v>144</v>
      </c>
      <c r="F896" s="33" t="n">
        <v>237</v>
      </c>
      <c r="G896" s="32" t="n">
        <v>192</v>
      </c>
      <c r="H896" s="30" t="n">
        <v>290</v>
      </c>
      <c r="I896" s="32" t="n">
        <v>138</v>
      </c>
    </row>
    <row r="897" customFormat="false" ht="12.75" hidden="false" customHeight="false" outlineLevel="0" collapsed="false">
      <c r="A897" s="29" t="s">
        <v>526</v>
      </c>
      <c r="B897" s="30" t="n">
        <v>358</v>
      </c>
      <c r="C897" s="32" t="n">
        <v>133</v>
      </c>
      <c r="D897" s="33" t="n">
        <v>367</v>
      </c>
      <c r="E897" s="32" t="n">
        <v>128</v>
      </c>
      <c r="F897" s="33" t="n">
        <v>306</v>
      </c>
      <c r="G897" s="32" t="n">
        <v>178</v>
      </c>
      <c r="H897" s="30" t="n">
        <v>352</v>
      </c>
      <c r="I897" s="32" t="n">
        <v>133</v>
      </c>
    </row>
    <row r="898" customFormat="false" ht="12.75" hidden="false" customHeight="false" outlineLevel="0" collapsed="false">
      <c r="A898" s="29" t="s">
        <v>527</v>
      </c>
      <c r="B898" s="30" t="n">
        <v>236</v>
      </c>
      <c r="C898" s="32" t="n">
        <v>86</v>
      </c>
      <c r="D898" s="33" t="n">
        <v>237</v>
      </c>
      <c r="E898" s="32" t="n">
        <v>84</v>
      </c>
      <c r="F898" s="33" t="n">
        <v>202</v>
      </c>
      <c r="G898" s="32" t="n">
        <v>115</v>
      </c>
      <c r="H898" s="30" t="n">
        <v>246</v>
      </c>
      <c r="I898" s="32" t="n">
        <v>72</v>
      </c>
    </row>
    <row r="899" customFormat="false" ht="12.75" hidden="false" customHeight="false" outlineLevel="0" collapsed="false">
      <c r="A899" s="29" t="s">
        <v>528</v>
      </c>
      <c r="B899" s="30" t="n">
        <v>228</v>
      </c>
      <c r="C899" s="32" t="n">
        <v>132</v>
      </c>
      <c r="D899" s="33" t="n">
        <v>244</v>
      </c>
      <c r="E899" s="32" t="n">
        <v>117</v>
      </c>
      <c r="F899" s="33" t="n">
        <v>198</v>
      </c>
      <c r="G899" s="32" t="n">
        <v>155</v>
      </c>
      <c r="H899" s="30" t="n">
        <v>234</v>
      </c>
      <c r="I899" s="32" t="n">
        <v>113</v>
      </c>
    </row>
    <row r="900" customFormat="false" ht="12.75" hidden="false" customHeight="false" outlineLevel="0" collapsed="false">
      <c r="A900" s="29" t="s">
        <v>529</v>
      </c>
      <c r="B900" s="30" t="n">
        <v>128</v>
      </c>
      <c r="C900" s="32" t="n">
        <v>62</v>
      </c>
      <c r="D900" s="33" t="n">
        <v>125</v>
      </c>
      <c r="E900" s="32" t="n">
        <v>66</v>
      </c>
      <c r="F900" s="33" t="n">
        <v>111</v>
      </c>
      <c r="G900" s="32" t="n">
        <v>79</v>
      </c>
      <c r="H900" s="30" t="n">
        <v>137</v>
      </c>
      <c r="I900" s="32" t="n">
        <v>54</v>
      </c>
    </row>
    <row r="901" customFormat="false" ht="12.75" hidden="false" customHeight="false" outlineLevel="0" collapsed="false">
      <c r="A901" s="29" t="s">
        <v>530</v>
      </c>
      <c r="B901" s="30" t="n">
        <v>239</v>
      </c>
      <c r="C901" s="32" t="n">
        <v>103</v>
      </c>
      <c r="D901" s="33" t="n">
        <v>253</v>
      </c>
      <c r="E901" s="32" t="n">
        <v>100</v>
      </c>
      <c r="F901" s="33" t="n">
        <v>198</v>
      </c>
      <c r="G901" s="32" t="n">
        <v>139</v>
      </c>
      <c r="H901" s="30" t="n">
        <v>232</v>
      </c>
      <c r="I901" s="32" t="n">
        <v>111</v>
      </c>
    </row>
    <row r="902" customFormat="false" ht="12.75" hidden="false" customHeight="false" outlineLevel="0" collapsed="false">
      <c r="A902" s="29" t="s">
        <v>531</v>
      </c>
      <c r="B902" s="30" t="n">
        <v>205</v>
      </c>
      <c r="C902" s="32" t="n">
        <v>71</v>
      </c>
      <c r="D902" s="33" t="n">
        <v>218</v>
      </c>
      <c r="E902" s="32" t="n">
        <v>62</v>
      </c>
      <c r="F902" s="33" t="n">
        <v>173</v>
      </c>
      <c r="G902" s="32" t="n">
        <v>92</v>
      </c>
      <c r="H902" s="30" t="n">
        <v>204</v>
      </c>
      <c r="I902" s="32" t="n">
        <v>67</v>
      </c>
    </row>
    <row r="903" customFormat="false" ht="12.75" hidden="false" customHeight="false" outlineLevel="0" collapsed="false">
      <c r="A903" s="29" t="s">
        <v>173</v>
      </c>
      <c r="B903" s="70" t="n">
        <v>351</v>
      </c>
      <c r="C903" s="72" t="n">
        <v>157</v>
      </c>
      <c r="D903" s="73" t="n">
        <v>361</v>
      </c>
      <c r="E903" s="72" t="n">
        <v>154</v>
      </c>
      <c r="F903" s="73" t="n">
        <v>278</v>
      </c>
      <c r="G903" s="72" t="n">
        <v>228</v>
      </c>
      <c r="H903" s="70" t="n">
        <v>345</v>
      </c>
      <c r="I903" s="72" t="n">
        <v>161</v>
      </c>
    </row>
    <row r="904" customFormat="false" ht="12.75" hidden="false" customHeight="false" outlineLevel="0" collapsed="false">
      <c r="A904" s="57" t="s">
        <v>31</v>
      </c>
      <c r="B904" s="58" t="n">
        <f aca="false">SUM(B892:B903)</f>
        <v>3234</v>
      </c>
      <c r="C904" s="58" t="n">
        <f aca="false">SUM(C892:C903)</f>
        <v>1419</v>
      </c>
      <c r="D904" s="58" t="n">
        <f aca="false">SUM(D892:D903)</f>
        <v>3268</v>
      </c>
      <c r="E904" s="58" t="n">
        <f aca="false">SUM(E892:E903)</f>
        <v>1418</v>
      </c>
      <c r="F904" s="58" t="n">
        <f aca="false">SUM(F892:F903)</f>
        <v>2633</v>
      </c>
      <c r="G904" s="58" t="n">
        <f aca="false">SUM(G892:G903)</f>
        <v>1929</v>
      </c>
      <c r="H904" s="58" t="n">
        <f aca="false">SUM(H892:H903)</f>
        <v>3157</v>
      </c>
      <c r="I904" s="58" t="n">
        <f aca="false">SUM(I892:I903)</f>
        <v>1432</v>
      </c>
    </row>
    <row r="905" customFormat="false" ht="12.75" hidden="false" customHeight="true" outlineLevel="0" collapsed="false">
      <c r="A905" s="131"/>
      <c r="B905" s="60"/>
      <c r="C905" s="60"/>
      <c r="D905" s="60"/>
      <c r="E905" s="60"/>
      <c r="F905" s="60"/>
      <c r="G905" s="60"/>
      <c r="H905" s="60"/>
      <c r="I905" s="60"/>
    </row>
    <row r="906" customFormat="false" ht="13.5" hidden="false" customHeight="false" outlineLevel="0" collapsed="false">
      <c r="A906" s="14" t="s">
        <v>532</v>
      </c>
      <c r="B906" s="63"/>
      <c r="C906" s="63"/>
      <c r="D906" s="63"/>
      <c r="E906" s="63"/>
      <c r="F906" s="63"/>
      <c r="G906" s="63"/>
      <c r="H906" s="63"/>
      <c r="I906" s="63"/>
    </row>
    <row r="907" customFormat="false" ht="12.75" hidden="false" customHeight="false" outlineLevel="0" collapsed="false">
      <c r="A907" s="29" t="s">
        <v>533</v>
      </c>
      <c r="B907" s="65" t="n">
        <v>27</v>
      </c>
      <c r="C907" s="67" t="n">
        <v>44</v>
      </c>
      <c r="D907" s="68" t="n">
        <v>43</v>
      </c>
      <c r="E907" s="67" t="n">
        <v>26</v>
      </c>
      <c r="F907" s="68" t="n">
        <v>30</v>
      </c>
      <c r="G907" s="67" t="n">
        <v>34</v>
      </c>
      <c r="H907" s="65" t="n">
        <v>33</v>
      </c>
      <c r="I907" s="67" t="n">
        <v>33</v>
      </c>
    </row>
    <row r="908" customFormat="false" ht="12.75" hidden="false" customHeight="false" outlineLevel="0" collapsed="false">
      <c r="A908" s="29" t="s">
        <v>534</v>
      </c>
      <c r="B908" s="30" t="n">
        <v>88</v>
      </c>
      <c r="C908" s="32" t="n">
        <v>57</v>
      </c>
      <c r="D908" s="33" t="n">
        <v>96</v>
      </c>
      <c r="E908" s="32" t="n">
        <v>48</v>
      </c>
      <c r="F908" s="33" t="n">
        <v>86</v>
      </c>
      <c r="G908" s="32" t="n">
        <v>55</v>
      </c>
      <c r="H908" s="30" t="n">
        <v>79</v>
      </c>
      <c r="I908" s="32" t="n">
        <v>59</v>
      </c>
    </row>
    <row r="909" customFormat="false" ht="12.75" hidden="false" customHeight="false" outlineLevel="0" collapsed="false">
      <c r="A909" s="29" t="s">
        <v>535</v>
      </c>
      <c r="B909" s="30" t="n">
        <v>95</v>
      </c>
      <c r="C909" s="32" t="n">
        <v>49</v>
      </c>
      <c r="D909" s="33" t="n">
        <v>113</v>
      </c>
      <c r="E909" s="32" t="n">
        <v>29</v>
      </c>
      <c r="F909" s="33" t="n">
        <v>95</v>
      </c>
      <c r="G909" s="32" t="n">
        <v>47</v>
      </c>
      <c r="H909" s="30" t="n">
        <v>89</v>
      </c>
      <c r="I909" s="32" t="n">
        <v>47</v>
      </c>
    </row>
    <row r="910" customFormat="false" ht="12.75" hidden="false" customHeight="false" outlineLevel="0" collapsed="false">
      <c r="A910" s="29" t="s">
        <v>536</v>
      </c>
      <c r="B910" s="30" t="n">
        <v>110</v>
      </c>
      <c r="C910" s="32" t="n">
        <v>92</v>
      </c>
      <c r="D910" s="33" t="n">
        <v>134</v>
      </c>
      <c r="E910" s="32" t="n">
        <v>67</v>
      </c>
      <c r="F910" s="33" t="n">
        <v>103</v>
      </c>
      <c r="G910" s="32" t="n">
        <v>97</v>
      </c>
      <c r="H910" s="30" t="n">
        <v>96</v>
      </c>
      <c r="I910" s="32" t="n">
        <v>104</v>
      </c>
    </row>
    <row r="911" customFormat="false" ht="12.75" hidden="false" customHeight="false" outlineLevel="0" collapsed="false">
      <c r="A911" s="29" t="s">
        <v>537</v>
      </c>
      <c r="B911" s="30" t="n">
        <v>106</v>
      </c>
      <c r="C911" s="32" t="n">
        <v>96</v>
      </c>
      <c r="D911" s="33" t="n">
        <v>137</v>
      </c>
      <c r="E911" s="32" t="n">
        <v>61</v>
      </c>
      <c r="F911" s="33" t="n">
        <v>112</v>
      </c>
      <c r="G911" s="32" t="n">
        <v>78</v>
      </c>
      <c r="H911" s="30" t="n">
        <v>103</v>
      </c>
      <c r="I911" s="32" t="n">
        <v>86</v>
      </c>
    </row>
    <row r="912" customFormat="false" ht="12.75" hidden="false" customHeight="false" outlineLevel="0" collapsed="false">
      <c r="A912" s="29" t="s">
        <v>538</v>
      </c>
      <c r="B912" s="30" t="n">
        <v>217</v>
      </c>
      <c r="C912" s="32" t="n">
        <v>126</v>
      </c>
      <c r="D912" s="33" t="n">
        <v>211</v>
      </c>
      <c r="E912" s="32" t="n">
        <v>124</v>
      </c>
      <c r="F912" s="33" t="n">
        <v>172</v>
      </c>
      <c r="G912" s="32" t="n">
        <v>156</v>
      </c>
      <c r="H912" s="30" t="n">
        <v>167</v>
      </c>
      <c r="I912" s="32" t="n">
        <v>160</v>
      </c>
    </row>
    <row r="913" customFormat="false" ht="12.75" hidden="false" customHeight="false" outlineLevel="0" collapsed="false">
      <c r="A913" s="29" t="s">
        <v>539</v>
      </c>
      <c r="B913" s="30" t="n">
        <v>177</v>
      </c>
      <c r="C913" s="32" t="n">
        <v>123</v>
      </c>
      <c r="D913" s="33" t="n">
        <v>200</v>
      </c>
      <c r="E913" s="32" t="n">
        <v>102</v>
      </c>
      <c r="F913" s="33" t="n">
        <v>177</v>
      </c>
      <c r="G913" s="32" t="n">
        <v>124</v>
      </c>
      <c r="H913" s="30" t="n">
        <v>168</v>
      </c>
      <c r="I913" s="32" t="n">
        <v>131</v>
      </c>
    </row>
    <row r="914" customFormat="false" ht="12.75" hidden="false" customHeight="false" outlineLevel="0" collapsed="false">
      <c r="A914" s="29" t="s">
        <v>540</v>
      </c>
      <c r="B914" s="30" t="n">
        <v>196</v>
      </c>
      <c r="C914" s="32" t="n">
        <v>116</v>
      </c>
      <c r="D914" s="33" t="n">
        <v>210</v>
      </c>
      <c r="E914" s="32" t="n">
        <v>98</v>
      </c>
      <c r="F914" s="33" t="n">
        <v>185</v>
      </c>
      <c r="G914" s="32" t="n">
        <v>119</v>
      </c>
      <c r="H914" s="30" t="n">
        <v>186</v>
      </c>
      <c r="I914" s="32" t="n">
        <v>116</v>
      </c>
    </row>
    <row r="915" customFormat="false" ht="12.75" hidden="false" customHeight="false" outlineLevel="0" collapsed="false">
      <c r="A915" s="29" t="s">
        <v>541</v>
      </c>
      <c r="B915" s="30" t="n">
        <v>173</v>
      </c>
      <c r="C915" s="32" t="n">
        <v>146</v>
      </c>
      <c r="D915" s="33" t="n">
        <v>237</v>
      </c>
      <c r="E915" s="32" t="n">
        <v>81</v>
      </c>
      <c r="F915" s="33" t="n">
        <v>187</v>
      </c>
      <c r="G915" s="32" t="n">
        <v>125</v>
      </c>
      <c r="H915" s="30" t="n">
        <v>171</v>
      </c>
      <c r="I915" s="32" t="n">
        <v>135</v>
      </c>
    </row>
    <row r="916" customFormat="false" ht="12.75" hidden="false" customHeight="false" outlineLevel="0" collapsed="false">
      <c r="A916" s="29" t="s">
        <v>542</v>
      </c>
      <c r="B916" s="30" t="n">
        <v>144</v>
      </c>
      <c r="C916" s="32" t="n">
        <v>104</v>
      </c>
      <c r="D916" s="33" t="n">
        <v>181</v>
      </c>
      <c r="E916" s="32" t="n">
        <v>68</v>
      </c>
      <c r="F916" s="33" t="n">
        <v>151</v>
      </c>
      <c r="G916" s="32" t="n">
        <v>93</v>
      </c>
      <c r="H916" s="30" t="n">
        <v>151</v>
      </c>
      <c r="I916" s="32" t="n">
        <v>93</v>
      </c>
    </row>
    <row r="917" customFormat="false" ht="12.75" hidden="false" customHeight="false" outlineLevel="0" collapsed="false">
      <c r="A917" s="29" t="s">
        <v>543</v>
      </c>
      <c r="B917" s="30" t="n">
        <v>132</v>
      </c>
      <c r="C917" s="32" t="n">
        <v>88</v>
      </c>
      <c r="D917" s="33" t="n">
        <v>149</v>
      </c>
      <c r="E917" s="32" t="n">
        <v>71</v>
      </c>
      <c r="F917" s="33" t="n">
        <v>122</v>
      </c>
      <c r="G917" s="32" t="n">
        <v>90</v>
      </c>
      <c r="H917" s="30" t="n">
        <v>123</v>
      </c>
      <c r="I917" s="32" t="n">
        <v>89</v>
      </c>
    </row>
    <row r="918" customFormat="false" ht="12.75" hidden="false" customHeight="false" outlineLevel="0" collapsed="false">
      <c r="A918" s="29" t="s">
        <v>544</v>
      </c>
      <c r="B918" s="30" t="n">
        <v>377</v>
      </c>
      <c r="C918" s="32" t="n">
        <v>203</v>
      </c>
      <c r="D918" s="33" t="n">
        <v>410</v>
      </c>
      <c r="E918" s="32" t="n">
        <v>161</v>
      </c>
      <c r="F918" s="33" t="n">
        <v>355</v>
      </c>
      <c r="G918" s="32" t="n">
        <v>210</v>
      </c>
      <c r="H918" s="30" t="n">
        <v>334</v>
      </c>
      <c r="I918" s="32" t="n">
        <v>225</v>
      </c>
    </row>
    <row r="919" customFormat="false" ht="12.75" hidden="false" customHeight="false" outlineLevel="0" collapsed="false">
      <c r="A919" s="29" t="s">
        <v>545</v>
      </c>
      <c r="B919" s="30" t="n">
        <v>299</v>
      </c>
      <c r="C919" s="32" t="n">
        <v>169</v>
      </c>
      <c r="D919" s="33" t="n">
        <v>331</v>
      </c>
      <c r="E919" s="32" t="n">
        <v>133</v>
      </c>
      <c r="F919" s="33" t="n">
        <v>280</v>
      </c>
      <c r="G919" s="32" t="n">
        <v>179</v>
      </c>
      <c r="H919" s="30" t="n">
        <v>260</v>
      </c>
      <c r="I919" s="32" t="n">
        <v>188</v>
      </c>
    </row>
    <row r="920" customFormat="false" ht="12.75" hidden="false" customHeight="false" outlineLevel="0" collapsed="false">
      <c r="A920" s="29" t="s">
        <v>546</v>
      </c>
      <c r="B920" s="30" t="n">
        <v>126</v>
      </c>
      <c r="C920" s="32" t="n">
        <v>107</v>
      </c>
      <c r="D920" s="33" t="n">
        <v>153</v>
      </c>
      <c r="E920" s="32" t="n">
        <v>78</v>
      </c>
      <c r="F920" s="33" t="n">
        <v>127</v>
      </c>
      <c r="G920" s="32" t="n">
        <v>102</v>
      </c>
      <c r="H920" s="30" t="n">
        <v>126</v>
      </c>
      <c r="I920" s="32" t="n">
        <v>102</v>
      </c>
    </row>
    <row r="921" customFormat="false" ht="12.75" hidden="false" customHeight="false" outlineLevel="0" collapsed="false">
      <c r="A921" s="29" t="s">
        <v>547</v>
      </c>
      <c r="B921" s="30" t="n">
        <v>204</v>
      </c>
      <c r="C921" s="32" t="n">
        <v>168</v>
      </c>
      <c r="D921" s="33" t="n">
        <v>269</v>
      </c>
      <c r="E921" s="32" t="n">
        <v>100</v>
      </c>
      <c r="F921" s="33" t="n">
        <v>215</v>
      </c>
      <c r="G921" s="32" t="n">
        <v>150</v>
      </c>
      <c r="H921" s="30" t="n">
        <v>198</v>
      </c>
      <c r="I921" s="32" t="n">
        <v>163</v>
      </c>
    </row>
    <row r="922" customFormat="false" ht="12.75" hidden="false" customHeight="false" outlineLevel="0" collapsed="false">
      <c r="A922" s="29" t="s">
        <v>548</v>
      </c>
      <c r="B922" s="30" t="n">
        <v>157</v>
      </c>
      <c r="C922" s="32" t="n">
        <v>111</v>
      </c>
      <c r="D922" s="33" t="n">
        <v>184</v>
      </c>
      <c r="E922" s="32" t="n">
        <v>86</v>
      </c>
      <c r="F922" s="33" t="n">
        <v>151</v>
      </c>
      <c r="G922" s="32" t="n">
        <v>114</v>
      </c>
      <c r="H922" s="30" t="n">
        <v>136</v>
      </c>
      <c r="I922" s="32" t="n">
        <v>122</v>
      </c>
    </row>
    <row r="923" customFormat="false" ht="12.75" hidden="false" customHeight="false" outlineLevel="0" collapsed="false">
      <c r="A923" s="29" t="s">
        <v>549</v>
      </c>
      <c r="B923" s="30" t="n">
        <v>121</v>
      </c>
      <c r="C923" s="32" t="n">
        <v>118</v>
      </c>
      <c r="D923" s="33" t="n">
        <v>151</v>
      </c>
      <c r="E923" s="32" t="n">
        <v>86</v>
      </c>
      <c r="F923" s="33" t="n">
        <v>125</v>
      </c>
      <c r="G923" s="32" t="n">
        <v>108</v>
      </c>
      <c r="H923" s="30" t="n">
        <v>108</v>
      </c>
      <c r="I923" s="32" t="n">
        <v>122</v>
      </c>
    </row>
    <row r="924" customFormat="false" ht="12.75" hidden="false" customHeight="false" outlineLevel="0" collapsed="false">
      <c r="A924" s="29" t="s">
        <v>550</v>
      </c>
      <c r="B924" s="30" t="n">
        <v>174</v>
      </c>
      <c r="C924" s="32" t="n">
        <v>163</v>
      </c>
      <c r="D924" s="33" t="n">
        <v>202</v>
      </c>
      <c r="E924" s="32" t="n">
        <v>128</v>
      </c>
      <c r="F924" s="33" t="n">
        <v>166</v>
      </c>
      <c r="G924" s="32" t="n">
        <v>163</v>
      </c>
      <c r="H924" s="30" t="n">
        <v>157</v>
      </c>
      <c r="I924" s="32" t="n">
        <v>165</v>
      </c>
    </row>
    <row r="925" customFormat="false" ht="12.75" hidden="false" customHeight="false" outlineLevel="0" collapsed="false">
      <c r="A925" s="29" t="s">
        <v>552</v>
      </c>
      <c r="B925" s="30" t="n">
        <v>103</v>
      </c>
      <c r="C925" s="32" t="n">
        <v>101</v>
      </c>
      <c r="D925" s="33" t="n">
        <v>134</v>
      </c>
      <c r="E925" s="32" t="n">
        <v>70</v>
      </c>
      <c r="F925" s="33" t="n">
        <v>108</v>
      </c>
      <c r="G925" s="32" t="n">
        <v>94</v>
      </c>
      <c r="H925" s="30" t="n">
        <v>85</v>
      </c>
      <c r="I925" s="32" t="n">
        <v>113</v>
      </c>
    </row>
    <row r="926" customFormat="false" ht="12.75" hidden="false" customHeight="false" outlineLevel="0" collapsed="false">
      <c r="A926" s="29" t="s">
        <v>553</v>
      </c>
      <c r="B926" s="30" t="n">
        <v>138</v>
      </c>
      <c r="C926" s="32" t="n">
        <v>153</v>
      </c>
      <c r="D926" s="33" t="n">
        <v>193</v>
      </c>
      <c r="E926" s="32" t="n">
        <v>95</v>
      </c>
      <c r="F926" s="33" t="n">
        <v>151</v>
      </c>
      <c r="G926" s="32" t="n">
        <v>132</v>
      </c>
      <c r="H926" s="30" t="n">
        <v>148</v>
      </c>
      <c r="I926" s="32" t="n">
        <v>132</v>
      </c>
    </row>
    <row r="927" customFormat="false" ht="12.75" hidden="false" customHeight="false" outlineLevel="0" collapsed="false">
      <c r="A927" s="29" t="s">
        <v>554</v>
      </c>
      <c r="B927" s="30" t="n">
        <v>275</v>
      </c>
      <c r="C927" s="32" t="n">
        <v>210</v>
      </c>
      <c r="D927" s="33" t="n">
        <v>321</v>
      </c>
      <c r="E927" s="32" t="n">
        <v>161</v>
      </c>
      <c r="F927" s="33" t="n">
        <v>252</v>
      </c>
      <c r="G927" s="32" t="n">
        <v>225</v>
      </c>
      <c r="H927" s="30" t="n">
        <v>240</v>
      </c>
      <c r="I927" s="32" t="n">
        <v>228</v>
      </c>
    </row>
    <row r="928" customFormat="false" ht="12.75" hidden="false" customHeight="false" outlineLevel="0" collapsed="false">
      <c r="A928" s="29" t="s">
        <v>555</v>
      </c>
      <c r="B928" s="30" t="n">
        <v>149</v>
      </c>
      <c r="C928" s="32" t="n">
        <v>132</v>
      </c>
      <c r="D928" s="33" t="n">
        <v>186</v>
      </c>
      <c r="E928" s="32" t="n">
        <v>94</v>
      </c>
      <c r="F928" s="33" t="n">
        <v>148</v>
      </c>
      <c r="G928" s="32" t="n">
        <v>128</v>
      </c>
      <c r="H928" s="30" t="n">
        <v>138</v>
      </c>
      <c r="I928" s="32" t="n">
        <v>137</v>
      </c>
    </row>
    <row r="929" customFormat="false" ht="12.75" hidden="false" customHeight="false" outlineLevel="0" collapsed="false">
      <c r="A929" s="29" t="s">
        <v>556</v>
      </c>
      <c r="B929" s="30" t="n">
        <v>239</v>
      </c>
      <c r="C929" s="32" t="n">
        <v>194</v>
      </c>
      <c r="D929" s="33" t="n">
        <v>282</v>
      </c>
      <c r="E929" s="32" t="n">
        <v>145</v>
      </c>
      <c r="F929" s="33" t="n">
        <v>232</v>
      </c>
      <c r="G929" s="32" t="n">
        <v>189</v>
      </c>
      <c r="H929" s="30" t="n">
        <v>203</v>
      </c>
      <c r="I929" s="32" t="n">
        <v>219</v>
      </c>
    </row>
    <row r="930" customFormat="false" ht="12.75" hidden="false" customHeight="false" outlineLevel="0" collapsed="false">
      <c r="A930" s="29" t="s">
        <v>557</v>
      </c>
      <c r="B930" s="30" t="n">
        <v>249</v>
      </c>
      <c r="C930" s="32" t="n">
        <v>208</v>
      </c>
      <c r="D930" s="33" t="n">
        <v>315</v>
      </c>
      <c r="E930" s="32" t="n">
        <v>143</v>
      </c>
      <c r="F930" s="33" t="n">
        <v>236</v>
      </c>
      <c r="G930" s="32" t="n">
        <v>218</v>
      </c>
      <c r="H930" s="30" t="n">
        <v>221</v>
      </c>
      <c r="I930" s="32" t="n">
        <v>220</v>
      </c>
    </row>
    <row r="931" customFormat="false" ht="12.75" hidden="false" customHeight="false" outlineLevel="0" collapsed="false">
      <c r="A931" s="29" t="s">
        <v>558</v>
      </c>
      <c r="B931" s="30" t="n">
        <v>261</v>
      </c>
      <c r="C931" s="32" t="n">
        <v>251</v>
      </c>
      <c r="D931" s="33" t="n">
        <v>317</v>
      </c>
      <c r="E931" s="32" t="n">
        <v>195</v>
      </c>
      <c r="F931" s="33" t="n">
        <v>245</v>
      </c>
      <c r="G931" s="32" t="n">
        <v>251</v>
      </c>
      <c r="H931" s="30" t="n">
        <v>244</v>
      </c>
      <c r="I931" s="32" t="n">
        <v>246</v>
      </c>
    </row>
    <row r="932" customFormat="false" ht="12.75" hidden="false" customHeight="false" outlineLevel="0" collapsed="false">
      <c r="A932" s="29" t="s">
        <v>559</v>
      </c>
      <c r="B932" s="30" t="n">
        <v>274</v>
      </c>
      <c r="C932" s="32" t="n">
        <v>185</v>
      </c>
      <c r="D932" s="33" t="n">
        <v>299</v>
      </c>
      <c r="E932" s="32" t="n">
        <v>155</v>
      </c>
      <c r="F932" s="33" t="n">
        <v>230</v>
      </c>
      <c r="G932" s="32" t="n">
        <v>215</v>
      </c>
      <c r="H932" s="30" t="n">
        <v>210</v>
      </c>
      <c r="I932" s="32" t="n">
        <v>237</v>
      </c>
    </row>
    <row r="933" customFormat="false" ht="12.75" hidden="false" customHeight="false" outlineLevel="0" collapsed="false">
      <c r="A933" s="29" t="s">
        <v>560</v>
      </c>
      <c r="B933" s="30" t="n">
        <v>104</v>
      </c>
      <c r="C933" s="32" t="n">
        <v>99</v>
      </c>
      <c r="D933" s="33" t="n">
        <v>111</v>
      </c>
      <c r="E933" s="32" t="n">
        <v>89</v>
      </c>
      <c r="F933" s="33" t="n">
        <v>87</v>
      </c>
      <c r="G933" s="32" t="n">
        <v>115</v>
      </c>
      <c r="H933" s="30" t="n">
        <v>93</v>
      </c>
      <c r="I933" s="32" t="n">
        <v>104</v>
      </c>
    </row>
    <row r="934" customFormat="false" ht="12.75" hidden="false" customHeight="false" outlineLevel="0" collapsed="false">
      <c r="A934" s="29" t="s">
        <v>561</v>
      </c>
      <c r="B934" s="30" t="n">
        <v>48</v>
      </c>
      <c r="C934" s="32" t="n">
        <v>50</v>
      </c>
      <c r="D934" s="33" t="n">
        <v>56</v>
      </c>
      <c r="E934" s="32" t="n">
        <v>43</v>
      </c>
      <c r="F934" s="33" t="n">
        <v>38</v>
      </c>
      <c r="G934" s="32" t="n">
        <v>58</v>
      </c>
      <c r="H934" s="30" t="n">
        <v>47</v>
      </c>
      <c r="I934" s="32" t="n">
        <v>48</v>
      </c>
    </row>
    <row r="935" customFormat="false" ht="12.75" hidden="false" customHeight="false" outlineLevel="0" collapsed="false">
      <c r="A935" s="29" t="s">
        <v>562</v>
      </c>
      <c r="B935" s="30" t="n">
        <v>95</v>
      </c>
      <c r="C935" s="32" t="n">
        <v>81</v>
      </c>
      <c r="D935" s="33" t="n">
        <v>106</v>
      </c>
      <c r="E935" s="32" t="n">
        <v>70</v>
      </c>
      <c r="F935" s="33" t="n">
        <v>85</v>
      </c>
      <c r="G935" s="32" t="n">
        <v>89</v>
      </c>
      <c r="H935" s="30" t="n">
        <v>77</v>
      </c>
      <c r="I935" s="32" t="n">
        <v>95</v>
      </c>
    </row>
    <row r="936" customFormat="false" ht="13.5" hidden="false" customHeight="false" outlineLevel="0" collapsed="false">
      <c r="A936" s="29" t="s">
        <v>563</v>
      </c>
      <c r="B936" s="30" t="n">
        <v>141</v>
      </c>
      <c r="C936" s="32" t="n">
        <v>161</v>
      </c>
      <c r="D936" s="33" t="n">
        <v>200</v>
      </c>
      <c r="E936" s="32" t="n">
        <v>97</v>
      </c>
      <c r="F936" s="33" t="n">
        <v>174</v>
      </c>
      <c r="G936" s="32" t="n">
        <v>123</v>
      </c>
      <c r="H936" s="30" t="n">
        <v>167</v>
      </c>
      <c r="I936" s="32" t="n">
        <v>132</v>
      </c>
    </row>
    <row r="937" customFormat="false" ht="13.5" hidden="false" customHeight="false" outlineLevel="0" collapsed="false">
      <c r="A937" s="14" t="s">
        <v>551</v>
      </c>
      <c r="B937" s="63"/>
      <c r="C937" s="63"/>
      <c r="D937" s="63"/>
      <c r="E937" s="63"/>
      <c r="F937" s="63"/>
      <c r="G937" s="63"/>
      <c r="H937" s="63"/>
      <c r="I937" s="63"/>
    </row>
    <row r="938" customFormat="false" ht="12.75" hidden="false" customHeight="false" outlineLevel="0" collapsed="false">
      <c r="A938" s="29" t="s">
        <v>564</v>
      </c>
      <c r="B938" s="30" t="n">
        <v>63</v>
      </c>
      <c r="C938" s="32" t="n">
        <v>66</v>
      </c>
      <c r="D938" s="33" t="n">
        <v>78</v>
      </c>
      <c r="E938" s="32" t="n">
        <v>51</v>
      </c>
      <c r="F938" s="33" t="n">
        <v>70</v>
      </c>
      <c r="G938" s="32" t="n">
        <v>59</v>
      </c>
      <c r="H938" s="30" t="n">
        <v>64</v>
      </c>
      <c r="I938" s="32" t="n">
        <v>63</v>
      </c>
    </row>
    <row r="939" customFormat="false" ht="12.75" hidden="false" customHeight="false" outlineLevel="0" collapsed="false">
      <c r="A939" s="29" t="s">
        <v>565</v>
      </c>
      <c r="B939" s="30" t="n">
        <v>72</v>
      </c>
      <c r="C939" s="32" t="n">
        <v>72</v>
      </c>
      <c r="D939" s="33" t="n">
        <v>88</v>
      </c>
      <c r="E939" s="32" t="n">
        <v>57</v>
      </c>
      <c r="F939" s="33" t="n">
        <v>68</v>
      </c>
      <c r="G939" s="32" t="n">
        <v>76</v>
      </c>
      <c r="H939" s="30" t="n">
        <v>65</v>
      </c>
      <c r="I939" s="32" t="n">
        <v>75</v>
      </c>
    </row>
    <row r="940" customFormat="false" ht="12.75" hidden="false" customHeight="false" outlineLevel="0" collapsed="false">
      <c r="A940" s="29" t="s">
        <v>566</v>
      </c>
      <c r="B940" s="30" t="n">
        <v>66</v>
      </c>
      <c r="C940" s="32" t="n">
        <v>75</v>
      </c>
      <c r="D940" s="33" t="n">
        <v>79</v>
      </c>
      <c r="E940" s="32" t="n">
        <v>65</v>
      </c>
      <c r="F940" s="33" t="n">
        <v>62</v>
      </c>
      <c r="G940" s="32" t="n">
        <v>72</v>
      </c>
      <c r="H940" s="30" t="n">
        <v>63</v>
      </c>
      <c r="I940" s="32" t="n">
        <v>73</v>
      </c>
    </row>
    <row r="941" customFormat="false" ht="12.75" hidden="false" customHeight="false" outlineLevel="0" collapsed="false">
      <c r="A941" s="29" t="s">
        <v>567</v>
      </c>
      <c r="B941" s="30" t="n">
        <v>34</v>
      </c>
      <c r="C941" s="32" t="n">
        <v>23</v>
      </c>
      <c r="D941" s="33" t="n">
        <v>38</v>
      </c>
      <c r="E941" s="32" t="n">
        <v>18</v>
      </c>
      <c r="F941" s="33" t="n">
        <v>35</v>
      </c>
      <c r="G941" s="32" t="n">
        <v>22</v>
      </c>
      <c r="H941" s="30" t="n">
        <v>33</v>
      </c>
      <c r="I941" s="32" t="n">
        <v>23</v>
      </c>
    </row>
    <row r="942" customFormat="false" ht="12.75" hidden="false" customHeight="false" outlineLevel="0" collapsed="false">
      <c r="A942" s="29" t="s">
        <v>568</v>
      </c>
      <c r="B942" s="30" t="n">
        <v>105</v>
      </c>
      <c r="C942" s="32" t="n">
        <v>71</v>
      </c>
      <c r="D942" s="33" t="n">
        <v>126</v>
      </c>
      <c r="E942" s="32" t="n">
        <v>49</v>
      </c>
      <c r="F942" s="33" t="n">
        <v>95</v>
      </c>
      <c r="G942" s="32" t="n">
        <v>82</v>
      </c>
      <c r="H942" s="30" t="n">
        <v>100</v>
      </c>
      <c r="I942" s="32" t="n">
        <v>73</v>
      </c>
    </row>
    <row r="943" customFormat="false" ht="12.75" hidden="false" customHeight="false" outlineLevel="0" collapsed="false">
      <c r="A943" s="29" t="s">
        <v>569</v>
      </c>
      <c r="B943" s="30" t="n">
        <v>165</v>
      </c>
      <c r="C943" s="32" t="n">
        <v>143</v>
      </c>
      <c r="D943" s="33" t="n">
        <v>177</v>
      </c>
      <c r="E943" s="32" t="n">
        <v>124</v>
      </c>
      <c r="F943" s="33" t="n">
        <v>151</v>
      </c>
      <c r="G943" s="32" t="n">
        <v>147</v>
      </c>
      <c r="H943" s="30" t="n">
        <v>145</v>
      </c>
      <c r="I943" s="32" t="n">
        <v>146</v>
      </c>
    </row>
    <row r="944" customFormat="false" ht="12.75" hidden="false" customHeight="false" outlineLevel="0" collapsed="false">
      <c r="A944" s="29" t="s">
        <v>570</v>
      </c>
      <c r="B944" s="30" t="n">
        <v>42</v>
      </c>
      <c r="C944" s="32" t="n">
        <v>48</v>
      </c>
      <c r="D944" s="33" t="n">
        <v>52</v>
      </c>
      <c r="E944" s="32" t="n">
        <v>34</v>
      </c>
      <c r="F944" s="33" t="n">
        <v>39</v>
      </c>
      <c r="G944" s="32" t="n">
        <v>43</v>
      </c>
      <c r="H944" s="30" t="n">
        <v>39</v>
      </c>
      <c r="I944" s="32" t="n">
        <v>45</v>
      </c>
    </row>
    <row r="945" customFormat="false" ht="12.75" hidden="false" customHeight="false" outlineLevel="0" collapsed="false">
      <c r="A945" s="29" t="s">
        <v>173</v>
      </c>
      <c r="B945" s="70" t="n">
        <v>1309</v>
      </c>
      <c r="C945" s="72" t="n">
        <v>953</v>
      </c>
      <c r="D945" s="73" t="n">
        <v>1514</v>
      </c>
      <c r="E945" s="72" t="n">
        <v>733</v>
      </c>
      <c r="F945" s="73" t="n">
        <v>1243</v>
      </c>
      <c r="G945" s="72" t="n">
        <v>983</v>
      </c>
      <c r="H945" s="70" t="n">
        <v>1198</v>
      </c>
      <c r="I945" s="72" t="n">
        <v>994</v>
      </c>
    </row>
    <row r="946" customFormat="false" ht="12.75" hidden="false" customHeight="false" outlineLevel="0" collapsed="false">
      <c r="A946" s="57" t="s">
        <v>31</v>
      </c>
      <c r="B946" s="58" t="n">
        <f aca="false">SUM(B907:B945)</f>
        <v>6855</v>
      </c>
      <c r="C946" s="58" t="n">
        <f aca="false">SUM(C907:C945)</f>
        <v>5356</v>
      </c>
      <c r="D946" s="58" t="n">
        <f aca="false">SUM(D907:D945)</f>
        <v>8083</v>
      </c>
      <c r="E946" s="58" t="n">
        <f aca="false">SUM(E907:E945)</f>
        <v>4035</v>
      </c>
      <c r="F946" s="58" t="n">
        <f aca="false">SUM(F907:F945)</f>
        <v>6588</v>
      </c>
      <c r="G946" s="58" t="n">
        <f aca="false">SUM(G907:G945)</f>
        <v>5365</v>
      </c>
      <c r="H946" s="58" t="n">
        <f aca="false">SUM(H907:H945)</f>
        <v>6265</v>
      </c>
      <c r="I946" s="58" t="n">
        <f aca="false">SUM(I907:I945)</f>
        <v>5543</v>
      </c>
    </row>
    <row r="947" customFormat="false" ht="13.5" hidden="false" customHeight="false" outlineLevel="0" collapsed="false">
      <c r="A947" s="59"/>
      <c r="B947" s="60"/>
      <c r="C947" s="60"/>
      <c r="D947" s="60"/>
      <c r="E947" s="60"/>
      <c r="F947" s="60"/>
      <c r="G947" s="60"/>
      <c r="H947" s="60"/>
      <c r="I947" s="60"/>
    </row>
    <row r="948" customFormat="false" ht="13.5" hidden="false" customHeight="false" outlineLevel="0" collapsed="false">
      <c r="A948" s="14" t="s">
        <v>571</v>
      </c>
      <c r="B948" s="15"/>
      <c r="C948" s="15"/>
      <c r="D948" s="15"/>
      <c r="E948" s="15"/>
      <c r="F948" s="15"/>
      <c r="G948" s="15"/>
      <c r="H948" s="15"/>
      <c r="I948" s="15"/>
    </row>
    <row r="949" customFormat="false" ht="12.75" hidden="false" customHeight="false" outlineLevel="0" collapsed="false">
      <c r="A949" s="29" t="s">
        <v>572</v>
      </c>
      <c r="B949" s="65" t="n">
        <v>269</v>
      </c>
      <c r="C949" s="67" t="n">
        <v>167</v>
      </c>
      <c r="D949" s="68" t="n">
        <v>291</v>
      </c>
      <c r="E949" s="67" t="n">
        <v>151</v>
      </c>
      <c r="F949" s="68" t="n">
        <v>223</v>
      </c>
      <c r="G949" s="67" t="n">
        <v>203</v>
      </c>
      <c r="H949" s="65" t="n">
        <v>246</v>
      </c>
      <c r="I949" s="67" t="n">
        <v>178</v>
      </c>
    </row>
    <row r="950" customFormat="false" ht="12.75" hidden="false" customHeight="false" outlineLevel="0" collapsed="false">
      <c r="A950" s="29" t="s">
        <v>573</v>
      </c>
      <c r="B950" s="30" t="n">
        <v>202</v>
      </c>
      <c r="C950" s="32" t="n">
        <v>143</v>
      </c>
      <c r="D950" s="33" t="n">
        <v>219</v>
      </c>
      <c r="E950" s="32" t="n">
        <v>137</v>
      </c>
      <c r="F950" s="33" t="n">
        <v>153</v>
      </c>
      <c r="G950" s="32" t="n">
        <v>184</v>
      </c>
      <c r="H950" s="30" t="n">
        <v>167</v>
      </c>
      <c r="I950" s="32" t="n">
        <v>166</v>
      </c>
    </row>
    <row r="951" customFormat="false" ht="12.75" hidden="false" customHeight="false" outlineLevel="0" collapsed="false">
      <c r="A951" s="29" t="s">
        <v>574</v>
      </c>
      <c r="B951" s="30" t="n">
        <v>221</v>
      </c>
      <c r="C951" s="32" t="n">
        <v>152</v>
      </c>
      <c r="D951" s="33" t="n">
        <v>229</v>
      </c>
      <c r="E951" s="32" t="n">
        <v>145</v>
      </c>
      <c r="F951" s="33" t="n">
        <v>180</v>
      </c>
      <c r="G951" s="32" t="n">
        <v>189</v>
      </c>
      <c r="H951" s="30" t="n">
        <v>191</v>
      </c>
      <c r="I951" s="32" t="n">
        <v>174</v>
      </c>
    </row>
    <row r="952" customFormat="false" ht="12.75" hidden="false" customHeight="false" outlineLevel="0" collapsed="false">
      <c r="A952" s="29" t="s">
        <v>575</v>
      </c>
      <c r="B952" s="30" t="n">
        <v>158</v>
      </c>
      <c r="C952" s="32" t="n">
        <v>110</v>
      </c>
      <c r="D952" s="33" t="n">
        <v>186</v>
      </c>
      <c r="E952" s="32" t="n">
        <v>84</v>
      </c>
      <c r="F952" s="33" t="n">
        <v>145</v>
      </c>
      <c r="G952" s="32" t="n">
        <v>115</v>
      </c>
      <c r="H952" s="30" t="n">
        <v>149</v>
      </c>
      <c r="I952" s="32" t="n">
        <v>106</v>
      </c>
    </row>
    <row r="953" customFormat="false" ht="12.75" hidden="false" customHeight="false" outlineLevel="0" collapsed="false">
      <c r="A953" s="29" t="s">
        <v>576</v>
      </c>
      <c r="B953" s="30" t="n">
        <v>45</v>
      </c>
      <c r="C953" s="32" t="n">
        <v>31</v>
      </c>
      <c r="D953" s="33" t="n">
        <v>35</v>
      </c>
      <c r="E953" s="32" t="n">
        <v>40</v>
      </c>
      <c r="F953" s="33" t="n">
        <v>26</v>
      </c>
      <c r="G953" s="32" t="n">
        <v>48</v>
      </c>
      <c r="H953" s="30" t="n">
        <v>36</v>
      </c>
      <c r="I953" s="32" t="n">
        <v>39</v>
      </c>
    </row>
    <row r="954" customFormat="false" ht="12.75" hidden="false" customHeight="false" outlineLevel="0" collapsed="false">
      <c r="A954" s="29" t="s">
        <v>577</v>
      </c>
      <c r="B954" s="70" t="n">
        <v>35</v>
      </c>
      <c r="C954" s="72" t="n">
        <v>25</v>
      </c>
      <c r="D954" s="73" t="n">
        <v>31</v>
      </c>
      <c r="E954" s="72" t="n">
        <v>29</v>
      </c>
      <c r="F954" s="73" t="n">
        <v>26</v>
      </c>
      <c r="G954" s="72" t="n">
        <v>33</v>
      </c>
      <c r="H954" s="70" t="n">
        <v>26</v>
      </c>
      <c r="I954" s="72" t="n">
        <v>33</v>
      </c>
    </row>
    <row r="955" customFormat="false" ht="12.75" hidden="false" customHeight="false" outlineLevel="0" collapsed="false">
      <c r="A955" s="57" t="s">
        <v>31</v>
      </c>
      <c r="B955" s="58" t="n">
        <f aca="false">SUM(B949:B954)</f>
        <v>930</v>
      </c>
      <c r="C955" s="58" t="n">
        <f aca="false">SUM(C949:C954)</f>
        <v>628</v>
      </c>
      <c r="D955" s="58" t="n">
        <f aca="false">SUM(D949:D954)</f>
        <v>991</v>
      </c>
      <c r="E955" s="58" t="n">
        <f aca="false">SUM(E949:E954)</f>
        <v>586</v>
      </c>
      <c r="F955" s="58" t="n">
        <f aca="false">SUM(F949:F954)</f>
        <v>753</v>
      </c>
      <c r="G955" s="58" t="n">
        <f aca="false">SUM(G949:G954)</f>
        <v>772</v>
      </c>
      <c r="H955" s="58" t="n">
        <f aca="false">SUM(H949:H954)</f>
        <v>815</v>
      </c>
      <c r="I955" s="58" t="n">
        <f aca="false">SUM(I949:I954)</f>
        <v>696</v>
      </c>
    </row>
    <row r="956" customFormat="false" ht="13.5" hidden="false" customHeight="false" outlineLevel="0" collapsed="false">
      <c r="A956" s="128"/>
      <c r="B956" s="95"/>
      <c r="C956" s="95"/>
      <c r="D956" s="95"/>
      <c r="E956" s="95"/>
      <c r="F956" s="95"/>
      <c r="G956" s="95"/>
      <c r="H956" s="138"/>
      <c r="I956" s="138"/>
    </row>
    <row r="957" customFormat="false" ht="13.5" hidden="false" customHeight="false" outlineLevel="0" collapsed="false">
      <c r="A957" s="14" t="s">
        <v>578</v>
      </c>
      <c r="B957" s="63"/>
      <c r="C957" s="63"/>
      <c r="D957" s="63"/>
      <c r="E957" s="63"/>
      <c r="F957" s="63"/>
      <c r="G957" s="63"/>
      <c r="H957" s="63"/>
      <c r="I957" s="63"/>
    </row>
    <row r="958" customFormat="false" ht="12.75" hidden="false" customHeight="false" outlineLevel="0" collapsed="false">
      <c r="A958" s="29" t="s">
        <v>579</v>
      </c>
      <c r="B958" s="65" t="n">
        <v>127</v>
      </c>
      <c r="C958" s="67" t="n">
        <v>145</v>
      </c>
      <c r="D958" s="68" t="n">
        <v>207</v>
      </c>
      <c r="E958" s="67" t="n">
        <v>134</v>
      </c>
      <c r="F958" s="68" t="n">
        <v>155</v>
      </c>
      <c r="G958" s="67" t="n">
        <v>181</v>
      </c>
      <c r="H958" s="65" t="n">
        <v>168</v>
      </c>
      <c r="I958" s="67" t="n">
        <v>164</v>
      </c>
    </row>
    <row r="959" customFormat="false" ht="12.75" hidden="false" customHeight="false" outlineLevel="0" collapsed="false">
      <c r="A959" s="29" t="s">
        <v>580</v>
      </c>
      <c r="B959" s="30" t="n">
        <v>267</v>
      </c>
      <c r="C959" s="32" t="n">
        <v>207</v>
      </c>
      <c r="D959" s="33" t="n">
        <v>240</v>
      </c>
      <c r="E959" s="32" t="n">
        <v>240</v>
      </c>
      <c r="F959" s="33" t="n">
        <v>184</v>
      </c>
      <c r="G959" s="32" t="n">
        <v>289</v>
      </c>
      <c r="H959" s="30" t="n">
        <v>209</v>
      </c>
      <c r="I959" s="32" t="n">
        <v>262</v>
      </c>
    </row>
    <row r="960" customFormat="false" ht="12.75" hidden="false" customHeight="false" outlineLevel="0" collapsed="false">
      <c r="A960" s="29" t="s">
        <v>581</v>
      </c>
      <c r="B960" s="30" t="n">
        <v>168</v>
      </c>
      <c r="C960" s="32" t="n">
        <v>133</v>
      </c>
      <c r="D960" s="33" t="n">
        <v>178</v>
      </c>
      <c r="E960" s="32" t="n">
        <v>126</v>
      </c>
      <c r="F960" s="33" t="n">
        <v>147</v>
      </c>
      <c r="G960" s="32" t="n">
        <v>157</v>
      </c>
      <c r="H960" s="30" t="n">
        <v>143</v>
      </c>
      <c r="I960" s="32" t="n">
        <v>158</v>
      </c>
    </row>
    <row r="961" customFormat="false" ht="12.75" hidden="false" customHeight="false" outlineLevel="0" collapsed="false">
      <c r="A961" s="29" t="s">
        <v>582</v>
      </c>
      <c r="B961" s="30" t="n">
        <v>208</v>
      </c>
      <c r="C961" s="32" t="n">
        <v>136</v>
      </c>
      <c r="D961" s="33" t="n">
        <v>194</v>
      </c>
      <c r="E961" s="32" t="n">
        <v>146</v>
      </c>
      <c r="F961" s="33" t="n">
        <v>156</v>
      </c>
      <c r="G961" s="32" t="n">
        <v>179</v>
      </c>
      <c r="H961" s="30" t="n">
        <v>175</v>
      </c>
      <c r="I961" s="32" t="n">
        <v>163</v>
      </c>
    </row>
    <row r="962" customFormat="false" ht="12.75" hidden="false" customHeight="false" outlineLevel="0" collapsed="false">
      <c r="A962" s="29" t="s">
        <v>583</v>
      </c>
      <c r="B962" s="30" t="n">
        <v>31</v>
      </c>
      <c r="C962" s="32" t="n">
        <v>14</v>
      </c>
      <c r="D962" s="33" t="n">
        <v>30</v>
      </c>
      <c r="E962" s="32" t="n">
        <v>14</v>
      </c>
      <c r="F962" s="33" t="n">
        <v>20</v>
      </c>
      <c r="G962" s="32" t="n">
        <v>23</v>
      </c>
      <c r="H962" s="30" t="n">
        <v>27</v>
      </c>
      <c r="I962" s="32" t="n">
        <v>17</v>
      </c>
    </row>
    <row r="963" customFormat="false" ht="12.75" hidden="false" customHeight="false" outlineLevel="0" collapsed="false">
      <c r="A963" s="29" t="s">
        <v>584</v>
      </c>
      <c r="B963" s="30" t="n">
        <v>149</v>
      </c>
      <c r="C963" s="32" t="n">
        <v>130</v>
      </c>
      <c r="D963" s="33" t="n">
        <v>136</v>
      </c>
      <c r="E963" s="32" t="n">
        <v>138</v>
      </c>
      <c r="F963" s="33" t="n">
        <v>107</v>
      </c>
      <c r="G963" s="32" t="n">
        <v>165</v>
      </c>
      <c r="H963" s="30" t="n">
        <v>113</v>
      </c>
      <c r="I963" s="32" t="n">
        <v>155</v>
      </c>
    </row>
    <row r="964" customFormat="false" ht="12.75" hidden="false" customHeight="false" outlineLevel="0" collapsed="false">
      <c r="A964" s="29" t="s">
        <v>585</v>
      </c>
      <c r="B964" s="30" t="n">
        <v>72</v>
      </c>
      <c r="C964" s="32" t="n">
        <v>66</v>
      </c>
      <c r="D964" s="33" t="n">
        <v>74</v>
      </c>
      <c r="E964" s="32" t="n">
        <v>62</v>
      </c>
      <c r="F964" s="33" t="n">
        <v>62</v>
      </c>
      <c r="G964" s="32" t="n">
        <v>74</v>
      </c>
      <c r="H964" s="30" t="n">
        <v>65</v>
      </c>
      <c r="I964" s="32" t="n">
        <v>71</v>
      </c>
    </row>
    <row r="965" customFormat="false" ht="12.75" hidden="false" customHeight="false" outlineLevel="0" collapsed="false">
      <c r="A965" s="29" t="s">
        <v>586</v>
      </c>
      <c r="B965" s="30" t="n">
        <v>46</v>
      </c>
      <c r="C965" s="32" t="n">
        <v>27</v>
      </c>
      <c r="D965" s="33" t="n">
        <v>36</v>
      </c>
      <c r="E965" s="32" t="n">
        <v>40</v>
      </c>
      <c r="F965" s="33" t="n">
        <v>26</v>
      </c>
      <c r="G965" s="32" t="n">
        <v>46</v>
      </c>
      <c r="H965" s="30" t="n">
        <v>39</v>
      </c>
      <c r="I965" s="32" t="n">
        <v>35</v>
      </c>
    </row>
    <row r="966" customFormat="false" ht="12.75" hidden="false" customHeight="false" outlineLevel="0" collapsed="false">
      <c r="A966" s="29" t="s">
        <v>587</v>
      </c>
      <c r="B966" s="30" t="n">
        <v>122</v>
      </c>
      <c r="C966" s="32" t="n">
        <v>122</v>
      </c>
      <c r="D966" s="33" t="n">
        <v>126</v>
      </c>
      <c r="E966" s="32" t="n">
        <v>112</v>
      </c>
      <c r="F966" s="33" t="n">
        <v>105</v>
      </c>
      <c r="G966" s="32" t="n">
        <v>133</v>
      </c>
      <c r="H966" s="30" t="n">
        <v>125</v>
      </c>
      <c r="I966" s="32" t="n">
        <v>119</v>
      </c>
    </row>
    <row r="967" customFormat="false" ht="12.75" hidden="false" customHeight="false" outlineLevel="0" collapsed="false">
      <c r="A967" s="29" t="s">
        <v>588</v>
      </c>
      <c r="B967" s="30" t="n">
        <v>116</v>
      </c>
      <c r="C967" s="32" t="n">
        <v>76</v>
      </c>
      <c r="D967" s="33" t="n">
        <v>104</v>
      </c>
      <c r="E967" s="32" t="n">
        <v>82</v>
      </c>
      <c r="F967" s="33" t="n">
        <v>83</v>
      </c>
      <c r="G967" s="32" t="n">
        <v>105</v>
      </c>
      <c r="H967" s="30" t="n">
        <v>107</v>
      </c>
      <c r="I967" s="32" t="n">
        <v>79</v>
      </c>
    </row>
    <row r="968" customFormat="false" ht="12.75" hidden="false" customHeight="false" outlineLevel="0" collapsed="false">
      <c r="A968" s="29" t="s">
        <v>589</v>
      </c>
      <c r="B968" s="30" t="n">
        <v>20</v>
      </c>
      <c r="C968" s="32" t="n">
        <v>9</v>
      </c>
      <c r="D968" s="33" t="n">
        <v>21</v>
      </c>
      <c r="E968" s="32" t="n">
        <v>9</v>
      </c>
      <c r="F968" s="33" t="n">
        <v>13</v>
      </c>
      <c r="G968" s="32" t="n">
        <v>17</v>
      </c>
      <c r="H968" s="30" t="n">
        <v>16</v>
      </c>
      <c r="I968" s="32" t="n">
        <v>12</v>
      </c>
    </row>
    <row r="969" customFormat="false" ht="12.75" hidden="false" customHeight="false" outlineLevel="0" collapsed="false">
      <c r="A969" s="29" t="s">
        <v>590</v>
      </c>
      <c r="B969" s="30" t="n">
        <v>12</v>
      </c>
      <c r="C969" s="32" t="n">
        <v>8</v>
      </c>
      <c r="D969" s="33" t="n">
        <v>4</v>
      </c>
      <c r="E969" s="32" t="n">
        <v>16</v>
      </c>
      <c r="F969" s="33" t="n">
        <v>5</v>
      </c>
      <c r="G969" s="32" t="n">
        <v>15</v>
      </c>
      <c r="H969" s="30" t="n">
        <v>8</v>
      </c>
      <c r="I969" s="32" t="n">
        <v>12</v>
      </c>
    </row>
    <row r="970" customFormat="false" ht="12.75" hidden="false" customHeight="false" outlineLevel="0" collapsed="false">
      <c r="A970" s="29" t="s">
        <v>173</v>
      </c>
      <c r="B970" s="70" t="n">
        <v>157</v>
      </c>
      <c r="C970" s="72" t="n">
        <v>76</v>
      </c>
      <c r="D970" s="73" t="n">
        <v>116</v>
      </c>
      <c r="E970" s="72" t="n">
        <v>115</v>
      </c>
      <c r="F970" s="73" t="n">
        <v>100</v>
      </c>
      <c r="G970" s="72" t="n">
        <v>127</v>
      </c>
      <c r="H970" s="70" t="n">
        <v>102</v>
      </c>
      <c r="I970" s="72" t="n">
        <v>127</v>
      </c>
    </row>
    <row r="971" customFormat="false" ht="12.75" hidden="false" customHeight="false" outlineLevel="0" collapsed="false">
      <c r="A971" s="57" t="s">
        <v>31</v>
      </c>
      <c r="B971" s="58" t="n">
        <f aca="false">SUM(B958:B970)</f>
        <v>1495</v>
      </c>
      <c r="C971" s="58" t="n">
        <f aca="false">SUM(C958:C970)</f>
        <v>1149</v>
      </c>
      <c r="D971" s="58" t="n">
        <f aca="false">SUM(D958:D970)</f>
        <v>1466</v>
      </c>
      <c r="E971" s="58" t="n">
        <f aca="false">SUM(E958:E970)</f>
        <v>1234</v>
      </c>
      <c r="F971" s="58" t="n">
        <f aca="false">SUM(F958:F970)</f>
        <v>1163</v>
      </c>
      <c r="G971" s="58" t="n">
        <f aca="false">SUM(G958:G970)</f>
        <v>1511</v>
      </c>
      <c r="H971" s="58" t="n">
        <f aca="false">SUM(H958:H970)</f>
        <v>1297</v>
      </c>
      <c r="I971" s="58" t="n">
        <f aca="false">SUM(I958:I970)</f>
        <v>1374</v>
      </c>
    </row>
    <row r="972" customFormat="false" ht="13.5" hidden="false" customHeight="false" outlineLevel="0" collapsed="false">
      <c r="A972" s="127"/>
      <c r="B972" s="95"/>
      <c r="C972" s="95"/>
      <c r="D972" s="95"/>
      <c r="E972" s="95"/>
      <c r="F972" s="95"/>
      <c r="G972" s="95"/>
      <c r="H972" s="95"/>
      <c r="I972" s="95"/>
    </row>
    <row r="973" customFormat="false" ht="13.5" hidden="false" customHeight="false" outlineLevel="0" collapsed="false">
      <c r="A973" s="14" t="s">
        <v>591</v>
      </c>
      <c r="B973" s="63"/>
      <c r="C973" s="63"/>
      <c r="D973" s="63"/>
      <c r="E973" s="63"/>
      <c r="F973" s="63"/>
      <c r="G973" s="63"/>
      <c r="H973" s="63"/>
      <c r="I973" s="63"/>
    </row>
    <row r="974" customFormat="false" ht="12.75" hidden="false" customHeight="false" outlineLevel="0" collapsed="false">
      <c r="A974" s="29" t="n">
        <v>1</v>
      </c>
      <c r="B974" s="65" t="n">
        <v>237</v>
      </c>
      <c r="C974" s="67" t="n">
        <v>115</v>
      </c>
      <c r="D974" s="68" t="n">
        <v>239</v>
      </c>
      <c r="E974" s="67" t="n">
        <v>109</v>
      </c>
      <c r="F974" s="68" t="n">
        <v>179</v>
      </c>
      <c r="G974" s="67" t="n">
        <v>169</v>
      </c>
      <c r="H974" s="65" t="n">
        <v>187</v>
      </c>
      <c r="I974" s="67" t="n">
        <v>161</v>
      </c>
    </row>
    <row r="975" customFormat="false" ht="12.75" hidden="false" customHeight="false" outlineLevel="0" collapsed="false">
      <c r="A975" s="29" t="n">
        <v>2</v>
      </c>
      <c r="B975" s="30" t="n">
        <v>538</v>
      </c>
      <c r="C975" s="32" t="n">
        <v>296</v>
      </c>
      <c r="D975" s="33" t="n">
        <v>521</v>
      </c>
      <c r="E975" s="32" t="n">
        <v>311</v>
      </c>
      <c r="F975" s="33" t="n">
        <v>406</v>
      </c>
      <c r="G975" s="32" t="n">
        <v>409</v>
      </c>
      <c r="H975" s="30" t="n">
        <v>448</v>
      </c>
      <c r="I975" s="32" t="n">
        <v>365</v>
      </c>
    </row>
    <row r="976" customFormat="false" ht="12.75" hidden="false" customHeight="false" outlineLevel="0" collapsed="false">
      <c r="A976" s="29" t="n">
        <v>3</v>
      </c>
      <c r="B976" s="30" t="n">
        <v>192</v>
      </c>
      <c r="C976" s="32" t="n">
        <v>143</v>
      </c>
      <c r="D976" s="33" t="n">
        <v>216</v>
      </c>
      <c r="E976" s="32" t="n">
        <v>123</v>
      </c>
      <c r="F976" s="33" t="n">
        <v>161</v>
      </c>
      <c r="G976" s="32" t="n">
        <v>170</v>
      </c>
      <c r="H976" s="30" t="n">
        <v>172</v>
      </c>
      <c r="I976" s="32" t="n">
        <v>156</v>
      </c>
    </row>
    <row r="977" customFormat="false" ht="12.75" hidden="false" customHeight="false" outlineLevel="0" collapsed="false">
      <c r="A977" s="29" t="n">
        <v>4</v>
      </c>
      <c r="B977" s="30" t="n">
        <v>116</v>
      </c>
      <c r="C977" s="32" t="n">
        <v>79</v>
      </c>
      <c r="D977" s="33" t="n">
        <v>123</v>
      </c>
      <c r="E977" s="32" t="n">
        <v>70</v>
      </c>
      <c r="F977" s="33" t="n">
        <v>101</v>
      </c>
      <c r="G977" s="32" t="n">
        <v>91</v>
      </c>
      <c r="H977" s="30" t="n">
        <v>100</v>
      </c>
      <c r="I977" s="32" t="n">
        <v>92</v>
      </c>
    </row>
    <row r="978" customFormat="false" ht="12.75" hidden="false" customHeight="false" outlineLevel="0" collapsed="false">
      <c r="A978" s="29" t="n">
        <v>5</v>
      </c>
      <c r="B978" s="30" t="n">
        <v>483</v>
      </c>
      <c r="C978" s="32" t="n">
        <v>186</v>
      </c>
      <c r="D978" s="33" t="n">
        <v>440</v>
      </c>
      <c r="E978" s="32" t="n">
        <v>224</v>
      </c>
      <c r="F978" s="33" t="n">
        <v>344</v>
      </c>
      <c r="G978" s="32" t="n">
        <v>304</v>
      </c>
      <c r="H978" s="30" t="n">
        <v>346</v>
      </c>
      <c r="I978" s="32" t="n">
        <v>300</v>
      </c>
    </row>
    <row r="979" customFormat="false" ht="12.75" hidden="false" customHeight="false" outlineLevel="0" collapsed="false">
      <c r="A979" s="29" t="n">
        <v>6</v>
      </c>
      <c r="B979" s="30" t="n">
        <v>369</v>
      </c>
      <c r="C979" s="32" t="n">
        <v>189</v>
      </c>
      <c r="D979" s="33" t="n">
        <v>378</v>
      </c>
      <c r="E979" s="32" t="n">
        <v>172</v>
      </c>
      <c r="F979" s="33" t="n">
        <v>272</v>
      </c>
      <c r="G979" s="32" t="n">
        <v>261</v>
      </c>
      <c r="H979" s="30" t="n">
        <v>302</v>
      </c>
      <c r="I979" s="32" t="n">
        <v>234</v>
      </c>
    </row>
    <row r="980" customFormat="false" ht="12.75" hidden="false" customHeight="false" outlineLevel="0" collapsed="false">
      <c r="A980" s="29" t="n">
        <v>7</v>
      </c>
      <c r="B980" s="30" t="n">
        <v>101</v>
      </c>
      <c r="C980" s="32" t="n">
        <v>58</v>
      </c>
      <c r="D980" s="33" t="n">
        <v>102</v>
      </c>
      <c r="E980" s="32" t="n">
        <v>58</v>
      </c>
      <c r="F980" s="33" t="n">
        <v>72</v>
      </c>
      <c r="G980" s="32" t="n">
        <v>86</v>
      </c>
      <c r="H980" s="30" t="n">
        <v>87</v>
      </c>
      <c r="I980" s="32" t="n">
        <v>69</v>
      </c>
    </row>
    <row r="981" customFormat="false" ht="12.75" hidden="false" customHeight="false" outlineLevel="0" collapsed="false">
      <c r="A981" s="29" t="n">
        <v>8</v>
      </c>
      <c r="B981" s="30" t="n">
        <v>456</v>
      </c>
      <c r="C981" s="32" t="n">
        <v>252</v>
      </c>
      <c r="D981" s="33" t="n">
        <v>456</v>
      </c>
      <c r="E981" s="32" t="n">
        <v>254</v>
      </c>
      <c r="F981" s="33" t="n">
        <v>357</v>
      </c>
      <c r="G981" s="32" t="n">
        <v>339</v>
      </c>
      <c r="H981" s="30" t="n">
        <v>386</v>
      </c>
      <c r="I981" s="32" t="n">
        <v>309</v>
      </c>
    </row>
    <row r="982" customFormat="false" ht="12.75" hidden="false" customHeight="false" outlineLevel="0" collapsed="false">
      <c r="A982" s="29" t="n">
        <v>9</v>
      </c>
      <c r="B982" s="30" t="n">
        <v>343</v>
      </c>
      <c r="C982" s="32" t="n">
        <v>223</v>
      </c>
      <c r="D982" s="33" t="n">
        <v>337</v>
      </c>
      <c r="E982" s="32" t="n">
        <v>226</v>
      </c>
      <c r="F982" s="33" t="n">
        <v>237</v>
      </c>
      <c r="G982" s="32" t="n">
        <v>310</v>
      </c>
      <c r="H982" s="30" t="n">
        <v>278</v>
      </c>
      <c r="I982" s="32" t="n">
        <v>264</v>
      </c>
    </row>
    <row r="983" customFormat="false" ht="12.75" hidden="false" customHeight="false" outlineLevel="0" collapsed="false">
      <c r="A983" s="29" t="n">
        <v>10</v>
      </c>
      <c r="B983" s="30" t="n">
        <v>58</v>
      </c>
      <c r="C983" s="32" t="n">
        <v>42</v>
      </c>
      <c r="D983" s="33" t="n">
        <v>54</v>
      </c>
      <c r="E983" s="32" t="n">
        <v>47</v>
      </c>
      <c r="F983" s="33" t="n">
        <v>45</v>
      </c>
      <c r="G983" s="32" t="n">
        <v>54</v>
      </c>
      <c r="H983" s="30" t="n">
        <v>49</v>
      </c>
      <c r="I983" s="32" t="n">
        <v>50</v>
      </c>
    </row>
    <row r="984" customFormat="false" ht="12.75" hidden="false" customHeight="false" outlineLevel="0" collapsed="false">
      <c r="A984" s="29" t="s">
        <v>173</v>
      </c>
      <c r="B984" s="70" t="n">
        <v>930</v>
      </c>
      <c r="C984" s="72" t="n">
        <v>445</v>
      </c>
      <c r="D984" s="73" t="n">
        <v>837</v>
      </c>
      <c r="E984" s="72" t="n">
        <v>536</v>
      </c>
      <c r="F984" s="73" t="n">
        <v>673</v>
      </c>
      <c r="G984" s="72" t="n">
        <v>678</v>
      </c>
      <c r="H984" s="70" t="n">
        <v>695</v>
      </c>
      <c r="I984" s="72" t="n">
        <v>651</v>
      </c>
    </row>
    <row r="985" customFormat="false" ht="12.75" hidden="false" customHeight="false" outlineLevel="0" collapsed="false">
      <c r="A985" s="57" t="s">
        <v>31</v>
      </c>
      <c r="B985" s="58" t="n">
        <f aca="false">SUM(B974:B984)</f>
        <v>3823</v>
      </c>
      <c r="C985" s="58" t="n">
        <f aca="false">SUM(C974:C984)</f>
        <v>2028</v>
      </c>
      <c r="D985" s="58" t="n">
        <f aca="false">SUM(D974:D984)</f>
        <v>3703</v>
      </c>
      <c r="E985" s="58" t="n">
        <f aca="false">SUM(E974:E984)</f>
        <v>2130</v>
      </c>
      <c r="F985" s="58" t="n">
        <f aca="false">SUM(F974:F984)</f>
        <v>2847</v>
      </c>
      <c r="G985" s="58" t="n">
        <f aca="false">SUM(G974:G984)</f>
        <v>2871</v>
      </c>
      <c r="H985" s="58" t="n">
        <f aca="false">SUM(H974:H984)</f>
        <v>3050</v>
      </c>
      <c r="I985" s="58" t="n">
        <f aca="false">SUM(I974:I984)</f>
        <v>2651</v>
      </c>
    </row>
    <row r="986" customFormat="false" ht="13.5" hidden="false" customHeight="false" outlineLevel="0" collapsed="false">
      <c r="A986" s="249"/>
      <c r="B986" s="60"/>
      <c r="C986" s="60"/>
      <c r="D986" s="60"/>
      <c r="E986" s="60"/>
      <c r="F986" s="60"/>
      <c r="G986" s="60"/>
      <c r="H986" s="60"/>
      <c r="I986" s="60"/>
    </row>
    <row r="987" customFormat="false" ht="13.5" hidden="false" customHeight="false" outlineLevel="0" collapsed="false">
      <c r="A987" s="14" t="s">
        <v>593</v>
      </c>
      <c r="B987" s="15"/>
      <c r="C987" s="15"/>
      <c r="D987" s="15"/>
      <c r="E987" s="15"/>
      <c r="F987" s="15"/>
      <c r="G987" s="15"/>
      <c r="H987" s="15"/>
      <c r="I987" s="15"/>
    </row>
    <row r="988" customFormat="false" ht="12.75" hidden="false" customHeight="false" outlineLevel="0" collapsed="false">
      <c r="A988" s="29" t="n">
        <v>1</v>
      </c>
      <c r="B988" s="65" t="n">
        <v>236</v>
      </c>
      <c r="C988" s="67" t="n">
        <v>147</v>
      </c>
      <c r="D988" s="68" t="n">
        <v>232</v>
      </c>
      <c r="E988" s="67" t="n">
        <v>153</v>
      </c>
      <c r="F988" s="68" t="n">
        <v>180</v>
      </c>
      <c r="G988" s="67" t="n">
        <v>180</v>
      </c>
      <c r="H988" s="65" t="n">
        <v>214</v>
      </c>
      <c r="I988" s="67" t="n">
        <v>149</v>
      </c>
    </row>
    <row r="989" customFormat="false" ht="12.75" hidden="false" customHeight="false" outlineLevel="0" collapsed="false">
      <c r="A989" s="29" t="n">
        <v>2</v>
      </c>
      <c r="B989" s="30" t="n">
        <v>289</v>
      </c>
      <c r="C989" s="32" t="n">
        <v>187</v>
      </c>
      <c r="D989" s="33" t="n">
        <v>303</v>
      </c>
      <c r="E989" s="32" t="n">
        <v>177</v>
      </c>
      <c r="F989" s="33" t="n">
        <v>248</v>
      </c>
      <c r="G989" s="32" t="n">
        <v>226</v>
      </c>
      <c r="H989" s="30" t="n">
        <v>271</v>
      </c>
      <c r="I989" s="32" t="n">
        <v>200</v>
      </c>
    </row>
    <row r="990" customFormat="false" ht="12.75" hidden="false" customHeight="false" outlineLevel="0" collapsed="false">
      <c r="A990" s="29" t="n">
        <v>3</v>
      </c>
      <c r="B990" s="30" t="n">
        <v>334</v>
      </c>
      <c r="C990" s="32" t="n">
        <v>194</v>
      </c>
      <c r="D990" s="33" t="n">
        <v>368</v>
      </c>
      <c r="E990" s="32" t="n">
        <v>165</v>
      </c>
      <c r="F990" s="33" t="n">
        <v>321</v>
      </c>
      <c r="G990" s="32" t="n">
        <v>196</v>
      </c>
      <c r="H990" s="30" t="n">
        <v>327</v>
      </c>
      <c r="I990" s="32" t="n">
        <v>184</v>
      </c>
    </row>
    <row r="991" customFormat="false" ht="12.75" hidden="false" customHeight="false" outlineLevel="0" collapsed="false">
      <c r="A991" s="46" t="n">
        <v>4</v>
      </c>
      <c r="B991" s="30" t="n">
        <v>134</v>
      </c>
      <c r="C991" s="32" t="n">
        <v>87</v>
      </c>
      <c r="D991" s="33" t="n">
        <v>133</v>
      </c>
      <c r="E991" s="32" t="n">
        <v>89</v>
      </c>
      <c r="F991" s="33" t="n">
        <v>110</v>
      </c>
      <c r="G991" s="32" t="n">
        <v>104</v>
      </c>
      <c r="H991" s="30" t="n">
        <v>118</v>
      </c>
      <c r="I991" s="32" t="n">
        <v>97</v>
      </c>
    </row>
    <row r="992" customFormat="false" ht="12.75" hidden="false" customHeight="false" outlineLevel="0" collapsed="false">
      <c r="A992" s="46" t="n">
        <v>5</v>
      </c>
      <c r="B992" s="30" t="n">
        <v>61</v>
      </c>
      <c r="C992" s="32" t="n">
        <v>24</v>
      </c>
      <c r="D992" s="33" t="n">
        <v>48</v>
      </c>
      <c r="E992" s="32" t="n">
        <v>36</v>
      </c>
      <c r="F992" s="33" t="n">
        <v>43</v>
      </c>
      <c r="G992" s="32" t="n">
        <v>39</v>
      </c>
      <c r="H992" s="30" t="n">
        <v>59</v>
      </c>
      <c r="I992" s="32" t="n">
        <v>24</v>
      </c>
    </row>
    <row r="993" customFormat="false" ht="12.75" hidden="false" customHeight="false" outlineLevel="0" collapsed="false">
      <c r="A993" s="29" t="n">
        <v>6</v>
      </c>
      <c r="B993" s="30" t="n">
        <v>106</v>
      </c>
      <c r="C993" s="32" t="n">
        <v>93</v>
      </c>
      <c r="D993" s="33" t="n">
        <v>115</v>
      </c>
      <c r="E993" s="32" t="n">
        <v>82</v>
      </c>
      <c r="F993" s="33" t="n">
        <v>91</v>
      </c>
      <c r="G993" s="32" t="n">
        <v>107</v>
      </c>
      <c r="H993" s="30" t="n">
        <v>102</v>
      </c>
      <c r="I993" s="32" t="n">
        <v>96</v>
      </c>
    </row>
    <row r="994" customFormat="false" ht="12.75" hidden="false" customHeight="false" outlineLevel="0" collapsed="false">
      <c r="A994" s="139" t="s">
        <v>173</v>
      </c>
      <c r="B994" s="70" t="n">
        <v>138</v>
      </c>
      <c r="C994" s="72" t="n">
        <v>94</v>
      </c>
      <c r="D994" s="73" t="n">
        <v>127</v>
      </c>
      <c r="E994" s="72" t="n">
        <v>113</v>
      </c>
      <c r="F994" s="73" t="n">
        <v>98</v>
      </c>
      <c r="G994" s="72" t="n">
        <v>134</v>
      </c>
      <c r="H994" s="70" t="n">
        <v>117</v>
      </c>
      <c r="I994" s="72" t="n">
        <v>116</v>
      </c>
    </row>
    <row r="995" customFormat="false" ht="13.5" hidden="false" customHeight="false" outlineLevel="0" collapsed="false">
      <c r="A995" s="57" t="s">
        <v>31</v>
      </c>
      <c r="B995" s="58" t="n">
        <f aca="false">SUM(B988:B994)</f>
        <v>1298</v>
      </c>
      <c r="C995" s="58" t="n">
        <f aca="false">SUM(C988:C994)</f>
        <v>826</v>
      </c>
      <c r="D995" s="58" t="n">
        <f aca="false">SUM(D988:D994)</f>
        <v>1326</v>
      </c>
      <c r="E995" s="58" t="n">
        <f aca="false">SUM(E988:E994)</f>
        <v>815</v>
      </c>
      <c r="F995" s="58" t="n">
        <f aca="false">SUM(F988:F994)</f>
        <v>1091</v>
      </c>
      <c r="G995" s="58" t="n">
        <f aca="false">SUM(G988:G994)</f>
        <v>986</v>
      </c>
      <c r="H995" s="58" t="n">
        <f aca="false">SUM(H988:H994)</f>
        <v>1208</v>
      </c>
      <c r="I995" s="58" t="n">
        <f aca="false">SUM(I988:I994)</f>
        <v>866</v>
      </c>
    </row>
    <row r="996" customFormat="false" ht="13.5" hidden="false" customHeight="false" outlineLevel="0" collapsed="false">
      <c r="A996" s="14" t="s">
        <v>594</v>
      </c>
      <c r="B996" s="63"/>
      <c r="C996" s="63"/>
      <c r="D996" s="63"/>
      <c r="E996" s="63"/>
      <c r="F996" s="63"/>
      <c r="G996" s="63"/>
      <c r="H996" s="63"/>
      <c r="I996" s="63"/>
    </row>
    <row r="997" customFormat="false" ht="12.75" hidden="false" customHeight="false" outlineLevel="0" collapsed="false">
      <c r="A997" s="29" t="s">
        <v>595</v>
      </c>
      <c r="B997" s="65" t="n">
        <v>47</v>
      </c>
      <c r="C997" s="67" t="n">
        <v>72</v>
      </c>
      <c r="D997" s="68" t="n">
        <v>44</v>
      </c>
      <c r="E997" s="67" t="n">
        <v>75</v>
      </c>
      <c r="F997" s="68" t="n">
        <v>33</v>
      </c>
      <c r="G997" s="67" t="n">
        <v>82</v>
      </c>
      <c r="H997" s="65" t="n">
        <v>47</v>
      </c>
      <c r="I997" s="67" t="n">
        <v>68</v>
      </c>
    </row>
    <row r="998" customFormat="false" ht="12.75" hidden="false" customHeight="false" outlineLevel="0" collapsed="false">
      <c r="A998" s="29" t="s">
        <v>596</v>
      </c>
      <c r="B998" s="30" t="n">
        <v>103</v>
      </c>
      <c r="C998" s="32" t="n">
        <v>120</v>
      </c>
      <c r="D998" s="33" t="n">
        <v>97</v>
      </c>
      <c r="E998" s="32" t="n">
        <v>118</v>
      </c>
      <c r="F998" s="33" t="n">
        <v>64</v>
      </c>
      <c r="G998" s="32" t="n">
        <v>142</v>
      </c>
      <c r="H998" s="30" t="n">
        <v>76</v>
      </c>
      <c r="I998" s="32" t="n">
        <v>137</v>
      </c>
    </row>
    <row r="999" customFormat="false" ht="12.75" hidden="false" customHeight="false" outlineLevel="0" collapsed="false">
      <c r="A999" s="29" t="s">
        <v>597</v>
      </c>
      <c r="B999" s="30" t="n">
        <v>83</v>
      </c>
      <c r="C999" s="32" t="n">
        <v>87</v>
      </c>
      <c r="D999" s="33" t="n">
        <v>92</v>
      </c>
      <c r="E999" s="32" t="n">
        <v>80</v>
      </c>
      <c r="F999" s="33" t="n">
        <v>57</v>
      </c>
      <c r="G999" s="32" t="n">
        <v>111</v>
      </c>
      <c r="H999" s="30" t="n">
        <v>64</v>
      </c>
      <c r="I999" s="32" t="n">
        <v>103</v>
      </c>
    </row>
    <row r="1000" customFormat="false" ht="12.75" hidden="false" customHeight="false" outlineLevel="0" collapsed="false">
      <c r="A1000" s="29" t="s">
        <v>598</v>
      </c>
      <c r="B1000" s="30" t="n">
        <v>97</v>
      </c>
      <c r="C1000" s="32" t="n">
        <v>67</v>
      </c>
      <c r="D1000" s="33" t="n">
        <v>89</v>
      </c>
      <c r="E1000" s="32" t="n">
        <v>69</v>
      </c>
      <c r="F1000" s="33" t="n">
        <v>69</v>
      </c>
      <c r="G1000" s="32" t="n">
        <v>84</v>
      </c>
      <c r="H1000" s="30" t="n">
        <v>78</v>
      </c>
      <c r="I1000" s="32" t="n">
        <v>71</v>
      </c>
    </row>
    <row r="1001" customFormat="false" ht="12.75" hidden="false" customHeight="false" outlineLevel="0" collapsed="false">
      <c r="A1001" s="29" t="s">
        <v>599</v>
      </c>
      <c r="B1001" s="30" t="n">
        <v>95</v>
      </c>
      <c r="C1001" s="32" t="n">
        <v>76</v>
      </c>
      <c r="D1001" s="33" t="n">
        <v>87</v>
      </c>
      <c r="E1001" s="32" t="n">
        <v>80</v>
      </c>
      <c r="F1001" s="33" t="n">
        <v>74</v>
      </c>
      <c r="G1001" s="32" t="n">
        <v>88</v>
      </c>
      <c r="H1001" s="30" t="n">
        <v>76</v>
      </c>
      <c r="I1001" s="32" t="n">
        <v>87</v>
      </c>
    </row>
    <row r="1002" customFormat="false" ht="12.75" hidden="false" customHeight="false" outlineLevel="0" collapsed="false">
      <c r="A1002" s="29" t="s">
        <v>600</v>
      </c>
      <c r="B1002" s="30" t="n">
        <v>134</v>
      </c>
      <c r="C1002" s="32" t="n">
        <v>145</v>
      </c>
      <c r="D1002" s="33" t="n">
        <v>144</v>
      </c>
      <c r="E1002" s="32" t="n">
        <v>137</v>
      </c>
      <c r="F1002" s="33" t="n">
        <v>112</v>
      </c>
      <c r="G1002" s="32" t="n">
        <v>163</v>
      </c>
      <c r="H1002" s="30" t="n">
        <v>104</v>
      </c>
      <c r="I1002" s="32" t="n">
        <v>166</v>
      </c>
    </row>
    <row r="1003" customFormat="false" ht="12.75" hidden="false" customHeight="false" outlineLevel="0" collapsed="false">
      <c r="A1003" s="29" t="s">
        <v>601</v>
      </c>
      <c r="B1003" s="30" t="n">
        <v>138</v>
      </c>
      <c r="C1003" s="32" t="n">
        <v>162</v>
      </c>
      <c r="D1003" s="33" t="n">
        <v>140</v>
      </c>
      <c r="E1003" s="32" t="n">
        <v>150</v>
      </c>
      <c r="F1003" s="33" t="n">
        <v>102</v>
      </c>
      <c r="G1003" s="32" t="n">
        <v>173</v>
      </c>
      <c r="H1003" s="30" t="n">
        <v>104</v>
      </c>
      <c r="I1003" s="32" t="n">
        <v>171</v>
      </c>
    </row>
    <row r="1004" customFormat="false" ht="12.75" hidden="false" customHeight="false" outlineLevel="0" collapsed="false">
      <c r="A1004" s="29" t="s">
        <v>603</v>
      </c>
      <c r="B1004" s="30" t="n">
        <v>65</v>
      </c>
      <c r="C1004" s="32" t="n">
        <v>80</v>
      </c>
      <c r="D1004" s="33" t="n">
        <v>87</v>
      </c>
      <c r="E1004" s="32" t="n">
        <v>57</v>
      </c>
      <c r="F1004" s="33" t="n">
        <v>55</v>
      </c>
      <c r="G1004" s="32" t="n">
        <v>83</v>
      </c>
      <c r="H1004" s="30" t="n">
        <v>64</v>
      </c>
      <c r="I1004" s="32" t="n">
        <v>68</v>
      </c>
    </row>
    <row r="1005" customFormat="false" ht="12.75" hidden="false" customHeight="false" outlineLevel="0" collapsed="false">
      <c r="A1005" s="29" t="s">
        <v>604</v>
      </c>
      <c r="B1005" s="30" t="n">
        <v>148</v>
      </c>
      <c r="C1005" s="32" t="n">
        <v>147</v>
      </c>
      <c r="D1005" s="33" t="n">
        <v>173</v>
      </c>
      <c r="E1005" s="32" t="n">
        <v>118</v>
      </c>
      <c r="F1005" s="33" t="n">
        <v>132</v>
      </c>
      <c r="G1005" s="32" t="n">
        <v>154</v>
      </c>
      <c r="H1005" s="30" t="n">
        <v>131</v>
      </c>
      <c r="I1005" s="32" t="n">
        <v>146</v>
      </c>
    </row>
    <row r="1006" customFormat="false" ht="12.75" hidden="false" customHeight="false" outlineLevel="0" collapsed="false">
      <c r="A1006" s="29" t="s">
        <v>605</v>
      </c>
      <c r="B1006" s="30" t="n">
        <v>73</v>
      </c>
      <c r="C1006" s="32" t="n">
        <v>55</v>
      </c>
      <c r="D1006" s="33" t="n">
        <v>79</v>
      </c>
      <c r="E1006" s="32" t="n">
        <v>46</v>
      </c>
      <c r="F1006" s="33" t="n">
        <v>62</v>
      </c>
      <c r="G1006" s="32" t="n">
        <v>62</v>
      </c>
      <c r="H1006" s="30" t="n">
        <v>69</v>
      </c>
      <c r="I1006" s="32" t="n">
        <v>52</v>
      </c>
    </row>
    <row r="1007" customFormat="false" ht="12.75" hidden="false" customHeight="false" outlineLevel="0" collapsed="false">
      <c r="A1007" s="29" t="s">
        <v>606</v>
      </c>
      <c r="B1007" s="30" t="n">
        <v>23</v>
      </c>
      <c r="C1007" s="32" t="n">
        <v>24</v>
      </c>
      <c r="D1007" s="33" t="n">
        <v>27</v>
      </c>
      <c r="E1007" s="32" t="n">
        <v>17</v>
      </c>
      <c r="F1007" s="33" t="n">
        <v>19</v>
      </c>
      <c r="G1007" s="32" t="n">
        <v>23</v>
      </c>
      <c r="H1007" s="30" t="n">
        <v>16</v>
      </c>
      <c r="I1007" s="32" t="n">
        <v>26</v>
      </c>
    </row>
    <row r="1008" customFormat="false" ht="12.75" hidden="false" customHeight="false" outlineLevel="0" collapsed="false">
      <c r="A1008" s="29" t="s">
        <v>607</v>
      </c>
      <c r="B1008" s="30" t="n">
        <v>78</v>
      </c>
      <c r="C1008" s="32" t="n">
        <v>83</v>
      </c>
      <c r="D1008" s="33" t="n">
        <v>79</v>
      </c>
      <c r="E1008" s="32" t="n">
        <v>81</v>
      </c>
      <c r="F1008" s="33" t="n">
        <v>71</v>
      </c>
      <c r="G1008" s="32" t="n">
        <v>86</v>
      </c>
      <c r="H1008" s="30" t="n">
        <v>68</v>
      </c>
      <c r="I1008" s="32" t="n">
        <v>88</v>
      </c>
    </row>
    <row r="1009" customFormat="false" ht="12.75" hidden="false" customHeight="false" outlineLevel="0" collapsed="false">
      <c r="A1009" s="29" t="s">
        <v>608</v>
      </c>
      <c r="B1009" s="30" t="n">
        <v>60</v>
      </c>
      <c r="C1009" s="32" t="n">
        <v>72</v>
      </c>
      <c r="D1009" s="33" t="n">
        <v>66</v>
      </c>
      <c r="E1009" s="32" t="n">
        <v>66</v>
      </c>
      <c r="F1009" s="33" t="n">
        <v>51</v>
      </c>
      <c r="G1009" s="32" t="n">
        <v>69</v>
      </c>
      <c r="H1009" s="30" t="n">
        <v>51</v>
      </c>
      <c r="I1009" s="32" t="n">
        <v>70</v>
      </c>
    </row>
    <row r="1010" customFormat="false" ht="12.75" hidden="false" customHeight="false" outlineLevel="0" collapsed="false">
      <c r="A1010" s="29" t="s">
        <v>609</v>
      </c>
      <c r="B1010" s="30" t="n">
        <v>179</v>
      </c>
      <c r="C1010" s="32" t="n">
        <v>198</v>
      </c>
      <c r="D1010" s="33" t="n">
        <v>193</v>
      </c>
      <c r="E1010" s="32" t="n">
        <v>177</v>
      </c>
      <c r="F1010" s="33" t="n">
        <v>124</v>
      </c>
      <c r="G1010" s="32" t="n">
        <v>236</v>
      </c>
      <c r="H1010" s="30" t="n">
        <v>150</v>
      </c>
      <c r="I1010" s="32" t="n">
        <v>206</v>
      </c>
    </row>
    <row r="1011" customFormat="false" ht="12.75" hidden="false" customHeight="false" outlineLevel="0" collapsed="false">
      <c r="A1011" s="29" t="s">
        <v>610</v>
      </c>
      <c r="B1011" s="30" t="n">
        <v>206</v>
      </c>
      <c r="C1011" s="32" t="n">
        <v>205</v>
      </c>
      <c r="D1011" s="33" t="n">
        <v>183</v>
      </c>
      <c r="E1011" s="32" t="n">
        <v>224</v>
      </c>
      <c r="F1011" s="33" t="n">
        <v>123</v>
      </c>
      <c r="G1011" s="32" t="n">
        <v>270</v>
      </c>
      <c r="H1011" s="30" t="n">
        <v>135</v>
      </c>
      <c r="I1011" s="32" t="n">
        <v>251</v>
      </c>
    </row>
    <row r="1012" customFormat="false" ht="12.75" hidden="false" customHeight="false" outlineLevel="0" collapsed="false">
      <c r="A1012" s="29" t="s">
        <v>611</v>
      </c>
      <c r="B1012" s="30" t="n">
        <v>30</v>
      </c>
      <c r="C1012" s="32" t="n">
        <v>37</v>
      </c>
      <c r="D1012" s="33" t="n">
        <v>27</v>
      </c>
      <c r="E1012" s="32" t="n">
        <v>39</v>
      </c>
      <c r="F1012" s="33" t="n">
        <v>21</v>
      </c>
      <c r="G1012" s="32" t="n">
        <v>44</v>
      </c>
      <c r="H1012" s="30" t="n">
        <v>30</v>
      </c>
      <c r="I1012" s="32" t="n">
        <v>37</v>
      </c>
    </row>
    <row r="1013" customFormat="false" ht="12.75" hidden="false" customHeight="false" outlineLevel="0" collapsed="false">
      <c r="A1013" s="29" t="s">
        <v>612</v>
      </c>
      <c r="B1013" s="30" t="n">
        <v>17</v>
      </c>
      <c r="C1013" s="32" t="n">
        <v>12</v>
      </c>
      <c r="D1013" s="33" t="n">
        <v>11</v>
      </c>
      <c r="E1013" s="32" t="n">
        <v>17</v>
      </c>
      <c r="F1013" s="33" t="n">
        <v>9</v>
      </c>
      <c r="G1013" s="32" t="n">
        <v>19</v>
      </c>
      <c r="H1013" s="30" t="n">
        <v>11</v>
      </c>
      <c r="I1013" s="32" t="n">
        <v>16</v>
      </c>
    </row>
    <row r="1014" customFormat="false" ht="12.75" hidden="false" customHeight="false" outlineLevel="0" collapsed="false">
      <c r="A1014" s="29" t="s">
        <v>613</v>
      </c>
      <c r="B1014" s="30" t="n">
        <v>18</v>
      </c>
      <c r="C1014" s="32" t="n">
        <v>15</v>
      </c>
      <c r="D1014" s="33" t="n">
        <v>18</v>
      </c>
      <c r="E1014" s="32" t="n">
        <v>13</v>
      </c>
      <c r="F1014" s="33" t="n">
        <v>12</v>
      </c>
      <c r="G1014" s="32" t="n">
        <v>17</v>
      </c>
      <c r="H1014" s="30" t="n">
        <v>12</v>
      </c>
      <c r="I1014" s="32" t="n">
        <v>18</v>
      </c>
    </row>
    <row r="1015" customFormat="false" ht="12.75" hidden="false" customHeight="false" outlineLevel="0" collapsed="false">
      <c r="A1015" s="29" t="s">
        <v>173</v>
      </c>
      <c r="B1015" s="70" t="n">
        <v>211</v>
      </c>
      <c r="C1015" s="72" t="n">
        <v>199</v>
      </c>
      <c r="D1015" s="73" t="n">
        <v>201</v>
      </c>
      <c r="E1015" s="72" t="n">
        <v>200</v>
      </c>
      <c r="F1015" s="73" t="n">
        <v>152</v>
      </c>
      <c r="G1015" s="72" t="n">
        <v>232</v>
      </c>
      <c r="H1015" s="70" t="n">
        <v>154</v>
      </c>
      <c r="I1015" s="72" t="n">
        <v>226</v>
      </c>
    </row>
    <row r="1016" customFormat="false" ht="12.75" hidden="false" customHeight="false" outlineLevel="0" collapsed="false">
      <c r="A1016" s="57" t="s">
        <v>31</v>
      </c>
      <c r="B1016" s="58" t="n">
        <f aca="false">SUM(B997:B1015)</f>
        <v>1805</v>
      </c>
      <c r="C1016" s="58" t="n">
        <f aca="false">SUM(C997:C1015)</f>
        <v>1856</v>
      </c>
      <c r="D1016" s="58" t="n">
        <f aca="false">SUM(D997:D1015)</f>
        <v>1837</v>
      </c>
      <c r="E1016" s="58" t="n">
        <f aca="false">SUM(E997:E1015)</f>
        <v>1764</v>
      </c>
      <c r="F1016" s="58" t="n">
        <f aca="false">SUM(F997:F1015)</f>
        <v>1342</v>
      </c>
      <c r="G1016" s="58" t="n">
        <f aca="false">SUM(G997:G1015)</f>
        <v>2138</v>
      </c>
      <c r="H1016" s="58" t="n">
        <f aca="false">SUM(H997:H1015)</f>
        <v>1440</v>
      </c>
      <c r="I1016" s="58" t="n">
        <f aca="false">SUM(I997:I1015)</f>
        <v>2007</v>
      </c>
    </row>
    <row r="1017" customFormat="false" ht="13.5" hidden="false" customHeight="false" outlineLevel="0" collapsed="false">
      <c r="A1017" s="93"/>
      <c r="B1017" s="60"/>
      <c r="C1017" s="60"/>
      <c r="D1017" s="60"/>
      <c r="E1017" s="60"/>
      <c r="F1017" s="60"/>
      <c r="G1017" s="60"/>
      <c r="H1017" s="60"/>
      <c r="I1017" s="60"/>
    </row>
    <row r="1018" customFormat="false" ht="13.5" hidden="false" customHeight="false" outlineLevel="0" collapsed="false">
      <c r="A1018" s="14" t="s">
        <v>614</v>
      </c>
      <c r="B1018" s="15"/>
      <c r="C1018" s="15"/>
      <c r="D1018" s="15"/>
      <c r="E1018" s="15"/>
      <c r="F1018" s="15"/>
      <c r="G1018" s="15"/>
      <c r="H1018" s="15"/>
      <c r="I1018" s="15"/>
    </row>
    <row r="1019" customFormat="false" ht="12.75" hidden="false" customHeight="false" outlineLevel="0" collapsed="false">
      <c r="A1019" s="29" t="n">
        <v>1</v>
      </c>
      <c r="B1019" s="65" t="n">
        <v>394</v>
      </c>
      <c r="C1019" s="67" t="n">
        <v>184</v>
      </c>
      <c r="D1019" s="68" t="n">
        <v>407</v>
      </c>
      <c r="E1019" s="67" t="n">
        <v>172</v>
      </c>
      <c r="F1019" s="68" t="n">
        <v>301</v>
      </c>
      <c r="G1019" s="67" t="n">
        <v>258</v>
      </c>
      <c r="H1019" s="65" t="n">
        <v>360</v>
      </c>
      <c r="I1019" s="67" t="n">
        <v>204</v>
      </c>
    </row>
    <row r="1020" customFormat="false" ht="12.75" hidden="false" customHeight="false" outlineLevel="0" collapsed="false">
      <c r="A1020" s="29" t="n">
        <v>2</v>
      </c>
      <c r="B1020" s="30" t="n">
        <v>367</v>
      </c>
      <c r="C1020" s="32" t="n">
        <v>197</v>
      </c>
      <c r="D1020" s="33" t="n">
        <v>389</v>
      </c>
      <c r="E1020" s="32" t="n">
        <v>183</v>
      </c>
      <c r="F1020" s="33" t="n">
        <v>306</v>
      </c>
      <c r="G1020" s="32" t="n">
        <v>243</v>
      </c>
      <c r="H1020" s="30" t="n">
        <v>363</v>
      </c>
      <c r="I1020" s="32" t="n">
        <v>191</v>
      </c>
    </row>
    <row r="1021" customFormat="false" ht="12.75" hidden="false" customHeight="false" outlineLevel="0" collapsed="false">
      <c r="A1021" s="29" t="n">
        <v>3</v>
      </c>
      <c r="B1021" s="30" t="n">
        <v>319</v>
      </c>
      <c r="C1021" s="32" t="n">
        <v>179</v>
      </c>
      <c r="D1021" s="33" t="n">
        <v>343</v>
      </c>
      <c r="E1021" s="32" t="n">
        <v>153</v>
      </c>
      <c r="F1021" s="33" t="n">
        <v>248</v>
      </c>
      <c r="G1021" s="32" t="n">
        <v>226</v>
      </c>
      <c r="H1021" s="30" t="n">
        <v>296</v>
      </c>
      <c r="I1021" s="32" t="n">
        <v>181</v>
      </c>
    </row>
    <row r="1022" customFormat="false" ht="12.75" hidden="false" customHeight="false" outlineLevel="0" collapsed="false">
      <c r="A1022" s="29" t="n">
        <v>4</v>
      </c>
      <c r="B1022" s="132" t="n">
        <v>290</v>
      </c>
      <c r="C1022" s="134" t="n">
        <v>141</v>
      </c>
      <c r="D1022" s="135" t="n">
        <v>307</v>
      </c>
      <c r="E1022" s="134" t="n">
        <v>129</v>
      </c>
      <c r="F1022" s="135" t="n">
        <v>220</v>
      </c>
      <c r="G1022" s="134" t="n">
        <v>198</v>
      </c>
      <c r="H1022" s="132" t="n">
        <v>279</v>
      </c>
      <c r="I1022" s="134" t="n">
        <v>137</v>
      </c>
    </row>
    <row r="1023" customFormat="false" ht="12.75" hidden="false" customHeight="false" outlineLevel="0" collapsed="false">
      <c r="A1023" s="29" t="s">
        <v>173</v>
      </c>
      <c r="B1023" s="70" t="n">
        <v>868</v>
      </c>
      <c r="C1023" s="72" t="n">
        <v>317</v>
      </c>
      <c r="D1023" s="73" t="n">
        <v>867</v>
      </c>
      <c r="E1023" s="72" t="n">
        <v>320</v>
      </c>
      <c r="F1023" s="73" t="n">
        <v>644</v>
      </c>
      <c r="G1023" s="72" t="n">
        <v>511</v>
      </c>
      <c r="H1023" s="70" t="n">
        <v>764</v>
      </c>
      <c r="I1023" s="72" t="n">
        <v>381</v>
      </c>
    </row>
    <row r="1024" customFormat="false" ht="12.75" hidden="false" customHeight="false" outlineLevel="0" collapsed="false">
      <c r="A1024" s="57" t="s">
        <v>31</v>
      </c>
      <c r="B1024" s="58" t="n">
        <f aca="false">SUM(B1019:B1023)</f>
        <v>2238</v>
      </c>
      <c r="C1024" s="58" t="n">
        <f aca="false">SUM(C1019:C1023)</f>
        <v>1018</v>
      </c>
      <c r="D1024" s="58" t="n">
        <f aca="false">SUM(D1019:D1023)</f>
        <v>2313</v>
      </c>
      <c r="E1024" s="58" t="n">
        <f aca="false">SUM(E1019:E1023)</f>
        <v>957</v>
      </c>
      <c r="F1024" s="58" t="n">
        <f aca="false">SUM(F1019:F1023)</f>
        <v>1719</v>
      </c>
      <c r="G1024" s="58" t="n">
        <f aca="false">SUM(G1019:G1023)</f>
        <v>1436</v>
      </c>
      <c r="H1024" s="58" t="n">
        <f aca="false">SUM(H1019:H1023)</f>
        <v>2062</v>
      </c>
      <c r="I1024" s="58" t="n">
        <f aca="false">SUM(I1019:I1023)</f>
        <v>1094</v>
      </c>
    </row>
    <row r="1025" customFormat="false" ht="13.5" hidden="false" customHeight="false" outlineLevel="0" collapsed="false">
      <c r="A1025" s="93"/>
      <c r="B1025" s="60"/>
      <c r="C1025" s="60"/>
      <c r="D1025" s="60"/>
      <c r="E1025" s="60"/>
      <c r="F1025" s="60"/>
      <c r="G1025" s="60"/>
      <c r="H1025" s="60"/>
      <c r="I1025" s="60"/>
    </row>
    <row r="1026" customFormat="false" ht="13.5" hidden="false" customHeight="false" outlineLevel="0" collapsed="false">
      <c r="A1026" s="14" t="s">
        <v>615</v>
      </c>
      <c r="B1026" s="63"/>
      <c r="C1026" s="63"/>
      <c r="D1026" s="63"/>
      <c r="E1026" s="63"/>
      <c r="F1026" s="63"/>
      <c r="G1026" s="63"/>
      <c r="H1026" s="63"/>
      <c r="I1026" s="63"/>
    </row>
    <row r="1027" customFormat="false" ht="12.75" hidden="false" customHeight="false" outlineLevel="0" collapsed="false">
      <c r="A1027" s="29" t="s">
        <v>616</v>
      </c>
      <c r="B1027" s="65" t="n">
        <v>207</v>
      </c>
      <c r="C1027" s="67" t="n">
        <v>122</v>
      </c>
      <c r="D1027" s="68" t="n">
        <v>189</v>
      </c>
      <c r="E1027" s="67" t="n">
        <v>139</v>
      </c>
      <c r="F1027" s="68" t="n">
        <v>148</v>
      </c>
      <c r="G1027" s="67" t="n">
        <v>170</v>
      </c>
      <c r="H1027" s="65" t="n">
        <v>179</v>
      </c>
      <c r="I1027" s="67" t="n">
        <v>142</v>
      </c>
    </row>
    <row r="1028" customFormat="false" ht="12.75" hidden="false" customHeight="false" outlineLevel="0" collapsed="false">
      <c r="A1028" s="29" t="s">
        <v>617</v>
      </c>
      <c r="B1028" s="30" t="n">
        <v>170</v>
      </c>
      <c r="C1028" s="32" t="n">
        <v>94</v>
      </c>
      <c r="D1028" s="33" t="n">
        <v>144</v>
      </c>
      <c r="E1028" s="32" t="n">
        <v>116</v>
      </c>
      <c r="F1028" s="33" t="n">
        <v>122</v>
      </c>
      <c r="G1028" s="32" t="n">
        <v>133</v>
      </c>
      <c r="H1028" s="30" t="n">
        <v>134</v>
      </c>
      <c r="I1028" s="32" t="n">
        <v>123</v>
      </c>
    </row>
    <row r="1029" customFormat="false" ht="12.75" hidden="false" customHeight="false" outlineLevel="0" collapsed="false">
      <c r="A1029" s="29" t="s">
        <v>618</v>
      </c>
      <c r="B1029" s="30" t="n">
        <v>127</v>
      </c>
      <c r="C1029" s="32" t="n">
        <v>86</v>
      </c>
      <c r="D1029" s="33" t="n">
        <v>146</v>
      </c>
      <c r="E1029" s="32" t="n">
        <v>65</v>
      </c>
      <c r="F1029" s="33" t="n">
        <v>106</v>
      </c>
      <c r="G1029" s="32" t="n">
        <v>98</v>
      </c>
      <c r="H1029" s="30" t="n">
        <v>124</v>
      </c>
      <c r="I1029" s="32" t="n">
        <v>83</v>
      </c>
    </row>
    <row r="1030" customFormat="false" ht="12.75" hidden="false" customHeight="false" outlineLevel="0" collapsed="false">
      <c r="A1030" s="29" t="s">
        <v>619</v>
      </c>
      <c r="B1030" s="30" t="n">
        <v>142</v>
      </c>
      <c r="C1030" s="32" t="n">
        <v>120</v>
      </c>
      <c r="D1030" s="33" t="n">
        <v>147</v>
      </c>
      <c r="E1030" s="32" t="n">
        <v>114</v>
      </c>
      <c r="F1030" s="33" t="n">
        <v>116</v>
      </c>
      <c r="G1030" s="32" t="n">
        <v>141</v>
      </c>
      <c r="H1030" s="30" t="n">
        <v>124</v>
      </c>
      <c r="I1030" s="32" t="n">
        <v>132</v>
      </c>
    </row>
    <row r="1031" customFormat="false" ht="12.75" hidden="false" customHeight="false" outlineLevel="0" collapsed="false">
      <c r="A1031" s="29" t="s">
        <v>620</v>
      </c>
      <c r="B1031" s="30" t="n">
        <v>79</v>
      </c>
      <c r="C1031" s="32" t="n">
        <v>69</v>
      </c>
      <c r="D1031" s="33" t="n">
        <v>81</v>
      </c>
      <c r="E1031" s="32" t="n">
        <v>67</v>
      </c>
      <c r="F1031" s="33" t="n">
        <v>62</v>
      </c>
      <c r="G1031" s="32" t="n">
        <v>80</v>
      </c>
      <c r="H1031" s="30" t="n">
        <v>71</v>
      </c>
      <c r="I1031" s="32" t="n">
        <v>70</v>
      </c>
    </row>
    <row r="1032" customFormat="false" ht="12.75" hidden="false" customHeight="false" outlineLevel="0" collapsed="false">
      <c r="A1032" s="29" t="s">
        <v>622</v>
      </c>
      <c r="B1032" s="30" t="n">
        <v>62</v>
      </c>
      <c r="C1032" s="32" t="n">
        <v>56</v>
      </c>
      <c r="D1032" s="33" t="n">
        <v>66</v>
      </c>
      <c r="E1032" s="32" t="n">
        <v>51</v>
      </c>
      <c r="F1032" s="33" t="n">
        <v>55</v>
      </c>
      <c r="G1032" s="32" t="n">
        <v>60</v>
      </c>
      <c r="H1032" s="30" t="n">
        <v>60</v>
      </c>
      <c r="I1032" s="32" t="n">
        <v>55</v>
      </c>
    </row>
    <row r="1033" customFormat="false" ht="12.75" hidden="false" customHeight="false" outlineLevel="0" collapsed="false">
      <c r="A1033" s="46" t="s">
        <v>623</v>
      </c>
      <c r="B1033" s="30" t="n">
        <v>237</v>
      </c>
      <c r="C1033" s="32" t="n">
        <v>155</v>
      </c>
      <c r="D1033" s="33" t="n">
        <v>234</v>
      </c>
      <c r="E1033" s="32" t="n">
        <v>163</v>
      </c>
      <c r="F1033" s="33" t="n">
        <v>194</v>
      </c>
      <c r="G1033" s="32" t="n">
        <v>199</v>
      </c>
      <c r="H1033" s="30" t="n">
        <v>204</v>
      </c>
      <c r="I1033" s="32" t="n">
        <v>186</v>
      </c>
    </row>
    <row r="1034" customFormat="false" ht="12.75" hidden="false" customHeight="false" outlineLevel="0" collapsed="false">
      <c r="A1034" s="46" t="s">
        <v>624</v>
      </c>
      <c r="B1034" s="30" t="n">
        <v>160</v>
      </c>
      <c r="C1034" s="32" t="n">
        <v>81</v>
      </c>
      <c r="D1034" s="33" t="n">
        <v>150</v>
      </c>
      <c r="E1034" s="32" t="n">
        <v>90</v>
      </c>
      <c r="F1034" s="33" t="n">
        <v>128</v>
      </c>
      <c r="G1034" s="32" t="n">
        <v>104</v>
      </c>
      <c r="H1034" s="30" t="n">
        <v>142</v>
      </c>
      <c r="I1034" s="32" t="n">
        <v>90</v>
      </c>
    </row>
    <row r="1035" customFormat="false" ht="12.75" hidden="false" customHeight="false" outlineLevel="0" collapsed="false">
      <c r="A1035" s="29" t="s">
        <v>625</v>
      </c>
      <c r="B1035" s="30" t="n">
        <v>73</v>
      </c>
      <c r="C1035" s="32" t="n">
        <v>30</v>
      </c>
      <c r="D1035" s="33" t="n">
        <v>62</v>
      </c>
      <c r="E1035" s="32" t="n">
        <v>40</v>
      </c>
      <c r="F1035" s="33" t="n">
        <v>53</v>
      </c>
      <c r="G1035" s="32" t="n">
        <v>50</v>
      </c>
      <c r="H1035" s="30" t="n">
        <v>61</v>
      </c>
      <c r="I1035" s="32" t="n">
        <v>41</v>
      </c>
    </row>
    <row r="1036" customFormat="false" ht="12.75" hidden="false" customHeight="false" outlineLevel="0" collapsed="false">
      <c r="A1036" s="29" t="s">
        <v>626</v>
      </c>
      <c r="B1036" s="30" t="n">
        <v>184</v>
      </c>
      <c r="C1036" s="32" t="n">
        <v>129</v>
      </c>
      <c r="D1036" s="33" t="n">
        <v>183</v>
      </c>
      <c r="E1036" s="32" t="n">
        <v>129</v>
      </c>
      <c r="F1036" s="33" t="n">
        <v>157</v>
      </c>
      <c r="G1036" s="32" t="n">
        <v>152</v>
      </c>
      <c r="H1036" s="30" t="n">
        <v>164</v>
      </c>
      <c r="I1036" s="32" t="n">
        <v>142</v>
      </c>
    </row>
    <row r="1037" customFormat="false" ht="12.75" hidden="false" customHeight="false" outlineLevel="0" collapsed="false">
      <c r="A1037" s="29" t="s">
        <v>627</v>
      </c>
      <c r="B1037" s="30" t="n">
        <v>223</v>
      </c>
      <c r="C1037" s="32" t="n">
        <v>140</v>
      </c>
      <c r="D1037" s="33" t="n">
        <v>230</v>
      </c>
      <c r="E1037" s="32" t="n">
        <v>136</v>
      </c>
      <c r="F1037" s="33" t="n">
        <v>199</v>
      </c>
      <c r="G1037" s="32" t="n">
        <v>160</v>
      </c>
      <c r="H1037" s="30" t="n">
        <v>204</v>
      </c>
      <c r="I1037" s="32" t="n">
        <v>155</v>
      </c>
    </row>
    <row r="1038" customFormat="false" ht="12.75" hidden="false" customHeight="false" outlineLevel="0" collapsed="false">
      <c r="A1038" s="29" t="s">
        <v>628</v>
      </c>
      <c r="B1038" s="30" t="n">
        <v>235</v>
      </c>
      <c r="C1038" s="32" t="n">
        <v>139</v>
      </c>
      <c r="D1038" s="33" t="n">
        <v>229</v>
      </c>
      <c r="E1038" s="32" t="n">
        <v>147</v>
      </c>
      <c r="F1038" s="33" t="n">
        <v>195</v>
      </c>
      <c r="G1038" s="32" t="n">
        <v>175</v>
      </c>
      <c r="H1038" s="30" t="n">
        <v>203</v>
      </c>
      <c r="I1038" s="32" t="n">
        <v>167</v>
      </c>
    </row>
    <row r="1039" customFormat="false" ht="12.75" hidden="false" customHeight="false" outlineLevel="0" collapsed="false">
      <c r="A1039" s="29" t="s">
        <v>629</v>
      </c>
      <c r="B1039" s="30" t="n">
        <v>295</v>
      </c>
      <c r="C1039" s="32" t="n">
        <v>159</v>
      </c>
      <c r="D1039" s="33" t="n">
        <v>284</v>
      </c>
      <c r="E1039" s="32" t="n">
        <v>171</v>
      </c>
      <c r="F1039" s="33" t="n">
        <v>247</v>
      </c>
      <c r="G1039" s="32" t="n">
        <v>195</v>
      </c>
      <c r="H1039" s="30" t="n">
        <v>259</v>
      </c>
      <c r="I1039" s="32" t="n">
        <v>183</v>
      </c>
    </row>
    <row r="1040" customFormat="false" ht="12.75" hidden="false" customHeight="false" outlineLevel="0" collapsed="false">
      <c r="A1040" s="29" t="s">
        <v>630</v>
      </c>
      <c r="B1040" s="30" t="n">
        <v>381</v>
      </c>
      <c r="C1040" s="32" t="n">
        <v>218</v>
      </c>
      <c r="D1040" s="33" t="n">
        <v>363</v>
      </c>
      <c r="E1040" s="32" t="n">
        <v>234</v>
      </c>
      <c r="F1040" s="33" t="n">
        <v>299</v>
      </c>
      <c r="G1040" s="32" t="n">
        <v>276</v>
      </c>
      <c r="H1040" s="30" t="n">
        <v>346</v>
      </c>
      <c r="I1040" s="32" t="n">
        <v>226</v>
      </c>
    </row>
    <row r="1041" customFormat="false" ht="12.75" hidden="false" customHeight="false" outlineLevel="0" collapsed="false">
      <c r="A1041" s="29" t="s">
        <v>631</v>
      </c>
      <c r="B1041" s="30" t="n">
        <v>187</v>
      </c>
      <c r="C1041" s="32" t="n">
        <v>129</v>
      </c>
      <c r="D1041" s="33" t="n">
        <v>200</v>
      </c>
      <c r="E1041" s="32" t="n">
        <v>116</v>
      </c>
      <c r="F1041" s="33" t="n">
        <v>149</v>
      </c>
      <c r="G1041" s="32" t="n">
        <v>163</v>
      </c>
      <c r="H1041" s="30" t="n">
        <v>178</v>
      </c>
      <c r="I1041" s="32" t="n">
        <v>133</v>
      </c>
    </row>
    <row r="1042" customFormat="false" ht="12.75" hidden="false" customHeight="false" outlineLevel="0" collapsed="false">
      <c r="A1042" s="29" t="s">
        <v>632</v>
      </c>
      <c r="B1042" s="30" t="n">
        <v>305</v>
      </c>
      <c r="C1042" s="32" t="n">
        <v>169</v>
      </c>
      <c r="D1042" s="33" t="n">
        <v>300</v>
      </c>
      <c r="E1042" s="32" t="n">
        <v>171</v>
      </c>
      <c r="F1042" s="33" t="n">
        <v>247</v>
      </c>
      <c r="G1042" s="32" t="n">
        <v>221</v>
      </c>
      <c r="H1042" s="30" t="n">
        <v>260</v>
      </c>
      <c r="I1042" s="32" t="n">
        <v>205</v>
      </c>
    </row>
    <row r="1043" customFormat="false" ht="12.75" hidden="false" customHeight="false" outlineLevel="0" collapsed="false">
      <c r="A1043" s="29" t="s">
        <v>633</v>
      </c>
      <c r="B1043" s="30" t="n">
        <v>371</v>
      </c>
      <c r="C1043" s="32" t="n">
        <v>182</v>
      </c>
      <c r="D1043" s="33" t="n">
        <v>353</v>
      </c>
      <c r="E1043" s="32" t="n">
        <v>204</v>
      </c>
      <c r="F1043" s="33" t="n">
        <v>301</v>
      </c>
      <c r="G1043" s="32" t="n">
        <v>259</v>
      </c>
      <c r="H1043" s="30" t="n">
        <v>333</v>
      </c>
      <c r="I1043" s="32" t="n">
        <v>230</v>
      </c>
    </row>
    <row r="1044" customFormat="false" ht="12.75" hidden="false" customHeight="false" outlineLevel="0" collapsed="false">
      <c r="A1044" s="29" t="s">
        <v>634</v>
      </c>
      <c r="B1044" s="30" t="n">
        <v>222</v>
      </c>
      <c r="C1044" s="32" t="n">
        <v>56</v>
      </c>
      <c r="D1044" s="33" t="n">
        <v>192</v>
      </c>
      <c r="E1044" s="32" t="n">
        <v>82</v>
      </c>
      <c r="F1044" s="33" t="n">
        <v>163</v>
      </c>
      <c r="G1044" s="32" t="n">
        <v>111</v>
      </c>
      <c r="H1044" s="30" t="n">
        <v>172</v>
      </c>
      <c r="I1044" s="32" t="n">
        <v>95</v>
      </c>
    </row>
    <row r="1045" customFormat="false" ht="12.75" hidden="false" customHeight="false" outlineLevel="0" collapsed="false">
      <c r="A1045" s="29" t="s">
        <v>635</v>
      </c>
      <c r="B1045" s="30" t="n">
        <v>126</v>
      </c>
      <c r="C1045" s="32" t="n">
        <v>51</v>
      </c>
      <c r="D1045" s="33" t="n">
        <v>99</v>
      </c>
      <c r="E1045" s="32" t="n">
        <v>78</v>
      </c>
      <c r="F1045" s="33" t="n">
        <v>89</v>
      </c>
      <c r="G1045" s="32" t="n">
        <v>88</v>
      </c>
      <c r="H1045" s="30" t="n">
        <v>103</v>
      </c>
      <c r="I1045" s="32" t="n">
        <v>70</v>
      </c>
    </row>
    <row r="1046" customFormat="false" ht="12.75" hidden="false" customHeight="false" outlineLevel="0" collapsed="false">
      <c r="A1046" s="29" t="s">
        <v>636</v>
      </c>
      <c r="B1046" s="30" t="n">
        <v>124</v>
      </c>
      <c r="C1046" s="32" t="n">
        <v>49</v>
      </c>
      <c r="D1046" s="33" t="n">
        <v>122</v>
      </c>
      <c r="E1046" s="32" t="n">
        <v>53</v>
      </c>
      <c r="F1046" s="33" t="n">
        <v>100</v>
      </c>
      <c r="G1046" s="32" t="n">
        <v>70</v>
      </c>
      <c r="H1046" s="30" t="n">
        <v>108</v>
      </c>
      <c r="I1046" s="32" t="n">
        <v>62</v>
      </c>
    </row>
    <row r="1047" customFormat="false" ht="12.75" hidden="false" customHeight="false" outlineLevel="0" collapsed="false">
      <c r="A1047" s="29" t="s">
        <v>637</v>
      </c>
      <c r="B1047" s="30" t="n">
        <v>83</v>
      </c>
      <c r="C1047" s="32" t="n">
        <v>29</v>
      </c>
      <c r="D1047" s="33" t="n">
        <v>71</v>
      </c>
      <c r="E1047" s="32" t="n">
        <v>40</v>
      </c>
      <c r="F1047" s="33" t="n">
        <v>64</v>
      </c>
      <c r="G1047" s="32" t="n">
        <v>46</v>
      </c>
      <c r="H1047" s="30" t="n">
        <v>68</v>
      </c>
      <c r="I1047" s="32" t="n">
        <v>43</v>
      </c>
    </row>
    <row r="1048" customFormat="false" ht="12.75" hidden="false" customHeight="false" outlineLevel="0" collapsed="false">
      <c r="A1048" s="29" t="s">
        <v>638</v>
      </c>
      <c r="B1048" s="30" t="n">
        <v>290</v>
      </c>
      <c r="C1048" s="32" t="n">
        <v>130</v>
      </c>
      <c r="D1048" s="33" t="n">
        <v>259</v>
      </c>
      <c r="E1048" s="32" t="n">
        <v>161</v>
      </c>
      <c r="F1048" s="33" t="n">
        <v>223</v>
      </c>
      <c r="G1048" s="32" t="n">
        <v>189</v>
      </c>
      <c r="H1048" s="30" t="n">
        <v>245</v>
      </c>
      <c r="I1048" s="32" t="n">
        <v>171</v>
      </c>
    </row>
    <row r="1049" customFormat="false" ht="12.75" hidden="false" customHeight="false" outlineLevel="0" collapsed="false">
      <c r="A1049" s="29" t="s">
        <v>639</v>
      </c>
      <c r="B1049" s="30" t="n">
        <v>287</v>
      </c>
      <c r="C1049" s="32" t="n">
        <v>167</v>
      </c>
      <c r="D1049" s="33" t="n">
        <v>284</v>
      </c>
      <c r="E1049" s="32" t="n">
        <v>174</v>
      </c>
      <c r="F1049" s="33" t="n">
        <v>255</v>
      </c>
      <c r="G1049" s="32" t="n">
        <v>204</v>
      </c>
      <c r="H1049" s="30" t="n">
        <v>268</v>
      </c>
      <c r="I1049" s="32" t="n">
        <v>186</v>
      </c>
    </row>
    <row r="1050" customFormat="false" ht="12.75" hidden="false" customHeight="false" outlineLevel="0" collapsed="false">
      <c r="A1050" s="29" t="s">
        <v>640</v>
      </c>
      <c r="B1050" s="30" t="n">
        <v>233</v>
      </c>
      <c r="C1050" s="32" t="n">
        <v>89</v>
      </c>
      <c r="D1050" s="33" t="n">
        <v>196</v>
      </c>
      <c r="E1050" s="32" t="n">
        <v>123</v>
      </c>
      <c r="F1050" s="33" t="n">
        <v>178</v>
      </c>
      <c r="G1050" s="32" t="n">
        <v>143</v>
      </c>
      <c r="H1050" s="30" t="n">
        <v>189</v>
      </c>
      <c r="I1050" s="32" t="n">
        <v>128</v>
      </c>
    </row>
    <row r="1051" customFormat="false" ht="12.75" hidden="false" customHeight="false" outlineLevel="0" collapsed="false">
      <c r="A1051" s="29" t="s">
        <v>641</v>
      </c>
      <c r="B1051" s="30" t="n">
        <v>394</v>
      </c>
      <c r="C1051" s="32" t="n">
        <v>133</v>
      </c>
      <c r="D1051" s="33" t="n">
        <v>358</v>
      </c>
      <c r="E1051" s="32" t="n">
        <v>166</v>
      </c>
      <c r="F1051" s="33" t="n">
        <v>328</v>
      </c>
      <c r="G1051" s="32" t="n">
        <v>190</v>
      </c>
      <c r="H1051" s="30" t="n">
        <v>348</v>
      </c>
      <c r="I1051" s="32" t="n">
        <v>167</v>
      </c>
    </row>
    <row r="1052" customFormat="false" ht="12.75" hidden="false" customHeight="false" outlineLevel="0" collapsed="false">
      <c r="A1052" s="29" t="s">
        <v>642</v>
      </c>
      <c r="B1052" s="30" t="n">
        <v>132</v>
      </c>
      <c r="C1052" s="32" t="n">
        <v>62</v>
      </c>
      <c r="D1052" s="33" t="n">
        <v>127</v>
      </c>
      <c r="E1052" s="32" t="n">
        <v>60</v>
      </c>
      <c r="F1052" s="33" t="n">
        <v>115</v>
      </c>
      <c r="G1052" s="32" t="n">
        <v>72</v>
      </c>
      <c r="H1052" s="30" t="n">
        <v>118</v>
      </c>
      <c r="I1052" s="32" t="n">
        <v>68</v>
      </c>
    </row>
    <row r="1053" customFormat="false" ht="12.75" hidden="false" customHeight="false" outlineLevel="0" collapsed="false">
      <c r="A1053" s="29" t="s">
        <v>643</v>
      </c>
      <c r="B1053" s="30" t="n">
        <v>93</v>
      </c>
      <c r="C1053" s="32" t="n">
        <v>60</v>
      </c>
      <c r="D1053" s="33" t="n">
        <v>88</v>
      </c>
      <c r="E1053" s="32" t="n">
        <v>66</v>
      </c>
      <c r="F1053" s="33" t="n">
        <v>81</v>
      </c>
      <c r="G1053" s="32" t="n">
        <v>72</v>
      </c>
      <c r="H1053" s="30" t="n">
        <v>81</v>
      </c>
      <c r="I1053" s="32" t="n">
        <v>72</v>
      </c>
    </row>
    <row r="1054" customFormat="false" ht="12.75" hidden="false" customHeight="false" outlineLevel="0" collapsed="false">
      <c r="A1054" s="29" t="s">
        <v>644</v>
      </c>
      <c r="B1054" s="30" t="n">
        <v>148</v>
      </c>
      <c r="C1054" s="32" t="n">
        <v>83</v>
      </c>
      <c r="D1054" s="33" t="n">
        <v>145</v>
      </c>
      <c r="E1054" s="32" t="n">
        <v>85</v>
      </c>
      <c r="F1054" s="33" t="n">
        <v>120</v>
      </c>
      <c r="G1054" s="32" t="n">
        <v>109</v>
      </c>
      <c r="H1054" s="30" t="n">
        <v>134</v>
      </c>
      <c r="I1054" s="32" t="n">
        <v>94</v>
      </c>
    </row>
    <row r="1055" customFormat="false" ht="13.5" hidden="false" customHeight="false" outlineLevel="0" collapsed="false">
      <c r="A1055" s="29" t="s">
        <v>645</v>
      </c>
      <c r="B1055" s="30" t="n">
        <v>324</v>
      </c>
      <c r="C1055" s="32" t="n">
        <v>152</v>
      </c>
      <c r="D1055" s="33" t="n">
        <v>312</v>
      </c>
      <c r="E1055" s="32" t="n">
        <v>168</v>
      </c>
      <c r="F1055" s="33" t="n">
        <v>272</v>
      </c>
      <c r="G1055" s="32" t="n">
        <v>200</v>
      </c>
      <c r="H1055" s="30" t="n">
        <v>288</v>
      </c>
      <c r="I1055" s="32" t="n">
        <v>181</v>
      </c>
    </row>
    <row r="1056" customFormat="false" ht="13.5" hidden="false" customHeight="false" outlineLevel="0" collapsed="false">
      <c r="A1056" s="14" t="s">
        <v>621</v>
      </c>
      <c r="B1056" s="63"/>
      <c r="C1056" s="63"/>
      <c r="D1056" s="63"/>
      <c r="E1056" s="63"/>
      <c r="F1056" s="63"/>
      <c r="G1056" s="63"/>
      <c r="H1056" s="63"/>
      <c r="I1056" s="63"/>
    </row>
    <row r="1057" customFormat="false" ht="12.75" hidden="false" customHeight="false" outlineLevel="0" collapsed="false">
      <c r="A1057" s="29" t="s">
        <v>646</v>
      </c>
      <c r="B1057" s="30" t="n">
        <v>614</v>
      </c>
      <c r="C1057" s="32" t="n">
        <v>266</v>
      </c>
      <c r="D1057" s="33" t="n">
        <v>588</v>
      </c>
      <c r="E1057" s="32" t="n">
        <v>288</v>
      </c>
      <c r="F1057" s="33" t="n">
        <v>493</v>
      </c>
      <c r="G1057" s="32" t="n">
        <v>370</v>
      </c>
      <c r="H1057" s="30" t="n">
        <v>526</v>
      </c>
      <c r="I1057" s="32" t="n">
        <v>334</v>
      </c>
    </row>
    <row r="1058" customFormat="false" ht="12.75" hidden="false" customHeight="false" outlineLevel="0" collapsed="false">
      <c r="A1058" s="29" t="s">
        <v>647</v>
      </c>
      <c r="B1058" s="30" t="n">
        <v>121</v>
      </c>
      <c r="C1058" s="32" t="n">
        <v>94</v>
      </c>
      <c r="D1058" s="33" t="n">
        <v>135</v>
      </c>
      <c r="E1058" s="32" t="n">
        <v>82</v>
      </c>
      <c r="F1058" s="33" t="n">
        <v>107</v>
      </c>
      <c r="G1058" s="32" t="n">
        <v>104</v>
      </c>
      <c r="H1058" s="30" t="n">
        <v>118</v>
      </c>
      <c r="I1058" s="32" t="n">
        <v>91</v>
      </c>
    </row>
    <row r="1059" customFormat="false" ht="12.75" hidden="false" customHeight="false" outlineLevel="0" collapsed="false">
      <c r="A1059" s="29" t="s">
        <v>648</v>
      </c>
      <c r="B1059" s="30" t="n">
        <v>133</v>
      </c>
      <c r="C1059" s="32" t="n">
        <v>58</v>
      </c>
      <c r="D1059" s="33" t="n">
        <v>136</v>
      </c>
      <c r="E1059" s="32" t="n">
        <v>57</v>
      </c>
      <c r="F1059" s="33" t="n">
        <v>118</v>
      </c>
      <c r="G1059" s="32" t="n">
        <v>73</v>
      </c>
      <c r="H1059" s="30" t="n">
        <v>112</v>
      </c>
      <c r="I1059" s="32" t="n">
        <v>74</v>
      </c>
    </row>
    <row r="1060" customFormat="false" ht="12.75" hidden="false" customHeight="false" outlineLevel="0" collapsed="false">
      <c r="A1060" s="29" t="s">
        <v>649</v>
      </c>
      <c r="B1060" s="30" t="n">
        <v>163</v>
      </c>
      <c r="C1060" s="32" t="n">
        <v>96</v>
      </c>
      <c r="D1060" s="33" t="n">
        <v>171</v>
      </c>
      <c r="E1060" s="32" t="n">
        <v>88</v>
      </c>
      <c r="F1060" s="33" t="n">
        <v>152</v>
      </c>
      <c r="G1060" s="32" t="n">
        <v>104</v>
      </c>
      <c r="H1060" s="30" t="n">
        <v>156</v>
      </c>
      <c r="I1060" s="32" t="n">
        <v>96</v>
      </c>
    </row>
    <row r="1061" customFormat="false" ht="12.75" hidden="false" customHeight="false" outlineLevel="0" collapsed="false">
      <c r="A1061" s="29" t="s">
        <v>650</v>
      </c>
      <c r="B1061" s="30" t="n">
        <v>100</v>
      </c>
      <c r="C1061" s="32" t="n">
        <v>45</v>
      </c>
      <c r="D1061" s="33" t="n">
        <v>91</v>
      </c>
      <c r="E1061" s="32" t="n">
        <v>51</v>
      </c>
      <c r="F1061" s="33" t="n">
        <v>76</v>
      </c>
      <c r="G1061" s="32" t="n">
        <v>60</v>
      </c>
      <c r="H1061" s="30" t="n">
        <v>79</v>
      </c>
      <c r="I1061" s="32" t="n">
        <v>59</v>
      </c>
    </row>
    <row r="1062" customFormat="false" ht="12.75" hidden="false" customHeight="false" outlineLevel="0" collapsed="false">
      <c r="A1062" s="29" t="s">
        <v>651</v>
      </c>
      <c r="B1062" s="30" t="n">
        <v>105</v>
      </c>
      <c r="C1062" s="32" t="n">
        <v>54</v>
      </c>
      <c r="D1062" s="33" t="n">
        <v>108</v>
      </c>
      <c r="E1062" s="32" t="n">
        <v>49</v>
      </c>
      <c r="F1062" s="33" t="n">
        <v>94</v>
      </c>
      <c r="G1062" s="32" t="n">
        <v>62</v>
      </c>
      <c r="H1062" s="30" t="n">
        <v>95</v>
      </c>
      <c r="I1062" s="32" t="n">
        <v>58</v>
      </c>
    </row>
    <row r="1063" customFormat="false" ht="12.75" hidden="false" customHeight="false" outlineLevel="0" collapsed="false">
      <c r="A1063" s="29" t="s">
        <v>652</v>
      </c>
      <c r="B1063" s="30" t="n">
        <v>409</v>
      </c>
      <c r="C1063" s="32" t="n">
        <v>164</v>
      </c>
      <c r="D1063" s="33" t="n">
        <v>392</v>
      </c>
      <c r="E1063" s="32" t="n">
        <v>174</v>
      </c>
      <c r="F1063" s="33" t="n">
        <v>350</v>
      </c>
      <c r="G1063" s="32" t="n">
        <v>205</v>
      </c>
      <c r="H1063" s="30" t="n">
        <v>345</v>
      </c>
      <c r="I1063" s="32" t="n">
        <v>211</v>
      </c>
    </row>
    <row r="1064" customFormat="false" ht="12.75" hidden="false" customHeight="false" outlineLevel="0" collapsed="false">
      <c r="A1064" s="29" t="s">
        <v>653</v>
      </c>
      <c r="B1064" s="30" t="n">
        <v>159</v>
      </c>
      <c r="C1064" s="32" t="n">
        <v>78</v>
      </c>
      <c r="D1064" s="33" t="n">
        <v>160</v>
      </c>
      <c r="E1064" s="32" t="n">
        <v>81</v>
      </c>
      <c r="F1064" s="33" t="n">
        <v>143</v>
      </c>
      <c r="G1064" s="32" t="n">
        <v>94</v>
      </c>
      <c r="H1064" s="30" t="n">
        <v>152</v>
      </c>
      <c r="I1064" s="32" t="n">
        <v>80</v>
      </c>
    </row>
    <row r="1065" customFormat="false" ht="12.75" hidden="false" customHeight="false" outlineLevel="0" collapsed="false">
      <c r="A1065" s="29" t="s">
        <v>654</v>
      </c>
      <c r="B1065" s="30" t="n">
        <v>385</v>
      </c>
      <c r="C1065" s="32" t="n">
        <v>179</v>
      </c>
      <c r="D1065" s="33" t="n">
        <v>361</v>
      </c>
      <c r="E1065" s="32" t="n">
        <v>195</v>
      </c>
      <c r="F1065" s="33" t="n">
        <v>332</v>
      </c>
      <c r="G1065" s="32" t="n">
        <v>221</v>
      </c>
      <c r="H1065" s="30" t="n">
        <v>338</v>
      </c>
      <c r="I1065" s="32" t="n">
        <v>218</v>
      </c>
    </row>
    <row r="1066" customFormat="false" ht="12.75" hidden="false" customHeight="false" outlineLevel="0" collapsed="false">
      <c r="A1066" s="29" t="s">
        <v>655</v>
      </c>
      <c r="B1066" s="30" t="n">
        <v>517</v>
      </c>
      <c r="C1066" s="32" t="n">
        <v>180</v>
      </c>
      <c r="D1066" s="33" t="n">
        <v>470</v>
      </c>
      <c r="E1066" s="32" t="n">
        <v>230</v>
      </c>
      <c r="F1066" s="33" t="n">
        <v>425</v>
      </c>
      <c r="G1066" s="32" t="n">
        <v>271</v>
      </c>
      <c r="H1066" s="30" t="n">
        <v>444</v>
      </c>
      <c r="I1066" s="32" t="n">
        <v>249</v>
      </c>
    </row>
    <row r="1067" customFormat="false" ht="12.75" hidden="false" customHeight="false" outlineLevel="0" collapsed="false">
      <c r="A1067" s="29" t="s">
        <v>656</v>
      </c>
      <c r="B1067" s="30" t="n">
        <v>390</v>
      </c>
      <c r="C1067" s="32" t="n">
        <v>162</v>
      </c>
      <c r="D1067" s="33" t="n">
        <v>365</v>
      </c>
      <c r="E1067" s="32" t="n">
        <v>189</v>
      </c>
      <c r="F1067" s="33" t="n">
        <v>314</v>
      </c>
      <c r="G1067" s="32" t="n">
        <v>231</v>
      </c>
      <c r="H1067" s="30" t="n">
        <v>340</v>
      </c>
      <c r="I1067" s="32" t="n">
        <v>203</v>
      </c>
    </row>
    <row r="1068" customFormat="false" ht="12.75" hidden="false" customHeight="false" outlineLevel="0" collapsed="false">
      <c r="A1068" s="29" t="s">
        <v>657</v>
      </c>
      <c r="B1068" s="30" t="n">
        <v>137</v>
      </c>
      <c r="C1068" s="32" t="n">
        <v>55</v>
      </c>
      <c r="D1068" s="33" t="n">
        <v>140</v>
      </c>
      <c r="E1068" s="32" t="n">
        <v>52</v>
      </c>
      <c r="F1068" s="33" t="n">
        <v>111</v>
      </c>
      <c r="G1068" s="32" t="n">
        <v>79</v>
      </c>
      <c r="H1068" s="30" t="n">
        <v>125</v>
      </c>
      <c r="I1068" s="32" t="n">
        <v>64</v>
      </c>
    </row>
    <row r="1069" customFormat="false" ht="12.75" hidden="false" customHeight="false" outlineLevel="0" collapsed="false">
      <c r="A1069" s="29" t="s">
        <v>658</v>
      </c>
      <c r="B1069" s="30" t="n">
        <v>138</v>
      </c>
      <c r="C1069" s="32" t="n">
        <v>93</v>
      </c>
      <c r="D1069" s="33" t="n">
        <v>142</v>
      </c>
      <c r="E1069" s="32" t="n">
        <v>88</v>
      </c>
      <c r="F1069" s="33" t="n">
        <v>121</v>
      </c>
      <c r="G1069" s="32" t="n">
        <v>108</v>
      </c>
      <c r="H1069" s="30" t="n">
        <v>130</v>
      </c>
      <c r="I1069" s="32" t="n">
        <v>98</v>
      </c>
    </row>
    <row r="1070" customFormat="false" ht="12.75" hidden="false" customHeight="false" outlineLevel="0" collapsed="false">
      <c r="A1070" s="29" t="s">
        <v>659</v>
      </c>
      <c r="B1070" s="30" t="n">
        <v>377</v>
      </c>
      <c r="C1070" s="32" t="n">
        <v>188</v>
      </c>
      <c r="D1070" s="33" t="n">
        <v>392</v>
      </c>
      <c r="E1070" s="32" t="n">
        <v>173</v>
      </c>
      <c r="F1070" s="33" t="n">
        <v>328</v>
      </c>
      <c r="G1070" s="32" t="n">
        <v>221</v>
      </c>
      <c r="H1070" s="30" t="n">
        <v>344</v>
      </c>
      <c r="I1070" s="32" t="n">
        <v>207</v>
      </c>
    </row>
    <row r="1071" customFormat="false" ht="12.75" hidden="false" customHeight="false" outlineLevel="0" collapsed="false">
      <c r="A1071" s="29" t="s">
        <v>660</v>
      </c>
      <c r="B1071" s="30" t="n">
        <v>326</v>
      </c>
      <c r="C1071" s="32" t="n">
        <v>138</v>
      </c>
      <c r="D1071" s="33" t="n">
        <v>329</v>
      </c>
      <c r="E1071" s="32" t="n">
        <v>136</v>
      </c>
      <c r="F1071" s="33" t="n">
        <v>289</v>
      </c>
      <c r="G1071" s="32" t="n">
        <v>166</v>
      </c>
      <c r="H1071" s="30" t="n">
        <v>299</v>
      </c>
      <c r="I1071" s="32" t="n">
        <v>157</v>
      </c>
    </row>
    <row r="1072" customFormat="false" ht="12.75" hidden="false" customHeight="false" outlineLevel="0" collapsed="false">
      <c r="A1072" s="29" t="s">
        <v>661</v>
      </c>
      <c r="B1072" s="30" t="n">
        <v>100</v>
      </c>
      <c r="C1072" s="32" t="n">
        <v>76</v>
      </c>
      <c r="D1072" s="33" t="n">
        <v>108</v>
      </c>
      <c r="E1072" s="32" t="n">
        <v>67</v>
      </c>
      <c r="F1072" s="33" t="n">
        <v>83</v>
      </c>
      <c r="G1072" s="32" t="n">
        <v>91</v>
      </c>
      <c r="H1072" s="30" t="n">
        <v>94</v>
      </c>
      <c r="I1072" s="32" t="n">
        <v>76</v>
      </c>
    </row>
    <row r="1073" customFormat="false" ht="12.75" hidden="false" customHeight="false" outlineLevel="0" collapsed="false">
      <c r="A1073" s="29" t="s">
        <v>662</v>
      </c>
      <c r="B1073" s="30" t="n">
        <v>814</v>
      </c>
      <c r="C1073" s="32" t="n">
        <v>402</v>
      </c>
      <c r="D1073" s="33" t="n">
        <v>696</v>
      </c>
      <c r="E1073" s="32" t="n">
        <v>511</v>
      </c>
      <c r="F1073" s="33" t="n">
        <v>558</v>
      </c>
      <c r="G1073" s="32" t="n">
        <v>626</v>
      </c>
      <c r="H1073" s="30" t="n">
        <v>609</v>
      </c>
      <c r="I1073" s="32" t="n">
        <v>567</v>
      </c>
    </row>
    <row r="1074" customFormat="false" ht="12.75" hidden="false" customHeight="false" outlineLevel="0" collapsed="false">
      <c r="A1074" s="29" t="s">
        <v>663</v>
      </c>
      <c r="B1074" s="70" t="n">
        <v>1324</v>
      </c>
      <c r="C1074" s="72" t="n">
        <v>564</v>
      </c>
      <c r="D1074" s="73" t="n">
        <v>1222</v>
      </c>
      <c r="E1074" s="72" t="n">
        <v>667</v>
      </c>
      <c r="F1074" s="73" t="n">
        <v>1040</v>
      </c>
      <c r="G1074" s="72" t="n">
        <v>813</v>
      </c>
      <c r="H1074" s="70" t="n">
        <v>1079</v>
      </c>
      <c r="I1074" s="72" t="n">
        <v>745</v>
      </c>
    </row>
    <row r="1075" customFormat="false" ht="12.75" hidden="false" customHeight="false" outlineLevel="0" collapsed="false">
      <c r="A1075" s="57" t="s">
        <v>31</v>
      </c>
      <c r="B1075" s="58" t="n">
        <f aca="false">SUM(B1027:B1074)</f>
        <v>12206</v>
      </c>
      <c r="C1075" s="58" t="n">
        <f aca="false">SUM(C1027:C1074)</f>
        <v>6031</v>
      </c>
      <c r="D1075" s="58" t="n">
        <f aca="false">SUM(D1027:D1074)</f>
        <v>11620</v>
      </c>
      <c r="E1075" s="58" t="n">
        <f aca="false">SUM(E1027:E1074)</f>
        <v>6587</v>
      </c>
      <c r="F1075" s="58" t="n">
        <f aca="false">SUM(F1027:F1074)</f>
        <v>9900</v>
      </c>
      <c r="G1075" s="58" t="n">
        <f aca="false">SUM(G1027:G1074)</f>
        <v>8029</v>
      </c>
      <c r="H1075" s="58" t="n">
        <f aca="false">SUM(H1027:H1074)</f>
        <v>10553</v>
      </c>
      <c r="I1075" s="58" t="n">
        <f aca="false">SUM(I1027:I1074)</f>
        <v>7287</v>
      </c>
    </row>
    <row r="1076" customFormat="false" ht="13.5" hidden="false" customHeight="false" outlineLevel="0" collapsed="false">
      <c r="A1076" s="131"/>
      <c r="B1076" s="60"/>
      <c r="C1076" s="60"/>
      <c r="D1076" s="60"/>
      <c r="E1076" s="60"/>
      <c r="F1076" s="60"/>
      <c r="G1076" s="60"/>
      <c r="H1076" s="60"/>
      <c r="I1076" s="60"/>
    </row>
    <row r="1077" customFormat="false" ht="13.5" hidden="false" customHeight="false" outlineLevel="0" collapsed="false">
      <c r="A1077" s="14" t="s">
        <v>664</v>
      </c>
      <c r="B1077" s="63"/>
      <c r="C1077" s="63"/>
      <c r="D1077" s="63"/>
      <c r="E1077" s="63"/>
      <c r="F1077" s="63"/>
      <c r="G1077" s="63"/>
      <c r="H1077" s="63"/>
      <c r="I1077" s="63"/>
    </row>
    <row r="1078" customFormat="false" ht="12.75" hidden="false" customHeight="false" outlineLevel="0" collapsed="false">
      <c r="A1078" s="29" t="s">
        <v>665</v>
      </c>
      <c r="B1078" s="65" t="n">
        <v>85</v>
      </c>
      <c r="C1078" s="67" t="n">
        <v>77</v>
      </c>
      <c r="D1078" s="68" t="n">
        <v>84</v>
      </c>
      <c r="E1078" s="67" t="n">
        <v>78</v>
      </c>
      <c r="F1078" s="68" t="n">
        <v>68</v>
      </c>
      <c r="G1078" s="67" t="n">
        <v>93</v>
      </c>
      <c r="H1078" s="65" t="n">
        <v>66</v>
      </c>
      <c r="I1078" s="67" t="n">
        <v>92</v>
      </c>
    </row>
    <row r="1079" customFormat="false" ht="12.75" hidden="false" customHeight="false" outlineLevel="0" collapsed="false">
      <c r="A1079" s="29" t="s">
        <v>666</v>
      </c>
      <c r="B1079" s="30" t="n">
        <v>136</v>
      </c>
      <c r="C1079" s="32" t="n">
        <v>118</v>
      </c>
      <c r="D1079" s="33" t="n">
        <v>142</v>
      </c>
      <c r="E1079" s="32" t="n">
        <v>113</v>
      </c>
      <c r="F1079" s="33" t="n">
        <v>116</v>
      </c>
      <c r="G1079" s="32" t="n">
        <v>133</v>
      </c>
      <c r="H1079" s="30" t="n">
        <v>122</v>
      </c>
      <c r="I1079" s="32" t="n">
        <v>125</v>
      </c>
    </row>
    <row r="1080" customFormat="false" ht="12.75" hidden="false" customHeight="false" outlineLevel="0" collapsed="false">
      <c r="A1080" s="29" t="s">
        <v>667</v>
      </c>
      <c r="B1080" s="30" t="n">
        <v>19</v>
      </c>
      <c r="C1080" s="32" t="n">
        <v>20</v>
      </c>
      <c r="D1080" s="33" t="n">
        <v>21</v>
      </c>
      <c r="E1080" s="32" t="n">
        <v>17</v>
      </c>
      <c r="F1080" s="33" t="n">
        <v>13</v>
      </c>
      <c r="G1080" s="32" t="n">
        <v>25</v>
      </c>
      <c r="H1080" s="30" t="n">
        <v>18</v>
      </c>
      <c r="I1080" s="32" t="n">
        <v>20</v>
      </c>
    </row>
    <row r="1081" customFormat="false" ht="12.75" hidden="false" customHeight="false" outlineLevel="0" collapsed="false">
      <c r="A1081" s="29" t="s">
        <v>668</v>
      </c>
      <c r="B1081" s="30" t="n">
        <v>466</v>
      </c>
      <c r="C1081" s="32" t="n">
        <v>213</v>
      </c>
      <c r="D1081" s="33" t="n">
        <v>420</v>
      </c>
      <c r="E1081" s="32" t="n">
        <v>246</v>
      </c>
      <c r="F1081" s="33" t="n">
        <v>313</v>
      </c>
      <c r="G1081" s="32" t="n">
        <v>333</v>
      </c>
      <c r="H1081" s="30" t="n">
        <v>322</v>
      </c>
      <c r="I1081" s="32" t="n">
        <v>314</v>
      </c>
    </row>
    <row r="1082" customFormat="false" ht="12.75" hidden="false" customHeight="false" outlineLevel="0" collapsed="false">
      <c r="A1082" s="29" t="s">
        <v>669</v>
      </c>
      <c r="B1082" s="30" t="n">
        <v>264</v>
      </c>
      <c r="C1082" s="32" t="n">
        <v>116</v>
      </c>
      <c r="D1082" s="33" t="n">
        <v>248</v>
      </c>
      <c r="E1082" s="32" t="n">
        <v>132</v>
      </c>
      <c r="F1082" s="33" t="n">
        <v>179</v>
      </c>
      <c r="G1082" s="32" t="n">
        <v>187</v>
      </c>
      <c r="H1082" s="30" t="n">
        <v>203</v>
      </c>
      <c r="I1082" s="32" t="n">
        <v>163</v>
      </c>
    </row>
    <row r="1083" customFormat="false" ht="12.75" hidden="false" customHeight="false" outlineLevel="0" collapsed="false">
      <c r="A1083" s="29" t="s">
        <v>670</v>
      </c>
      <c r="B1083" s="30" t="n">
        <v>466</v>
      </c>
      <c r="C1083" s="32" t="n">
        <v>310</v>
      </c>
      <c r="D1083" s="33" t="n">
        <v>436</v>
      </c>
      <c r="E1083" s="32" t="n">
        <v>333</v>
      </c>
      <c r="F1083" s="33" t="n">
        <v>304</v>
      </c>
      <c r="G1083" s="32" t="n">
        <v>447</v>
      </c>
      <c r="H1083" s="30" t="n">
        <v>371</v>
      </c>
      <c r="I1083" s="32" t="n">
        <v>376</v>
      </c>
    </row>
    <row r="1084" customFormat="false" ht="12.75" hidden="false" customHeight="false" outlineLevel="0" collapsed="false">
      <c r="A1084" s="29" t="s">
        <v>671</v>
      </c>
      <c r="B1084" s="30" t="n">
        <v>157</v>
      </c>
      <c r="C1084" s="32" t="n">
        <v>144</v>
      </c>
      <c r="D1084" s="33" t="n">
        <v>161</v>
      </c>
      <c r="E1084" s="32" t="n">
        <v>137</v>
      </c>
      <c r="F1084" s="33" t="n">
        <v>117</v>
      </c>
      <c r="G1084" s="32" t="n">
        <v>178</v>
      </c>
      <c r="H1084" s="30" t="n">
        <v>126</v>
      </c>
      <c r="I1084" s="32" t="n">
        <v>166</v>
      </c>
    </row>
    <row r="1085" customFormat="false" ht="12.75" hidden="false" customHeight="false" outlineLevel="0" collapsed="false">
      <c r="A1085" s="29" t="s">
        <v>672</v>
      </c>
      <c r="B1085" s="30" t="n">
        <v>30</v>
      </c>
      <c r="C1085" s="32" t="n">
        <v>11</v>
      </c>
      <c r="D1085" s="33" t="n">
        <v>31</v>
      </c>
      <c r="E1085" s="32" t="n">
        <v>13</v>
      </c>
      <c r="F1085" s="33" t="n">
        <v>24</v>
      </c>
      <c r="G1085" s="32" t="n">
        <v>20</v>
      </c>
      <c r="H1085" s="30" t="n">
        <v>29</v>
      </c>
      <c r="I1085" s="32" t="n">
        <v>14</v>
      </c>
    </row>
    <row r="1086" customFormat="false" ht="12.75" hidden="false" customHeight="false" outlineLevel="0" collapsed="false">
      <c r="A1086" s="29" t="s">
        <v>173</v>
      </c>
      <c r="B1086" s="70" t="n">
        <v>767</v>
      </c>
      <c r="C1086" s="72" t="n">
        <v>337</v>
      </c>
      <c r="D1086" s="73" t="n">
        <v>637</v>
      </c>
      <c r="E1086" s="72" t="n">
        <v>455</v>
      </c>
      <c r="F1086" s="73" t="n">
        <v>484</v>
      </c>
      <c r="G1086" s="72" t="n">
        <v>592</v>
      </c>
      <c r="H1086" s="70" t="n">
        <v>551</v>
      </c>
      <c r="I1086" s="72" t="n">
        <v>519</v>
      </c>
    </row>
    <row r="1087" customFormat="false" ht="12.75" hidden="false" customHeight="false" outlineLevel="0" collapsed="false">
      <c r="A1087" s="57" t="s">
        <v>31</v>
      </c>
      <c r="B1087" s="58" t="n">
        <f aca="false">SUM(B1078:B1086)</f>
        <v>2390</v>
      </c>
      <c r="C1087" s="58" t="n">
        <f aca="false">SUM(C1078:C1086)</f>
        <v>1346</v>
      </c>
      <c r="D1087" s="58" t="n">
        <f aca="false">SUM(D1078:D1086)</f>
        <v>2180</v>
      </c>
      <c r="E1087" s="58" t="n">
        <f aca="false">SUM(E1078:E1086)</f>
        <v>1524</v>
      </c>
      <c r="F1087" s="58" t="n">
        <f aca="false">SUM(F1078:F1086)</f>
        <v>1618</v>
      </c>
      <c r="G1087" s="58" t="n">
        <f aca="false">SUM(G1078:G1086)</f>
        <v>2008</v>
      </c>
      <c r="H1087" s="58" t="n">
        <f aca="false">SUM(H1078:H1086)</f>
        <v>1808</v>
      </c>
      <c r="I1087" s="58" t="n">
        <f aca="false">SUM(I1078:I1086)</f>
        <v>1789</v>
      </c>
    </row>
    <row r="1088" customFormat="false" ht="13.5" hidden="false" customHeight="false" outlineLevel="0" collapsed="false">
      <c r="A1088" s="93"/>
      <c r="B1088" s="60"/>
      <c r="C1088" s="60"/>
      <c r="D1088" s="60"/>
      <c r="E1088" s="60"/>
      <c r="F1088" s="60"/>
      <c r="G1088" s="60"/>
      <c r="H1088" s="60"/>
      <c r="I1088" s="60"/>
    </row>
    <row r="1089" customFormat="false" ht="13.5" hidden="false" customHeight="false" outlineLevel="0" collapsed="false">
      <c r="A1089" s="14" t="s">
        <v>673</v>
      </c>
      <c r="B1089" s="63"/>
      <c r="C1089" s="63"/>
      <c r="D1089" s="63"/>
      <c r="E1089" s="63"/>
      <c r="F1089" s="63"/>
      <c r="G1089" s="63"/>
      <c r="H1089" s="63"/>
      <c r="I1089" s="63"/>
    </row>
    <row r="1090" customFormat="false" ht="12.75" hidden="false" customHeight="false" outlineLevel="0" collapsed="false">
      <c r="A1090" s="29" t="s">
        <v>674</v>
      </c>
      <c r="B1090" s="65" t="n">
        <v>226</v>
      </c>
      <c r="C1090" s="67" t="n">
        <v>146</v>
      </c>
      <c r="D1090" s="68" t="n">
        <v>228</v>
      </c>
      <c r="E1090" s="67" t="n">
        <v>148</v>
      </c>
      <c r="F1090" s="68" t="n">
        <v>164</v>
      </c>
      <c r="G1090" s="67" t="n">
        <v>206</v>
      </c>
      <c r="H1090" s="65" t="n">
        <v>202</v>
      </c>
      <c r="I1090" s="67" t="n">
        <v>166</v>
      </c>
    </row>
    <row r="1091" customFormat="false" ht="12.75" hidden="false" customHeight="false" outlineLevel="0" collapsed="false">
      <c r="A1091" s="29" t="s">
        <v>675</v>
      </c>
      <c r="B1091" s="30" t="n">
        <v>181</v>
      </c>
      <c r="C1091" s="32" t="n">
        <v>73</v>
      </c>
      <c r="D1091" s="33" t="n">
        <v>197</v>
      </c>
      <c r="E1091" s="32" t="n">
        <v>68</v>
      </c>
      <c r="F1091" s="33" t="n">
        <v>141</v>
      </c>
      <c r="G1091" s="32" t="n">
        <v>107</v>
      </c>
      <c r="H1091" s="30" t="n">
        <v>167</v>
      </c>
      <c r="I1091" s="32" t="n">
        <v>84</v>
      </c>
    </row>
    <row r="1092" customFormat="false" ht="12.75" hidden="false" customHeight="false" outlineLevel="0" collapsed="false">
      <c r="A1092" s="29" t="s">
        <v>676</v>
      </c>
      <c r="B1092" s="30" t="n">
        <v>112</v>
      </c>
      <c r="C1092" s="32" t="n">
        <v>80</v>
      </c>
      <c r="D1092" s="33" t="n">
        <v>124</v>
      </c>
      <c r="E1092" s="32" t="n">
        <v>69</v>
      </c>
      <c r="F1092" s="33" t="n">
        <v>92</v>
      </c>
      <c r="G1092" s="32" t="n">
        <v>96</v>
      </c>
      <c r="H1092" s="30" t="n">
        <v>108</v>
      </c>
      <c r="I1092" s="32" t="n">
        <v>81</v>
      </c>
    </row>
    <row r="1093" customFormat="false" ht="12.75" hidden="false" customHeight="false" outlineLevel="0" collapsed="false">
      <c r="A1093" s="29" t="s">
        <v>677</v>
      </c>
      <c r="B1093" s="30" t="n">
        <v>246</v>
      </c>
      <c r="C1093" s="32" t="n">
        <v>102</v>
      </c>
      <c r="D1093" s="33" t="n">
        <v>258</v>
      </c>
      <c r="E1093" s="32" t="n">
        <v>97</v>
      </c>
      <c r="F1093" s="33" t="n">
        <v>207</v>
      </c>
      <c r="G1093" s="32" t="n">
        <v>137</v>
      </c>
      <c r="H1093" s="30" t="n">
        <v>250</v>
      </c>
      <c r="I1093" s="32" t="n">
        <v>100</v>
      </c>
    </row>
    <row r="1094" customFormat="false" ht="12.75" hidden="false" customHeight="false" outlineLevel="0" collapsed="false">
      <c r="A1094" s="29" t="s">
        <v>678</v>
      </c>
      <c r="B1094" s="30" t="n">
        <v>158</v>
      </c>
      <c r="C1094" s="32" t="n">
        <v>80</v>
      </c>
      <c r="D1094" s="33" t="n">
        <v>163</v>
      </c>
      <c r="E1094" s="32" t="n">
        <v>81</v>
      </c>
      <c r="F1094" s="33" t="n">
        <v>133</v>
      </c>
      <c r="G1094" s="32" t="n">
        <v>102</v>
      </c>
      <c r="H1094" s="30" t="n">
        <v>160</v>
      </c>
      <c r="I1094" s="32" t="n">
        <v>81</v>
      </c>
    </row>
    <row r="1095" customFormat="false" ht="12.75" hidden="false" customHeight="false" outlineLevel="0" collapsed="false">
      <c r="A1095" s="29" t="s">
        <v>679</v>
      </c>
      <c r="B1095" s="30" t="n">
        <v>159</v>
      </c>
      <c r="C1095" s="32" t="n">
        <v>101</v>
      </c>
      <c r="D1095" s="33" t="n">
        <v>150</v>
      </c>
      <c r="E1095" s="32" t="n">
        <v>110</v>
      </c>
      <c r="F1095" s="33" t="n">
        <v>129</v>
      </c>
      <c r="G1095" s="32" t="n">
        <v>129</v>
      </c>
      <c r="H1095" s="30" t="n">
        <v>148</v>
      </c>
      <c r="I1095" s="32" t="n">
        <v>109</v>
      </c>
    </row>
    <row r="1096" customFormat="false" ht="12.75" hidden="false" customHeight="false" outlineLevel="0" collapsed="false">
      <c r="A1096" s="29" t="s">
        <v>680</v>
      </c>
      <c r="B1096" s="30" t="n">
        <v>187</v>
      </c>
      <c r="C1096" s="32" t="n">
        <v>151</v>
      </c>
      <c r="D1096" s="33" t="n">
        <v>151</v>
      </c>
      <c r="E1096" s="32" t="n">
        <v>187</v>
      </c>
      <c r="F1096" s="33" t="n">
        <v>123</v>
      </c>
      <c r="G1096" s="32" t="n">
        <v>211</v>
      </c>
      <c r="H1096" s="30" t="n">
        <v>127</v>
      </c>
      <c r="I1096" s="32" t="n">
        <v>206</v>
      </c>
    </row>
    <row r="1097" customFormat="false" ht="12.75" hidden="false" customHeight="false" outlineLevel="0" collapsed="false">
      <c r="A1097" s="29" t="s">
        <v>681</v>
      </c>
      <c r="B1097" s="30" t="n">
        <v>237</v>
      </c>
      <c r="C1097" s="32" t="n">
        <v>163</v>
      </c>
      <c r="D1097" s="33" t="n">
        <v>227</v>
      </c>
      <c r="E1097" s="32" t="n">
        <v>176</v>
      </c>
      <c r="F1097" s="33" t="n">
        <v>166</v>
      </c>
      <c r="G1097" s="32" t="n">
        <v>229</v>
      </c>
      <c r="H1097" s="30" t="n">
        <v>180</v>
      </c>
      <c r="I1097" s="32" t="n">
        <v>214</v>
      </c>
    </row>
    <row r="1098" customFormat="false" ht="12.75" hidden="false" customHeight="false" outlineLevel="0" collapsed="false">
      <c r="A1098" s="29" t="s">
        <v>682</v>
      </c>
      <c r="B1098" s="30" t="n">
        <v>235</v>
      </c>
      <c r="C1098" s="32" t="n">
        <v>104</v>
      </c>
      <c r="D1098" s="33" t="n">
        <v>249</v>
      </c>
      <c r="E1098" s="32" t="n">
        <v>94</v>
      </c>
      <c r="F1098" s="33" t="n">
        <v>204</v>
      </c>
      <c r="G1098" s="32" t="n">
        <v>130</v>
      </c>
      <c r="H1098" s="30" t="n">
        <v>227</v>
      </c>
      <c r="I1098" s="32" t="n">
        <v>109</v>
      </c>
    </row>
    <row r="1099" customFormat="false" ht="12.75" hidden="false" customHeight="false" outlineLevel="0" collapsed="false">
      <c r="A1099" s="29" t="s">
        <v>683</v>
      </c>
      <c r="B1099" s="30" t="n">
        <v>217</v>
      </c>
      <c r="C1099" s="32" t="n">
        <v>133</v>
      </c>
      <c r="D1099" s="33" t="n">
        <v>217</v>
      </c>
      <c r="E1099" s="32" t="n">
        <v>137</v>
      </c>
      <c r="F1099" s="33" t="n">
        <v>173</v>
      </c>
      <c r="G1099" s="32" t="n">
        <v>180</v>
      </c>
      <c r="H1099" s="30" t="n">
        <v>185</v>
      </c>
      <c r="I1099" s="32" t="n">
        <v>163</v>
      </c>
    </row>
    <row r="1100" customFormat="false" ht="12.75" hidden="false" customHeight="false" outlineLevel="0" collapsed="false">
      <c r="A1100" s="29" t="s">
        <v>684</v>
      </c>
      <c r="B1100" s="70" t="n">
        <v>165</v>
      </c>
      <c r="C1100" s="72" t="n">
        <v>110</v>
      </c>
      <c r="D1100" s="73" t="n">
        <v>160</v>
      </c>
      <c r="E1100" s="72" t="n">
        <v>122</v>
      </c>
      <c r="F1100" s="73" t="n">
        <v>119</v>
      </c>
      <c r="G1100" s="72" t="n">
        <v>156</v>
      </c>
      <c r="H1100" s="70" t="n">
        <v>135</v>
      </c>
      <c r="I1100" s="72" t="n">
        <v>136</v>
      </c>
    </row>
    <row r="1101" customFormat="false" ht="12.75" hidden="false" customHeight="false" outlineLevel="0" collapsed="false">
      <c r="A1101" s="57" t="s">
        <v>31</v>
      </c>
      <c r="B1101" s="58" t="n">
        <f aca="false">SUM(B1090:B1100)</f>
        <v>2123</v>
      </c>
      <c r="C1101" s="58" t="n">
        <f aca="false">SUM(C1090:C1100)</f>
        <v>1243</v>
      </c>
      <c r="D1101" s="58" t="n">
        <f aca="false">SUM(D1090:D1100)</f>
        <v>2124</v>
      </c>
      <c r="E1101" s="58" t="n">
        <f aca="false">SUM(E1090:E1100)</f>
        <v>1289</v>
      </c>
      <c r="F1101" s="58" t="n">
        <f aca="false">SUM(F1090:F1100)</f>
        <v>1651</v>
      </c>
      <c r="G1101" s="58" t="n">
        <f aca="false">SUM(G1090:G1100)</f>
        <v>1683</v>
      </c>
      <c r="H1101" s="58" t="n">
        <f aca="false">SUM(H1090:H1100)</f>
        <v>1889</v>
      </c>
      <c r="I1101" s="58" t="n">
        <f aca="false">SUM(I1090:I1100)</f>
        <v>1449</v>
      </c>
    </row>
    <row r="1102" customFormat="false" ht="13.5" hidden="false" customHeight="false" outlineLevel="0" collapsed="false">
      <c r="A1102" s="140"/>
      <c r="B1102" s="60"/>
      <c r="C1102" s="60"/>
      <c r="D1102" s="60"/>
      <c r="E1102" s="60"/>
      <c r="F1102" s="60"/>
      <c r="G1102" s="60"/>
      <c r="H1102" s="60"/>
      <c r="I1102" s="60"/>
    </row>
    <row r="1103" customFormat="false" ht="14.25" hidden="false" customHeight="false" outlineLevel="0" collapsed="false">
      <c r="A1103" s="141" t="s">
        <v>685</v>
      </c>
      <c r="B1103" s="142" t="n">
        <f aca="false">B149+B158+B223+B240+B253+B283+B302+B312+B350+B407+B416+B423+B428+B485+B498+B527+B532+B550+B563+B585+B605+B624+B641+B651+B681+B703+B717+B796+B833+B845+B856+B865+B889+B904+B946+B955+B971+B985+B995+B1016+B1024+B1075+B1087+B1101</f>
        <v>279317</v>
      </c>
      <c r="C1103" s="142" t="n">
        <f aca="false">C149+C158+C223+C240+C253+C283+C302+C312+C350+C407+C416+C423+C428+C485+C498+C527+C532+C550+C563+C585+C605+C624+C641+C651+C681+C703+C717+C796+C833+C845+C856+C865+C889+C904+C946+C955+C971+C985+C995+C1016+C1024+C1075+C1087+C1101</f>
        <v>156681</v>
      </c>
      <c r="D1103" s="142" t="n">
        <f aca="false">D149+D158+D223+D240+D253+D283+D302+D312+D350+D407+D416+D423+D428+D485+D498+D527+D532+D550+D563+D585+D605+D624+D641+D651+D681+D703+D717+D796+D833+D845+D856+D865+D889+D904+D946+D955+D971+D985+D995+D1016+D1024+D1075+D1087+D1101</f>
        <v>276255</v>
      </c>
      <c r="E1103" s="142" t="n">
        <f aca="false">E149+E158+E223+E240+E253+E283+E302+E312+E350+E407+E416+E423+E428+E485+E498+E527+E532+E550+E563+E585+E605+E624+E641+E651+E681+E703+E717+E796+E833+E845+E856+E865+E889+E904+E946+E955+E971+E985+E995+E1016+E1024+E1075+E1087+E1101</f>
        <v>158921</v>
      </c>
      <c r="F1103" s="142" t="n">
        <f aca="false">F149+F158+F223+F240+F253+F283+F302+F312+F350+F407+F416+F423+F428+F485+F498+F527+F532+F550+F563+F585+F605+F624+F641+F651+F681+F703+F717+F796+F833+F845+F856+F865+F889+F904+F946+F955+F971+F985+F995+F1016+F1024+F1075+F1087+F1101</f>
        <v>227492</v>
      </c>
      <c r="G1103" s="142" t="n">
        <f aca="false">G149+G158+G223+G240+G253+G283+G302+G312+G350+G407+G416+G423+G428+G485+G498+G527+G532+G550+G563+G585+G605+G624+G641+G651+G681+G703+G717+G796+G833+G845+G856+G865+G889+G904+G946+G955+G971+G985+G995+G1016+G1024+G1075+G1087+G1101</f>
        <v>198868</v>
      </c>
      <c r="H1103" s="142" t="n">
        <f aca="false">H149+H158+H223+H240+H253+H283+H302+H312+H350+H407+H416+H423+H428+H485+H498+H527+H532+H550+H563+H585+H605+H624+H641+H651+H681+H703+H717+H796+H833+H845+H856+H865+H889+H904+H946+H955+H971+H985+H995+H1016+H1024+H1075+H1087+H1101</f>
        <v>241266</v>
      </c>
      <c r="I1103" s="142" t="n">
        <f aca="false">I149+I158+I223+I240+I253+I283+I302+I312+I350+I407+I416+I423+I428+I485+I498+I527+I532+I550+I563+I585+I605+I624+I641+I651+I681+I703+I717+I796+I833+I845+I856+I865+I889+I904+I946+I955+I971+I985+I995+I1016+I1024+I1075+I1087+I1101</f>
        <v>182014</v>
      </c>
    </row>
    <row r="1104" customFormat="false" ht="13.5" hidden="false" customHeight="false" outlineLevel="0" collapsed="false">
      <c r="A1104" s="143"/>
      <c r="B1104" s="60"/>
      <c r="C1104" s="60"/>
      <c r="D1104" s="60"/>
      <c r="E1104" s="60"/>
      <c r="F1104" s="60"/>
      <c r="G1104" s="60"/>
      <c r="H1104" s="60"/>
      <c r="I1104" s="60"/>
    </row>
    <row r="1105" customFormat="false" ht="12.75" hidden="false" customHeight="false" outlineLevel="0" collapsed="false">
      <c r="A1105" s="144" t="s">
        <v>686</v>
      </c>
      <c r="B1105" s="145"/>
      <c r="C1105" s="145"/>
      <c r="D1105" s="145"/>
      <c r="E1105" s="145"/>
      <c r="F1105" s="145"/>
      <c r="G1105" s="145"/>
      <c r="H1105" s="145"/>
      <c r="I1105" s="145"/>
    </row>
    <row r="1106" customFormat="false" ht="12.75" hidden="false" customHeight="false" outlineLevel="0" collapsed="false">
      <c r="A1106" s="146" t="s">
        <v>687</v>
      </c>
      <c r="B1106" s="147" t="n">
        <f aca="false">B1110+B158+B253+B312+B350+B416+B485+B550+B641+B681+B796+B833+B856+B946+B971+B985+B1016+B1087+B1101</f>
        <v>147881</v>
      </c>
      <c r="C1106" s="147" t="n">
        <f aca="false">C1110+C158+C253+C312+C350+C416+C485+C550+C641+C681+C796+C833+C856+C946+C971+C985+C1016+C1087+C1101</f>
        <v>92940</v>
      </c>
      <c r="D1106" s="147" t="n">
        <f aca="false">D1110+D158+D253+D312+D350+D416+D485+D550+D641+D681+D796+D833+D856+D946+D971+D985+D1016+D1087+D1101</f>
        <v>146456</v>
      </c>
      <c r="E1106" s="147" t="n">
        <f aca="false">E1110+E158+E253+E312+E350+E416+E485+E550+E641+E681+E796+E833+E856+E946+E971+E985+E1016+E1087+E1101</f>
        <v>93451</v>
      </c>
      <c r="F1106" s="147" t="n">
        <f aca="false">F1110+F158+F253+F312+F350+F416+F485+F550+F641+F681+F796+F833+F856+F946+F971+F985+F1016+F1087+F1101</f>
        <v>116364</v>
      </c>
      <c r="G1106" s="147" t="n">
        <f aca="false">G1110+G158+G253+G312+G350+G416+G485+G550+G641+G681+G796+G833+G856+G946+G971+G985+G1016+G1087+G1101</f>
        <v>118986</v>
      </c>
      <c r="H1106" s="147" t="n">
        <f aca="false">H1110+H158+H253+H312+H350+H416+H485+H550+H641+H681+H796+H833+H856+H946+H971+H985+H1016+H1087+H1101</f>
        <v>120352</v>
      </c>
      <c r="I1106" s="147" t="n">
        <f aca="false">I1110+I158+I253+I312+I350+I416+I485+I550+I641+I681+I796+I833+I856+I946+I971+I985+I1016+I1087+I1101</f>
        <v>112859</v>
      </c>
    </row>
    <row r="1107" customFormat="false" ht="12.75" hidden="false" customHeight="false" outlineLevel="0" collapsed="false">
      <c r="A1107" s="148" t="s">
        <v>688</v>
      </c>
      <c r="B1107" s="149" t="n">
        <f aca="false">B1111+B223+B240+B283+B302+B407+B423+B428+B498+B527+B532+B563+B585+B605+B624+B651+B703+B717+B845+B865+B889+B904+B955+B995+B1024+B1075</f>
        <v>131436</v>
      </c>
      <c r="C1107" s="149" t="n">
        <f aca="false">C1111+C223+C240+C283+C302+C407+C423+C428+C498+C527+C532+C563+C585+C605+C624+C651+C703+C717+C845+C865+C889+C904+C955+C995+C1024+C1075</f>
        <v>63741</v>
      </c>
      <c r="D1107" s="149" t="n">
        <f aca="false">D1111+D223+D240+D283+D302+D407+D423+D428+D498+D527+D532+D563+D585+D605+D624+D651+D703+D717+D845+D865+D889+D904+D955+D995+D1024+D1075</f>
        <v>129799</v>
      </c>
      <c r="E1107" s="149" t="n">
        <f aca="false">E1111+E223+E240+E283+E302+E407+E423+E428+E498+E527+E532+E563+E585+E605+E624+E651+E703+E717+E845+E865+E889+E904+E955+E995+E1024+E1075</f>
        <v>65470</v>
      </c>
      <c r="F1107" s="149" t="n">
        <f aca="false">F1111+F223+F240+F283+F302+F407+F423+F428+F498+F527+F532+F563+F585+F605+F624+F651+F703+F717+F845+F865+F889+F904+F955+F995+F1024+F1075</f>
        <v>111128</v>
      </c>
      <c r="G1107" s="149" t="n">
        <f aca="false">G1111+G223+G240+G283+G302+G407+G423+G428+G498+G527+G532+G563+G585+G605+G624+G651+G703+G717+G845+G865+G889+G904+G955+G995+G1024+G1075</f>
        <v>79882</v>
      </c>
      <c r="H1107" s="149" t="n">
        <f aca="false">H1111+H223+H240+H283+H302+H407+H423+H428+H498+H527+H532+H563+H585+H605+H624+H651+H703+H717+H845+H865+H889+H904+H955+H995+H1024+H1075</f>
        <v>120914</v>
      </c>
      <c r="I1107" s="149" t="n">
        <f aca="false">I1111+I223+I240+I283+I302+I407+I423+I428+I498+I527+I532+I563+I585+I605+I624+I651+I703+I717+I845+I865+I889+I904+I955+I995+I1024+I1075</f>
        <v>69155</v>
      </c>
    </row>
    <row r="1108" customFormat="false" ht="12.75" hidden="false" customHeight="false" outlineLevel="0" collapsed="false">
      <c r="A1108" s="139"/>
      <c r="B1108" s="150"/>
      <c r="C1108" s="150"/>
      <c r="D1108" s="150"/>
      <c r="E1108" s="150"/>
      <c r="F1108" s="150"/>
      <c r="G1108" s="150"/>
      <c r="H1108" s="150"/>
      <c r="I1108" s="150"/>
    </row>
    <row r="1109" customFormat="false" ht="12.75" hidden="false" customHeight="false" outlineLevel="0" collapsed="false">
      <c r="A1109" s="144" t="s">
        <v>689</v>
      </c>
      <c r="B1109" s="145"/>
      <c r="C1109" s="145"/>
      <c r="D1109" s="145"/>
      <c r="E1109" s="145"/>
      <c r="F1109" s="145"/>
      <c r="G1109" s="145"/>
      <c r="H1109" s="145"/>
      <c r="I1109" s="145"/>
    </row>
    <row r="1110" customFormat="false" ht="12.75" hidden="false" customHeight="false" outlineLevel="0" collapsed="false">
      <c r="A1110" s="146" t="s">
        <v>687</v>
      </c>
      <c r="B1110" s="147" t="n">
        <f aca="false">(SUM(B6:B17))+(SUM(B22:B27))+(SUM(B32:B36))+(SUM(B47:B59))+(SUM(B67:B72))+(SUM(B84:B85))+(SUM(B95:B102))+(SUM(B115:B118))+B121+(SUM(B123:B127))+(SUM(B129:B145))+(SUM(B147:B148))</f>
        <v>50583</v>
      </c>
      <c r="C1110" s="147" t="n">
        <f aca="false">(SUM(C6:C17))+(SUM(C22:C27))+(SUM(C32:C36))+(SUM(C47:C59))+(SUM(C67:C72))+(SUM(C84:C85))+(SUM(C95:C102))+(SUM(C115:C118))+C121+(SUM(C123:C127))+(SUM(C129:C145))+(SUM(C147:C148))</f>
        <v>23172</v>
      </c>
      <c r="D1110" s="147" t="n">
        <f aca="false">(SUM(D6:D17))+(SUM(D22:D27))+(SUM(D32:D36))+(SUM(D47:D59))+(SUM(D67:D72))+(SUM(D84:D85))+(SUM(D95:D102))+(SUM(D115:D118))+D121+(SUM(D123:D127))+(SUM(D129:D145))+(SUM(D147:D148))</f>
        <v>47431</v>
      </c>
      <c r="E1110" s="147" t="n">
        <f aca="false">(SUM(E6:E17))+(SUM(E22:E27))+(SUM(E32:E36))+(SUM(E47:E59))+(SUM(E67:E72))+(SUM(E84:E85))+(SUM(E95:E102))+(SUM(E115:E118))+E121+(SUM(E123:E127))+(SUM(E129:E145))+(SUM(E147:E148))</f>
        <v>26046</v>
      </c>
      <c r="F1110" s="147" t="n">
        <f aca="false">(SUM(F6:F17))+(SUM(F22:F27))+(SUM(F32:F36))+(SUM(F47:F59))+(SUM(F67:F72))+(SUM(F84:F85))+(SUM(F95:F102))+(SUM(F115:F118))+F121+(SUM(F123:F127))+(SUM(F129:F145))+(SUM(F147:F148))</f>
        <v>39145</v>
      </c>
      <c r="G1110" s="147" t="n">
        <f aca="false">(SUM(G6:G17))+(SUM(G22:G27))+(SUM(G32:G36))+(SUM(G47:G59))+(SUM(G67:G72))+(SUM(G84:G85))+(SUM(G95:G102))+(SUM(G115:G118))+G121+(SUM(G123:G127))+(SUM(G129:G145))+(SUM(G147:G148))</f>
        <v>32690</v>
      </c>
      <c r="H1110" s="147" t="n">
        <f aca="false">(SUM(H6:H17))+(SUM(H22:H27))+(SUM(H32:H36))+(SUM(H47:H59))+(SUM(H67:H72))+(SUM(H84:H85))+(SUM(H95:H102))+(SUM(H115:H118))+H121+(SUM(H123:H127))+(SUM(H129:H145))+(SUM(H147:H148))</f>
        <v>39215</v>
      </c>
      <c r="I1110" s="147" t="n">
        <f aca="false">(SUM(I6:I17))+(SUM(I22:I27))+(SUM(I32:I36))+(SUM(I47:I59))+(SUM(I67:I72))+(SUM(I84:I85))+(SUM(I95:I102))+(SUM(I115:I118))+I121+(SUM(I123:I127))+(SUM(I129:I145))+(SUM(I147:I148))</f>
        <v>31693</v>
      </c>
    </row>
    <row r="1111" customFormat="false" ht="12.75" hidden="false" customHeight="false" outlineLevel="0" collapsed="false">
      <c r="A1111" s="148" t="s">
        <v>690</v>
      </c>
      <c r="B1111" s="149" t="n">
        <f aca="false">(SUM(B18:B21))+(SUM(B28:B31))+(SUM(B37:B46))+(SUM(B60:B66))+(SUM(B73:B83))+(SUM(B86:B94))+(SUM(B103:B114))+B119+B120+B122+B128+B146</f>
        <v>30523</v>
      </c>
      <c r="C1111" s="149" t="n">
        <f aca="false">(SUM(C18:C21))+(SUM(C28:C31))+(SUM(C37:C46))+(SUM(C60:C66))+(SUM(C73:C83))+(SUM(C86:C94))+(SUM(C103:C114))+C119+C120+C122+C128+C146</f>
        <v>12137</v>
      </c>
      <c r="D1111" s="149" t="n">
        <f aca="false">(SUM(D18:D21))+(SUM(D28:D31))+(SUM(D37:D46))+(SUM(D60:D66))+(SUM(D73:D83))+(SUM(D86:D94))+(SUM(D103:D114))+D119+D120+D122+D128+D146</f>
        <v>28996</v>
      </c>
      <c r="E1111" s="149" t="n">
        <f aca="false">(SUM(E18:E21))+(SUM(E28:E31))+(SUM(E37:E46))+(SUM(E60:E66))+(SUM(E73:E83))+(SUM(E86:E94))+(SUM(E103:E114))+E119+E120+E122+E128+E146</f>
        <v>13387</v>
      </c>
      <c r="F1111" s="149" t="n">
        <f aca="false">(SUM(F18:F21))+(SUM(F28:F31))+(SUM(F37:F46))+(SUM(F60:F66))+(SUM(F73:F83))+(SUM(F86:F94))+(SUM(F103:F114))+F119+F120+F122+F128+F146</f>
        <v>25383</v>
      </c>
      <c r="G1111" s="149" t="n">
        <f aca="false">(SUM(G18:G21))+(SUM(G28:G31))+(SUM(G37:G46))+(SUM(G60:G66))+(SUM(G73:G83))+(SUM(G86:G94))+(SUM(G103:G114))+G119+G120+G122+G128+G146</f>
        <v>16075</v>
      </c>
      <c r="H1111" s="149" t="n">
        <f aca="false">(SUM(H18:H21))+(SUM(H28:H31))+(SUM(H37:H46))+(SUM(H60:H66))+(SUM(H73:H83))+(SUM(H86:H94))+(SUM(H103:H114))+H119+H120+H122+H128+H146</f>
        <v>25271</v>
      </c>
      <c r="I1111" s="149" t="n">
        <f aca="false">(SUM(I18:I21))+(SUM(I28:I31))+(SUM(I37:I46))+(SUM(I60:I66))+(SUM(I73:I83))+(SUM(I86:I94))+(SUM(I103:I114))+I119+I120+I122+I128+I146</f>
        <v>15607</v>
      </c>
    </row>
    <row r="1112" customFormat="false" ht="12.75" hidden="false" customHeight="false" outlineLevel="0" collapsed="false">
      <c r="A1112" s="151" t="s">
        <v>691</v>
      </c>
      <c r="B1112" s="152" t="n">
        <f aca="false">SUM(B1110:B1111)</f>
        <v>81106</v>
      </c>
      <c r="C1112" s="152" t="n">
        <f aca="false">SUM(C1110:C1111)</f>
        <v>35309</v>
      </c>
      <c r="D1112" s="152" t="n">
        <f aca="false">SUM(D1110:D1111)</f>
        <v>76427</v>
      </c>
      <c r="E1112" s="152" t="n">
        <f aca="false">SUM(E1110:E1111)</f>
        <v>39433</v>
      </c>
      <c r="F1112" s="152" t="n">
        <f aca="false">SUM(F1110:F1111)</f>
        <v>64528</v>
      </c>
      <c r="G1112" s="152" t="n">
        <f aca="false">SUM(G1110:G1111)</f>
        <v>48765</v>
      </c>
      <c r="H1112" s="152" t="n">
        <f aca="false">SUM(H1110:H1111)</f>
        <v>64486</v>
      </c>
      <c r="I1112" s="152" t="n">
        <f aca="false">SUM(I1110:I1111)</f>
        <v>47300</v>
      </c>
    </row>
  </sheetData>
  <mergeCells count="12">
    <mergeCell ref="B1:C1"/>
    <mergeCell ref="D1:E1"/>
    <mergeCell ref="F1:G1"/>
    <mergeCell ref="H1:I1"/>
    <mergeCell ref="B2:C2"/>
    <mergeCell ref="D2:E2"/>
    <mergeCell ref="F2:G2"/>
    <mergeCell ref="H2:I2"/>
    <mergeCell ref="B3:C3"/>
    <mergeCell ref="D3:E3"/>
    <mergeCell ref="F3:G3"/>
    <mergeCell ref="H3:I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2, 2010
STATE OF IDAHO</oddHeader>
    <oddFooter>&amp;C&amp;"Arial,Italic"&amp;6Page &amp;P</oddFooter>
  </headerFooter>
  <rowBreaks count="8" manualBreakCount="8">
    <brk id="240" man="true" max="16383" min="0"/>
    <brk id="296" man="true" max="16383" min="0"/>
    <brk id="350" man="true" max="16383" min="0"/>
    <brk id="407" man="true" max="16383" min="0"/>
    <brk id="585" man="true" max="16383" min="0"/>
    <brk id="641" man="true" max="16383" min="0"/>
    <brk id="696" man="true" max="16383" min="0"/>
    <brk id="99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2010-11-17T19:13:06Z</cp:lastPrinted>
  <dcterms:modified xsi:type="dcterms:W3CDTF">2011-06-15T15:40:47Z</dcterms:modified>
  <cp:revision>0</cp:revision>
  <dc:subject/>
  <dc:title>94 primary by precinct</dc:title>
</cp:coreProperties>
</file>