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53" firstSheet="0" activeTab="4"/>
  </bookViews>
  <sheets>
    <sheet name="US Sen &amp; US Rep" sheetId="1" state="visible" r:id="rId2"/>
    <sheet name="Gov &amp; Lt Gov" sheetId="2" state="visible" r:id="rId3"/>
    <sheet name="Sec St - St Treas" sheetId="3" state="visible" r:id="rId4"/>
    <sheet name="AG &amp; Sup Int" sheetId="4" state="visible" r:id="rId5"/>
    <sheet name="St Jud &amp; Voting Stats" sheetId="5" state="visible" r:id="rId6"/>
    <sheet name="Leg &amp; County" sheetId="6" state="visible" r:id="rId7"/>
    <sheet name="County (2)" sheetId="7" state="visible" r:id="rId8"/>
    <sheet name=" Dist Jdg" sheetId="8" state="visible" r:id="rId9"/>
    <sheet name="Precinct" sheetId="9" state="visible" r:id="rId10"/>
  </sheets>
  <definedNames>
    <definedName function="false" hidden="false" localSheetId="3" name="_xlnm.Print_Titles" vbProcedure="false">'AG &amp; Sup Int'!$A:$A</definedName>
    <definedName function="false" hidden="false" localSheetId="1" name="_xlnm.Print_Titles" vbProcedure="false">'Gov &amp; Lt Gov'!$A:$A</definedName>
    <definedName function="false" hidden="false" localSheetId="5" name="_xlnm.Print_Titles" vbProcedure="false">'Leg &amp; County'!$1:$6</definedName>
    <definedName function="false" hidden="false" localSheetId="8" name="_xlnm.Print_Titles" vbProcedure="false">Precinct!$1:$3</definedName>
    <definedName function="false" hidden="false" localSheetId="2" name="_xlnm.Print_Titles" vbProcedure="false">'Sec St - St Treas'!$A:$A</definedName>
    <definedName function="false" hidden="false" localSheetId="4" name="_xlnm.Print_Titles" vbProcedure="false">'St Jud &amp; Voting Stats'!$A:$A</definedName>
    <definedName function="false" hidden="false" localSheetId="0" name="_xlnm.Print_Titles" vbProcedure="false">'US Sen &amp; US Rep'!$A:$A</definedName>
    <definedName function="false" hidden="false" localSheetId="5" name="Excel_BuiltIn_Print_Titles" vbProcedure="false">'Leg &amp; County'!$1:$6</definedName>
    <definedName function="false" hidden="false" localSheetId="8" name="Excel_BuiltIn_Print_Titles" vbProcedure="false">Precinct!$1:$3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<sst xmlns="http://schemas.openxmlformats.org/spreadsheetml/2006/main" count="414" uniqueCount="162">
  <si>
    <t xml:space="preserve">UNITED STATES</t>
  </si>
  <si>
    <t xml:space="preserve">REPRESENTATIVE</t>
  </si>
  <si>
    <t xml:space="preserve">SENATOR</t>
  </si>
  <si>
    <t xml:space="preserve">DISTRICT 2</t>
  </si>
  <si>
    <t xml:space="preserve">DEM</t>
  </si>
  <si>
    <t xml:space="preserve">REP</t>
  </si>
  <si>
    <t xml:space="preserve">Precinct</t>
  </si>
  <si>
    <t xml:space="preserve">William Bryk</t>
  </si>
  <si>
    <t xml:space="preserve">Nels Mitchell</t>
  </si>
  <si>
    <t xml:space="preserve">Jeremy "T" Anderson</t>
  </si>
  <si>
    <t xml:space="preserve">Jim Risch</t>
  </si>
  <si>
    <t xml:space="preserve">Richard Stallings</t>
  </si>
  <si>
    <t xml:space="preserve">Mike Simpson</t>
  </si>
  <si>
    <t xml:space="preserve">Bryan D. Smith</t>
  </si>
  <si>
    <t xml:space="preserve">#1Plano</t>
  </si>
  <si>
    <t xml:space="preserve">#2 Burton</t>
  </si>
  <si>
    <t xml:space="preserve">#3 Hibbard</t>
  </si>
  <si>
    <t xml:space="preserve">#4 Salem</t>
  </si>
  <si>
    <t xml:space="preserve">#5 Fairgrounds</t>
  </si>
  <si>
    <t xml:space="preserve">#6 Sugar City</t>
  </si>
  <si>
    <t xml:space="preserve">#7 Adams</t>
  </si>
  <si>
    <t xml:space="preserve">#8 Pioneer West</t>
  </si>
  <si>
    <t xml:space="preserve">#9 Pioneer East</t>
  </si>
  <si>
    <t xml:space="preserve">#10 Porter Park</t>
  </si>
  <si>
    <t xml:space="preserve">#11 City Center</t>
  </si>
  <si>
    <t xml:space="preserve">#12 4th South</t>
  </si>
  <si>
    <t xml:space="preserve">#13 University</t>
  </si>
  <si>
    <t xml:space="preserve">#14 Rexburg Hill</t>
  </si>
  <si>
    <t xml:space="preserve">#15 Poleline</t>
  </si>
  <si>
    <t xml:space="preserve">#16 Lincoln</t>
  </si>
  <si>
    <t xml:space="preserve">#17 Moody</t>
  </si>
  <si>
    <t xml:space="preserve">#18 Union/Lyman</t>
  </si>
  <si>
    <t xml:space="preserve">#19 Archer</t>
  </si>
  <si>
    <t xml:space="preserve">CO. TOTAL</t>
  </si>
  <si>
    <t xml:space="preserve">LIEUTENANT</t>
  </si>
  <si>
    <t xml:space="preserve">GOVERNOR</t>
  </si>
  <si>
    <t xml:space="preserve">A.J. Balukoff</t>
  </si>
  <si>
    <t xml:space="preserve">Terry Kerr</t>
  </si>
  <si>
    <t xml:space="preserve">Walt Bayes</t>
  </si>
  <si>
    <t xml:space="preserve">Harley D. Brown</t>
  </si>
  <si>
    <t xml:space="preserve">Russell M. Fulcher</t>
  </si>
  <si>
    <t xml:space="preserve">C.L. "Butch" Otter</t>
  </si>
  <si>
    <t xml:space="preserve">Bert Marley</t>
  </si>
  <si>
    <t xml:space="preserve">Jim Chmelik</t>
  </si>
  <si>
    <t xml:space="preserve">Brad Little</t>
  </si>
  <si>
    <t xml:space="preserve">#1 Plano</t>
  </si>
  <si>
    <t xml:space="preserve">SECRETARY</t>
  </si>
  <si>
    <t xml:space="preserve">STATE</t>
  </si>
  <si>
    <t xml:space="preserve">OF STATE</t>
  </si>
  <si>
    <t xml:space="preserve">CONTROLLER</t>
  </si>
  <si>
    <t xml:space="preserve">TREASURER</t>
  </si>
  <si>
    <t xml:space="preserve">Holli Woodings</t>
  </si>
  <si>
    <t xml:space="preserve">Lawerence E. Denney</t>
  </si>
  <si>
    <t xml:space="preserve">Evan S. Frasure</t>
  </si>
  <si>
    <t xml:space="preserve">Phil McGrane</t>
  </si>
  <si>
    <t xml:space="preserve">Mitch Toryanski</t>
  </si>
  <si>
    <t xml:space="preserve">Todd Hatfield</t>
  </si>
  <si>
    <t xml:space="preserve">Brandon D Woolf</t>
  </si>
  <si>
    <t xml:space="preserve">Deborah Silver</t>
  </si>
  <si>
    <t xml:space="preserve">W. Lane Startin</t>
  </si>
  <si>
    <t xml:space="preserve">Ron Crane</t>
  </si>
  <si>
    <t xml:space="preserve">ATTORNEY</t>
  </si>
  <si>
    <t xml:space="preserve">SUPERINTENDENT OF</t>
  </si>
  <si>
    <t xml:space="preserve">GENERAL</t>
  </si>
  <si>
    <t xml:space="preserve">PUBLIC INSTRUCTION</t>
  </si>
  <si>
    <t xml:space="preserve">Bruce S. Bistline</t>
  </si>
  <si>
    <t xml:space="preserve">C.T. "Chris" Troupis</t>
  </si>
  <si>
    <t xml:space="preserve">Lawrence Wasden</t>
  </si>
  <si>
    <t xml:space="preserve">Jana Jones</t>
  </si>
  <si>
    <t xml:space="preserve">John R. Eynon</t>
  </si>
  <si>
    <t xml:space="preserve">Andrew Grover</t>
  </si>
  <si>
    <t xml:space="preserve">Randy Jensen</t>
  </si>
  <si>
    <t xml:space="preserve">Sherri Ybarra</t>
  </si>
  <si>
    <t xml:space="preserve">SUPREME COURT</t>
  </si>
  <si>
    <t xml:space="preserve">APPELLATE</t>
  </si>
  <si>
    <t xml:space="preserve">JUSTICE</t>
  </si>
  <si>
    <t xml:space="preserve">COURT JUDGE</t>
  </si>
  <si>
    <t xml:space="preserve">VOTING</t>
  </si>
  <si>
    <t xml:space="preserve">To Succeed:</t>
  </si>
  <si>
    <t xml:space="preserve">STATISTICS</t>
  </si>
  <si>
    <t xml:space="preserve">Joel Horton</t>
  </si>
  <si>
    <t xml:space="preserve">Warren E. Jones</t>
  </si>
  <si>
    <t xml:space="preserve">Sergio A. Gutierrez</t>
  </si>
  <si>
    <t xml:space="preserve">William "Breck" Seiniger</t>
  </si>
  <si>
    <t xml:space="preserve">Total Number of Registered Voters at Cutoff</t>
  </si>
  <si>
    <t xml:space="preserve">Number Election
Day Registrants</t>
  </si>
  <si>
    <t xml:space="preserve">Total Number of
Registered Voters</t>
  </si>
  <si>
    <t xml:space="preserve">Number of
Ballots Cast</t>
  </si>
  <si>
    <t xml:space="preserve">% of Registered
Voters That Voted</t>
  </si>
  <si>
    <t xml:space="preserve">Total # absentee ballots cast</t>
  </si>
  <si>
    <t xml:space="preserve">COUNTY</t>
  </si>
  <si>
    <t xml:space="preserve">LEGISLATIVE DIST 34</t>
  </si>
  <si>
    <t xml:space="preserve">COMMISSIONER</t>
  </si>
  <si>
    <t xml:space="preserve">ST SEN</t>
  </si>
  <si>
    <t xml:space="preserve">ST REP A</t>
  </si>
  <si>
    <t xml:space="preserve">ST REP B</t>
  </si>
  <si>
    <t xml:space="preserve">DIST 1</t>
  </si>
  <si>
    <t xml:space="preserve">DIST 2</t>
  </si>
  <si>
    <t xml:space="preserve">Brent Hill</t>
  </si>
  <si>
    <t xml:space="preserve">Scott O. Smith</t>
  </si>
  <si>
    <t xml:space="preserve">Douglas A. Hancey</t>
  </si>
  <si>
    <t xml:space="preserve">Ronald M. Nate</t>
  </si>
  <si>
    <t xml:space="preserve">Dell Raybould</t>
  </si>
  <si>
    <t xml:space="preserve">Charles Horikami</t>
  </si>
  <si>
    <t xml:space="preserve">Kimber Ricks</t>
  </si>
  <si>
    <t xml:space="preserve">Bryan Orr</t>
  </si>
  <si>
    <t xml:space="preserve">Jon O.Weber</t>
  </si>
  <si>
    <t xml:space="preserve">CLERK OF</t>
  </si>
  <si>
    <t xml:space="preserve">THE DISTRICT</t>
  </si>
  <si>
    <t xml:space="preserve">COURT</t>
  </si>
  <si>
    <t xml:space="preserve">ASSESSOR</t>
  </si>
  <si>
    <t xml:space="preserve">CORONER</t>
  </si>
  <si>
    <t xml:space="preserve">Kim Hinckley Muir</t>
  </si>
  <si>
    <t xml:space="preserve">Sherry Arnold</t>
  </si>
  <si>
    <t xml:space="preserve">Sue Bagley</t>
  </si>
  <si>
    <t xml:space="preserve">Shawn Boice</t>
  </si>
  <si>
    <t xml:space="preserve">L Brent Saurey</t>
  </si>
  <si>
    <t xml:space="preserve">Rick Davis</t>
  </si>
  <si>
    <t xml:space="preserve">DISTRICT JUDGE</t>
  </si>
  <si>
    <t xml:space="preserve">DISTRICT #7</t>
  </si>
  <si>
    <t xml:space="preserve">Judge Moeller</t>
  </si>
  <si>
    <t xml:space="preserve">Judge Shindurling</t>
  </si>
  <si>
    <t xml:space="preserve">Judge Simpson</t>
  </si>
  <si>
    <t xml:space="preserve">Judge Tingey</t>
  </si>
  <si>
    <t xml:space="preserve">Judge Watkins</t>
  </si>
  <si>
    <t xml:space="preserve">Gregory W. Moeller</t>
  </si>
  <si>
    <t xml:space="preserve">Scott J. Davis</t>
  </si>
  <si>
    <t xml:space="preserve">Bruce L. Pickett</t>
  </si>
  <si>
    <t xml:space="preserve">Stevan H. Thompson</t>
  </si>
  <si>
    <t xml:space="preserve">Andre Linchenko Lawson</t>
  </si>
  <si>
    <t xml:space="preserve">Darren B. Simpson</t>
  </si>
  <si>
    <t xml:space="preserve">Randy Neal</t>
  </si>
  <si>
    <t xml:space="preserve">Joel E. Tingey</t>
  </si>
  <si>
    <t xml:space="preserve">Dane H. Watkins Jr.</t>
  </si>
  <si>
    <t xml:space="preserve">PRECINCT COMMITTEEMAN</t>
  </si>
  <si>
    <t xml:space="preserve">PRECINCT</t>
  </si>
  <si>
    <t xml:space="preserve">PARTY</t>
  </si>
  <si>
    <t xml:space="preserve">CANDIDATE NAME</t>
  </si>
  <si>
    <t xml:space="preserve">VOTES RECEIVED</t>
  </si>
  <si>
    <t xml:space="preserve">Republican</t>
  </si>
  <si>
    <t xml:space="preserve">Susan G. Brown</t>
  </si>
  <si>
    <t xml:space="preserve">Boyd R. Hall</t>
  </si>
  <si>
    <t xml:space="preserve">Tim R. McGary</t>
  </si>
  <si>
    <t xml:space="preserve">David G. Taylor</t>
  </si>
  <si>
    <t xml:space="preserve">Burley Johnson</t>
  </si>
  <si>
    <t xml:space="preserve">Moroni G. Burton</t>
  </si>
  <si>
    <t xml:space="preserve">Jeff Carter</t>
  </si>
  <si>
    <t xml:space="preserve">Cole Baldwin</t>
  </si>
  <si>
    <t xml:space="preserve">Kelly Hoss McKamey</t>
  </si>
  <si>
    <t xml:space="preserve">JC Weber</t>
  </si>
  <si>
    <t xml:space="preserve">Marsha Bjornn</t>
  </si>
  <si>
    <t xml:space="preserve">Douglas T. Ricks</t>
  </si>
  <si>
    <t xml:space="preserve">John Faust</t>
  </si>
  <si>
    <t xml:space="preserve">Ron Vallejo</t>
  </si>
  <si>
    <t xml:space="preserve">Sherri Fullmer</t>
  </si>
  <si>
    <t xml:space="preserve">Mark Nygren</t>
  </si>
  <si>
    <t xml:space="preserve">F. Martel Grover</t>
  </si>
  <si>
    <t xml:space="preserve">Adrian Guy Baird</t>
  </si>
  <si>
    <t xml:space="preserve">Donald Fletcher</t>
  </si>
  <si>
    <t xml:space="preserve">Jerry D Muir</t>
  </si>
  <si>
    <t xml:space="preserve">Randy Landon</t>
  </si>
  <si>
    <t xml:space="preserve">Randall D. Sutton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</si>
</sst>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#,##0"/>
    <numFmt numFmtId="166" formatCode="0"/>
    <numFmt numFmtId="167" formatCode="0.0%"/>
    <numFmt numFmtId="168" formatCode="0.00%"/>
  </numFmts>
  <fonts count="19"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0"/>
    </font>
    <font>
      <sz val="18"/>
      <color rgb="FF000000"/>
      <name val="Arial"/>
      <family val="0"/>
    </font>
    <font>
      <sz val="12"/>
      <color rgb="FF000000"/>
      <name val="Arial"/>
      <family val="0"/>
    </font>
    <font>
      <sz val="10"/>
      <color rgb="FF333333"/>
      <name val="Arial"/>
      <family val="0"/>
    </font>
    <font>
      <i val="true"/>
      <sz val="10"/>
      <color rgb="FF808080"/>
      <name val="Arial"/>
      <family val="0"/>
    </font>
    <font>
      <sz val="10"/>
      <color rgb="FF006600"/>
      <name val="Arial"/>
      <family val="0"/>
    </font>
    <font>
      <sz val="10"/>
      <color rgb="FF996600"/>
      <name val="Arial"/>
      <family val="0"/>
    </font>
    <font>
      <sz val="10"/>
      <color rgb="FFCC0000"/>
      <name val="Arial"/>
      <family val="0"/>
    </font>
    <font>
      <b val="true"/>
      <sz val="10"/>
      <color rgb="FFFFFFFF"/>
      <name val="Arial"/>
      <family val="0"/>
    </font>
    <font>
      <b val="true"/>
      <sz val="10"/>
      <color rgb="FF000000"/>
      <name val="Arial"/>
      <family val="0"/>
    </font>
    <font>
      <sz val="10"/>
      <color rgb="FFFFFFFF"/>
      <name val="Arial"/>
      <family val="0"/>
    </font>
    <font>
      <sz val="10"/>
      <name val="Arial Narrow"/>
      <family val="2"/>
    </font>
    <font>
      <b val="true"/>
      <sz val="10"/>
      <name val="Arial Narrow"/>
      <family val="2"/>
    </font>
    <font>
      <b val="true"/>
      <sz val="10"/>
      <color rgb="FF0000FF"/>
      <name val="Arial Narrow"/>
      <family val="2"/>
    </font>
    <font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E3E3E3"/>
      </patternFill>
    </fill>
    <fill>
      <patternFill patternType="solid">
        <fgColor rgb="FFE3E3E3"/>
        <bgColor rgb="FFDDDDDD"/>
      </patternFill>
    </fill>
  </fills>
  <borders count="55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>
        <color rgb="FF2E3436"/>
      </left>
      <right style="thin">
        <color rgb="FF2E3436"/>
      </right>
      <top style="thin">
        <color rgb="FF2E3436"/>
      </top>
      <bottom/>
      <diagonal/>
    </border>
    <border diagonalUp="false" diagonalDown="false">
      <left style="thin">
        <color rgb="FF2E3436"/>
      </left>
      <right/>
      <top style="thin">
        <color rgb="FF2E3436"/>
      </top>
      <bottom/>
      <diagonal/>
    </border>
    <border diagonalUp="false" diagonalDown="false">
      <left/>
      <right/>
      <top style="thin">
        <color rgb="FF2E3436"/>
      </top>
      <bottom/>
      <diagonal/>
    </border>
    <border diagonalUp="false" diagonalDown="false">
      <left/>
      <right style="thin">
        <color rgb="FF2E3436"/>
      </right>
      <top style="thin">
        <color rgb="FF2E3436"/>
      </top>
      <bottom/>
      <diagonal/>
    </border>
    <border diagonalUp="false" diagonalDown="false">
      <left style="thin">
        <color rgb="FF2E3436"/>
      </left>
      <right style="thin">
        <color rgb="FF2E3436"/>
      </right>
      <top/>
      <bottom/>
      <diagonal/>
    </border>
    <border diagonalUp="false" diagonalDown="false">
      <left style="thin">
        <color rgb="FF2E3436"/>
      </left>
      <right/>
      <top/>
      <bottom/>
      <diagonal/>
    </border>
    <border diagonalUp="false" diagonalDown="false">
      <left style="thin">
        <color rgb="FF2E3436"/>
      </left>
      <right style="thin">
        <color rgb="FF2E3436"/>
      </right>
      <top/>
      <bottom style="thin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 style="thin">
        <color rgb="FF2E3436"/>
      </top>
      <bottom style="thin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 style="thin">
        <color rgb="FF2E3436"/>
      </top>
      <bottom style="medium">
        <color rgb="FF2E3436"/>
      </bottom>
      <diagonal/>
    </border>
    <border diagonalUp="false" diagonalDown="false">
      <left style="thin">
        <color rgb="FF2E3436"/>
      </left>
      <right/>
      <top style="medium">
        <color rgb="FF2E3436"/>
      </top>
      <bottom style="medium">
        <color rgb="FF2E3436"/>
      </bottom>
      <diagonal/>
    </border>
    <border diagonalUp="false" diagonalDown="false">
      <left/>
      <right/>
      <top style="medium">
        <color rgb="FF2E3436"/>
      </top>
      <bottom style="medium">
        <color rgb="FF2E3436"/>
      </bottom>
      <diagonal/>
    </border>
    <border diagonalUp="false" diagonalDown="false">
      <left/>
      <right style="thin">
        <color rgb="FF2E3436"/>
      </right>
      <top style="medium">
        <color rgb="FF2E3436"/>
      </top>
      <bottom style="medium">
        <color rgb="FF2E3436"/>
      </bottom>
      <diagonal/>
    </border>
    <border diagonalUp="false" diagonalDown="false">
      <left style="thin">
        <color rgb="FF2E3436"/>
      </left>
      <right/>
      <top/>
      <bottom style="hair">
        <color rgb="FF2E3436"/>
      </bottom>
      <diagonal/>
    </border>
    <border diagonalUp="false" diagonalDown="false">
      <left style="thin">
        <color rgb="FF2E3436"/>
      </left>
      <right style="hair">
        <color rgb="FF2E3436"/>
      </right>
      <top style="medium">
        <color rgb="FF2E3436"/>
      </top>
      <bottom style="hair">
        <color rgb="FF2E3436"/>
      </bottom>
      <diagonal/>
    </border>
    <border diagonalUp="false" diagonalDown="false">
      <left style="hair">
        <color rgb="FF2E3436"/>
      </left>
      <right style="thin">
        <color rgb="FF2E3436"/>
      </right>
      <top style="medium">
        <color rgb="FF2E3436"/>
      </top>
      <bottom style="hair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 style="medium">
        <color rgb="FF2E3436"/>
      </top>
      <bottom style="hair">
        <color rgb="FF2E3436"/>
      </bottom>
      <diagonal/>
    </border>
    <border diagonalUp="false" diagonalDown="false">
      <left/>
      <right style="hair">
        <color rgb="FF2E3436"/>
      </right>
      <top style="medium">
        <color rgb="FF2E3436"/>
      </top>
      <bottom style="hair">
        <color rgb="FF2E3436"/>
      </bottom>
      <diagonal/>
    </border>
    <border diagonalUp="false" diagonalDown="false">
      <left style="thin">
        <color rgb="FF2E3436"/>
      </left>
      <right style="hair">
        <color rgb="FF2E3436"/>
      </right>
      <top/>
      <bottom style="hair">
        <color rgb="FF2E3436"/>
      </bottom>
      <diagonal/>
    </border>
    <border diagonalUp="false" diagonalDown="false">
      <left style="hair">
        <color rgb="FF2E3436"/>
      </left>
      <right style="thin">
        <color rgb="FF2E3436"/>
      </right>
      <top/>
      <bottom style="hair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/>
      <bottom style="hair">
        <color rgb="FF2E3436"/>
      </bottom>
      <diagonal/>
    </border>
    <border diagonalUp="false" diagonalDown="false">
      <left/>
      <right style="hair">
        <color rgb="FF2E3436"/>
      </right>
      <top/>
      <bottom style="hair">
        <color rgb="FF2E3436"/>
      </bottom>
      <diagonal/>
    </border>
    <border diagonalUp="false" diagonalDown="false">
      <left/>
      <right style="thin">
        <color rgb="FF2E3436"/>
      </right>
      <top style="thin">
        <color rgb="FF2E3436"/>
      </top>
      <bottom style="thin">
        <color rgb="FF2E3436"/>
      </bottom>
      <diagonal/>
    </border>
    <border diagonalUp="false" diagonalDown="false">
      <left style="thin">
        <color rgb="FF2E3436"/>
      </left>
      <right/>
      <top/>
      <bottom style="thin">
        <color rgb="FF2E3436"/>
      </bottom>
      <diagonal/>
    </border>
    <border diagonalUp="false" diagonalDown="false">
      <left style="hair">
        <color rgb="FF2E3436"/>
      </left>
      <right style="hair">
        <color rgb="FF2E3436"/>
      </right>
      <top style="medium">
        <color rgb="FF2E3436"/>
      </top>
      <bottom style="hair">
        <color rgb="FF2E3436"/>
      </bottom>
      <diagonal/>
    </border>
    <border diagonalUp="false" diagonalDown="false">
      <left style="hair">
        <color rgb="FF2E3436"/>
      </left>
      <right style="hair">
        <color rgb="FF2E3436"/>
      </right>
      <top/>
      <bottom style="hair">
        <color rgb="FF2E3436"/>
      </bottom>
      <diagonal/>
    </border>
    <border diagonalUp="false" diagonalDown="false">
      <left/>
      <right/>
      <top/>
      <bottom style="thin">
        <color rgb="FF2E3436"/>
      </bottom>
      <diagonal/>
    </border>
    <border diagonalUp="false" diagonalDown="false">
      <left/>
      <right style="thin">
        <color rgb="FF2E3436"/>
      </right>
      <top/>
      <bottom style="thin">
        <color rgb="FF2E3436"/>
      </bottom>
      <diagonal/>
    </border>
    <border diagonalUp="false" diagonalDown="false">
      <left/>
      <right/>
      <top style="medium">
        <color rgb="FF2E3436"/>
      </top>
      <bottom style="hair">
        <color rgb="FF2E3436"/>
      </bottom>
      <diagonal/>
    </border>
    <border diagonalUp="false" diagonalDown="false">
      <left/>
      <right/>
      <top/>
      <bottom style="hair">
        <color rgb="FF2E3436"/>
      </bottom>
      <diagonal/>
    </border>
    <border diagonalUp="false" diagonalDown="false">
      <left style="thin">
        <color rgb="FF2E3436"/>
      </left>
      <right/>
      <top style="thin">
        <color rgb="FF2E3436"/>
      </top>
      <bottom style="thin">
        <color rgb="FF2E3436"/>
      </bottom>
      <diagonal/>
    </border>
    <border diagonalUp="false" diagonalDown="false">
      <left/>
      <right style="thin">
        <color rgb="FF2E3436"/>
      </right>
      <top style="medium">
        <color rgb="FF2E3436"/>
      </top>
      <bottom style="hair">
        <color rgb="FF2E3436"/>
      </bottom>
      <diagonal/>
    </border>
    <border diagonalUp="false" diagonalDown="false">
      <left/>
      <right style="thin">
        <color rgb="FF2E3436"/>
      </right>
      <top/>
      <bottom style="hair">
        <color rgb="FF2E3436"/>
      </bottom>
      <diagonal/>
    </border>
    <border diagonalUp="false" diagonalDown="false">
      <left style="thin">
        <color rgb="FF2E3436"/>
      </left>
      <right style="hair">
        <color rgb="FF2E3436"/>
      </right>
      <top style="hair">
        <color rgb="FF2E3436"/>
      </top>
      <bottom style="thin">
        <color rgb="FF2E3436"/>
      </bottom>
      <diagonal/>
    </border>
    <border diagonalUp="false" diagonalDown="false">
      <left/>
      <right style="hair">
        <color rgb="FF2E3436"/>
      </right>
      <top style="hair">
        <color rgb="FF2E3436"/>
      </top>
      <bottom style="hair">
        <color rgb="FF2E3436"/>
      </bottom>
      <diagonal/>
    </border>
    <border diagonalUp="false" diagonalDown="false">
      <left style="thin">
        <color rgb="FF2E3436"/>
      </left>
      <right style="hair">
        <color rgb="FF2E3436"/>
      </right>
      <top style="hair">
        <color rgb="FF2E3436"/>
      </top>
      <bottom style="hair">
        <color rgb="FF2E3436"/>
      </bottom>
      <diagonal/>
    </border>
    <border diagonalUp="false" diagonalDown="false">
      <left style="hair">
        <color rgb="FF2E3436"/>
      </left>
      <right style="thin">
        <color rgb="FF2E3436"/>
      </right>
      <top style="hair">
        <color rgb="FF2E3436"/>
      </top>
      <bottom style="hair">
        <color rgb="FF2E3436"/>
      </bottom>
      <diagonal/>
    </border>
    <border diagonalUp="false" diagonalDown="false">
      <left style="thin">
        <color rgb="FF2E3436"/>
      </left>
      <right style="hair">
        <color rgb="FF2E3436"/>
      </right>
      <top/>
      <bottom style="thin">
        <color rgb="FF2E3436"/>
      </bottom>
      <diagonal/>
    </border>
    <border diagonalUp="false" diagonalDown="false">
      <left style="hair">
        <color rgb="FF2E3436"/>
      </left>
      <right style="hair">
        <color rgb="FF2E3436"/>
      </right>
      <top/>
      <bottom style="thin">
        <color rgb="FF2E3436"/>
      </bottom>
      <diagonal/>
    </border>
    <border diagonalUp="false" diagonalDown="false">
      <left style="hair">
        <color rgb="FF2E3436"/>
      </left>
      <right style="thin">
        <color rgb="FF2E3436"/>
      </right>
      <top/>
      <bottom style="thin">
        <color rgb="FF2E3436"/>
      </bottom>
      <diagonal/>
    </border>
    <border diagonalUp="false" diagonalDown="false">
      <left/>
      <right/>
      <top style="medium">
        <color rgb="FF2E3436"/>
      </top>
      <bottom/>
      <diagonal/>
    </border>
    <border diagonalUp="false" diagonalDown="false">
      <left style="thin">
        <color rgb="FF2E3436"/>
      </left>
      <right/>
      <top style="medium">
        <color rgb="FF2E3436"/>
      </top>
      <bottom style="hair">
        <color rgb="FF2E3436"/>
      </bottom>
      <diagonal/>
    </border>
    <border diagonalUp="false" diagonalDown="false">
      <left style="thin">
        <color rgb="FF2E3436"/>
      </left>
      <right/>
      <top style="hair">
        <color rgb="FF2E3436"/>
      </top>
      <bottom style="hair">
        <color rgb="FF2E3436"/>
      </bottom>
      <diagonal/>
    </border>
    <border diagonalUp="false" diagonalDown="false">
      <left style="hair">
        <color rgb="FF2E3436"/>
      </left>
      <right style="hair">
        <color rgb="FF2E3436"/>
      </right>
      <top style="hair">
        <color rgb="FF2E3436"/>
      </top>
      <bottom style="hair">
        <color rgb="FF2E3436"/>
      </bottom>
      <diagonal/>
    </border>
    <border diagonalUp="false" diagonalDown="false">
      <left/>
      <right style="thin">
        <color rgb="FF2E3436"/>
      </right>
      <top style="hair">
        <color rgb="FF2E3436"/>
      </top>
      <bottom style="hair">
        <color rgb="FF2E3436"/>
      </bottom>
      <diagonal/>
    </border>
    <border diagonalUp="false" diagonalDown="false">
      <left style="hair">
        <color rgb="FF2E3436"/>
      </left>
      <right style="hair">
        <color rgb="FF2E3436"/>
      </right>
      <top style="hair">
        <color rgb="FF2E3436"/>
      </top>
      <bottom style="thin">
        <color rgb="FF2E3436"/>
      </bottom>
      <diagonal/>
    </border>
    <border diagonalUp="false" diagonalDown="false">
      <left style="hair">
        <color rgb="FF2E3436"/>
      </left>
      <right style="thin">
        <color rgb="FF2E3436"/>
      </right>
      <top style="hair">
        <color rgb="FF2E3436"/>
      </top>
      <bottom style="thin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/>
      <bottom style="medium">
        <color rgb="FF2E3436"/>
      </bottom>
      <diagonal/>
    </border>
    <border diagonalUp="false" diagonalDown="false">
      <left style="thin">
        <color rgb="FF2E3436"/>
      </left>
      <right/>
      <top/>
      <bottom style="medium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 style="hair">
        <color rgb="FF2E3436"/>
      </top>
      <bottom style="hair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 style="hair">
        <color rgb="FF2E3436"/>
      </top>
      <bottom/>
      <diagonal/>
    </border>
    <border diagonalUp="false" diagonalDown="false">
      <left style="thin">
        <color rgb="FF2E3436"/>
      </left>
      <right/>
      <top style="hair">
        <color rgb="FF2E3436"/>
      </top>
      <bottom/>
      <diagonal/>
    </border>
    <border diagonalUp="false" diagonalDown="false">
      <left style="thin">
        <color rgb="FF2E3436"/>
      </left>
      <right style="thin">
        <color rgb="FF2E3436"/>
      </right>
      <top style="hair">
        <color rgb="FF2E3436"/>
      </top>
      <bottom style="thin">
        <color rgb="FF2E3436"/>
      </bottom>
      <diagonal/>
    </border>
    <border diagonalUp="false" diagonalDown="false">
      <left style="thin">
        <color rgb="FF2E3436"/>
      </left>
      <right/>
      <top style="hair">
        <color rgb="FF2E3436"/>
      </top>
      <bottom style="thin">
        <color rgb="FF2E3436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7" fillId="2" borderId="1" applyFont="true" applyBorder="true" applyAlignment="false" applyProtection="false"/>
    <xf numFmtId="164" fontId="8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13" fillId="0" borderId="0" applyFont="true" applyBorder="false" applyAlignment="false" applyProtection="false"/>
    <xf numFmtId="164" fontId="14" fillId="6" borderId="0" applyFont="true" applyBorder="false" applyAlignment="false" applyProtection="false"/>
    <xf numFmtId="164" fontId="14" fillId="7" borderId="0" applyFont="true" applyBorder="false" applyAlignment="false" applyProtection="false"/>
    <xf numFmtId="164" fontId="13" fillId="8" borderId="0" applyFont="true" applyBorder="false" applyAlignment="false" applyProtection="false"/>
  </cellStyleXfs>
  <cellXfs count="1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5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5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5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6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6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0" borderId="9" xfId="0" applyFont="true" applyBorder="true" applyAlignment="true" applyProtection="true">
      <alignment horizontal="center" vertical="center" textRotation="90" wrapText="true" indent="0" shrinkToFit="false"/>
      <protection locked="true" hidden="false"/>
    </xf>
    <xf numFmtId="164" fontId="15" fillId="0" borderId="0" xfId="0" applyFont="true" applyBorder="true" applyAlignment="true" applyProtection="true">
      <alignment horizontal="general" vertical="center" textRotation="90" wrapText="false" indent="0" shrinkToFit="false"/>
      <protection locked="false" hidden="false"/>
    </xf>
    <xf numFmtId="165" fontId="16" fillId="9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6" fillId="9" borderId="1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5" fillId="9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5" fillId="9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5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5" fillId="0" borderId="1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5" fillId="0" borderId="1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1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17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18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1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19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2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2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2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2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7" fillId="0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7" fillId="0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7" fillId="0" borderId="2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2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5" fillId="0" borderId="1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2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19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2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6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5" fillId="0" borderId="9" xfId="0" applyFont="true" applyBorder="true" applyAlignment="true" applyProtection="true">
      <alignment horizontal="center" vertical="center" textRotation="90" wrapText="true" indent="0" shrinkToFit="false"/>
      <protection locked="true" hidden="false"/>
    </xf>
    <xf numFmtId="164" fontId="15" fillId="0" borderId="2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5" fillId="0" borderId="23" xfId="0" applyFont="true" applyBorder="true" applyAlignment="true" applyProtection="true">
      <alignment horizontal="center" vertical="center" textRotation="90" wrapText="true" indent="0" shrinkToFit="false"/>
      <protection locked="true" hidden="false"/>
    </xf>
    <xf numFmtId="164" fontId="15" fillId="0" borderId="2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5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2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2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2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2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6" fillId="0" borderId="1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5" fillId="0" borderId="0" xfId="0" applyFont="true" applyBorder="true" applyAlignment="true" applyProtection="true">
      <alignment horizontal="general" vertical="center" textRotation="90" wrapText="true" indent="0" shrinkToFit="false"/>
      <protection locked="false" hidden="false"/>
    </xf>
    <xf numFmtId="165" fontId="15" fillId="0" borderId="29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15" fillId="0" borderId="2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5" fillId="0" borderId="3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2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17" fillId="0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7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9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6" fillId="0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3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6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5" fillId="0" borderId="3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3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3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3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3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37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6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5" fillId="0" borderId="38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39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4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9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5" fontId="18" fillId="9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8" fillId="9" borderId="4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8" fillId="9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5" fillId="0" borderId="4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3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1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3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4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4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4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4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47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6" fillId="0" borderId="4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4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2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2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4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17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5" fillId="0" borderId="4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5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6" fillId="0" borderId="5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5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5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5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5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5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5" fillId="0" borderId="5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6" fillId="0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6" fillId="0" borderId="5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5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5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53" xfId="0" applyFont="true" applyBorder="true" applyAlignment="true" applyProtection="true">
      <alignment horizontal="center" vertical="bottom" textRotation="0" wrapText="false" indent="0" shrinkToFit="false"/>
      <protection locked="fals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E3E3E3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2E3436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6" topLeftCell="B7" activePane="bottomRight" state="frozen"/>
      <selection pane="topLeft" activeCell="A1" activeCellId="0" sqref="A1"/>
      <selection pane="topRight" activeCell="B1" activeCellId="0" sqref="B1"/>
      <selection pane="bottomLeft" activeCell="A7" activeCellId="0" sqref="A7"/>
      <selection pane="bottomRight" activeCell="F11" activeCellId="0" sqref="F11"/>
    </sheetView>
  </sheetViews>
  <sheetFormatPr defaultRowHeight="13.8" zeroHeight="false" outlineLevelRow="0" outlineLevelCol="0"/>
  <cols>
    <col collapsed="false" customWidth="true" hidden="false" outlineLevel="0" max="1" min="1" style="1" width="15.35"/>
    <col collapsed="false" customWidth="true" hidden="false" outlineLevel="0" max="5" min="2" style="1" width="9.89"/>
    <col collapsed="false" customWidth="true" hidden="false" outlineLevel="0" max="8" min="6" style="2" width="9.89"/>
    <col collapsed="false" customWidth="true" hidden="false" outlineLevel="0" max="257" min="9" style="3" width="10.4"/>
    <col collapsed="false" customWidth="true" hidden="false" outlineLevel="0" max="1025" min="258" style="0" width="10.4"/>
  </cols>
  <sheetData>
    <row r="1" customFormat="false" ht="13.8" hidden="false" customHeight="false" outlineLevel="0" collapsed="false">
      <c r="A1" s="4"/>
      <c r="B1" s="5"/>
      <c r="C1" s="6"/>
      <c r="D1" s="6"/>
      <c r="E1" s="7"/>
      <c r="F1" s="8" t="s">
        <v>0</v>
      </c>
      <c r="G1" s="8"/>
      <c r="H1" s="8"/>
    </row>
    <row r="2" s="11" customFormat="true" ht="13.8" hidden="false" customHeight="false" outlineLevel="0" collapsed="false">
      <c r="A2" s="9"/>
      <c r="B2" s="10" t="s">
        <v>0</v>
      </c>
      <c r="C2" s="10"/>
      <c r="D2" s="10"/>
      <c r="E2" s="10"/>
      <c r="F2" s="10" t="s">
        <v>1</v>
      </c>
      <c r="G2" s="10"/>
      <c r="H2" s="10"/>
    </row>
    <row r="3" s="11" customFormat="true" ht="13.8" hidden="false" customHeight="false" outlineLevel="0" collapsed="false">
      <c r="A3" s="12"/>
      <c r="B3" s="13" t="s">
        <v>2</v>
      </c>
      <c r="C3" s="13"/>
      <c r="D3" s="13"/>
      <c r="E3" s="13"/>
      <c r="F3" s="13" t="s">
        <v>3</v>
      </c>
      <c r="G3" s="13"/>
      <c r="H3" s="13"/>
    </row>
    <row r="4" customFormat="false" ht="13.5" hidden="false" customHeight="true" outlineLevel="0" collapsed="false">
      <c r="A4" s="14"/>
      <c r="B4" s="15" t="s">
        <v>4</v>
      </c>
      <c r="C4" s="15" t="s">
        <v>4</v>
      </c>
      <c r="D4" s="15" t="s">
        <v>5</v>
      </c>
      <c r="E4" s="15" t="s">
        <v>5</v>
      </c>
      <c r="F4" s="15" t="s">
        <v>4</v>
      </c>
      <c r="G4" s="15" t="s">
        <v>5</v>
      </c>
      <c r="H4" s="15" t="s">
        <v>5</v>
      </c>
    </row>
    <row r="5" s="18" customFormat="true" ht="79.5" hidden="false" customHeight="true" outlineLevel="0" collapsed="false">
      <c r="A5" s="16" t="s">
        <v>6</v>
      </c>
      <c r="B5" s="17" t="s">
        <v>7</v>
      </c>
      <c r="C5" s="17" t="s">
        <v>8</v>
      </c>
      <c r="D5" s="17" t="s">
        <v>9</v>
      </c>
      <c r="E5" s="17" t="s">
        <v>10</v>
      </c>
      <c r="F5" s="17" t="s">
        <v>11</v>
      </c>
      <c r="G5" s="17" t="s">
        <v>12</v>
      </c>
      <c r="H5" s="17" t="s">
        <v>13</v>
      </c>
    </row>
    <row r="6" s="23" customFormat="true" ht="14.4" hidden="false" customHeight="false" outlineLevel="0" collapsed="false">
      <c r="A6" s="19"/>
      <c r="B6" s="20"/>
      <c r="C6" s="20"/>
      <c r="D6" s="20"/>
      <c r="E6" s="20"/>
      <c r="F6" s="21"/>
      <c r="G6" s="21"/>
      <c r="H6" s="22"/>
    </row>
    <row r="7" s="23" customFormat="true" ht="13.8" hidden="false" customHeight="false" outlineLevel="0" collapsed="false">
      <c r="A7" s="24" t="s">
        <v>14</v>
      </c>
      <c r="B7" s="25" t="n">
        <v>2</v>
      </c>
      <c r="C7" s="26" t="n">
        <v>0</v>
      </c>
      <c r="D7" s="25" t="n">
        <v>32</v>
      </c>
      <c r="E7" s="26" t="n">
        <v>113</v>
      </c>
      <c r="F7" s="27" t="n">
        <v>5</v>
      </c>
      <c r="G7" s="28" t="n">
        <v>84</v>
      </c>
      <c r="H7" s="29" t="n">
        <v>57</v>
      </c>
    </row>
    <row r="8" s="23" customFormat="true" ht="13.8" hidden="false" customHeight="false" outlineLevel="0" collapsed="false">
      <c r="A8" s="24" t="s">
        <v>15</v>
      </c>
      <c r="B8" s="30" t="n">
        <v>0</v>
      </c>
      <c r="C8" s="31" t="n">
        <v>0</v>
      </c>
      <c r="D8" s="30" t="n">
        <v>90</v>
      </c>
      <c r="E8" s="31" t="n">
        <v>269</v>
      </c>
      <c r="F8" s="32" t="n">
        <v>0</v>
      </c>
      <c r="G8" s="33" t="n">
        <v>171</v>
      </c>
      <c r="H8" s="34" t="n">
        <v>196</v>
      </c>
    </row>
    <row r="9" s="23" customFormat="true" ht="13.8" hidden="false" customHeight="false" outlineLevel="0" collapsed="false">
      <c r="A9" s="24" t="s">
        <v>16</v>
      </c>
      <c r="B9" s="30" t="n">
        <v>0</v>
      </c>
      <c r="C9" s="31" t="n">
        <v>3</v>
      </c>
      <c r="D9" s="30" t="n">
        <v>95</v>
      </c>
      <c r="E9" s="31" t="n">
        <v>323</v>
      </c>
      <c r="F9" s="32" t="n">
        <v>3</v>
      </c>
      <c r="G9" s="33" t="n">
        <v>238</v>
      </c>
      <c r="H9" s="34" t="n">
        <v>200</v>
      </c>
    </row>
    <row r="10" s="23" customFormat="true" ht="13.8" hidden="false" customHeight="false" outlineLevel="0" collapsed="false">
      <c r="A10" s="24" t="s">
        <v>17</v>
      </c>
      <c r="B10" s="30" t="n">
        <v>1</v>
      </c>
      <c r="C10" s="31" t="n">
        <v>2</v>
      </c>
      <c r="D10" s="30" t="n">
        <v>41</v>
      </c>
      <c r="E10" s="31" t="n">
        <v>140</v>
      </c>
      <c r="F10" s="32" t="n">
        <v>3</v>
      </c>
      <c r="G10" s="33" t="n">
        <v>126</v>
      </c>
      <c r="H10" s="34" t="n">
        <v>62</v>
      </c>
    </row>
    <row r="11" s="23" customFormat="true" ht="13.8" hidden="false" customHeight="false" outlineLevel="0" collapsed="false">
      <c r="A11" s="24" t="s">
        <v>18</v>
      </c>
      <c r="B11" s="30" t="n">
        <v>2</v>
      </c>
      <c r="C11" s="31" t="n">
        <v>3</v>
      </c>
      <c r="D11" s="30" t="n">
        <v>46</v>
      </c>
      <c r="E11" s="31" t="n">
        <v>216</v>
      </c>
      <c r="F11" s="32" t="n">
        <v>6</v>
      </c>
      <c r="G11" s="33" t="n">
        <v>172</v>
      </c>
      <c r="H11" s="34" t="n">
        <v>83</v>
      </c>
    </row>
    <row r="12" s="23" customFormat="true" ht="13.8" hidden="false" customHeight="false" outlineLevel="0" collapsed="false">
      <c r="A12" s="24" t="s">
        <v>19</v>
      </c>
      <c r="B12" s="30" t="n">
        <v>1</v>
      </c>
      <c r="C12" s="31" t="n">
        <v>3</v>
      </c>
      <c r="D12" s="30" t="n">
        <v>82</v>
      </c>
      <c r="E12" s="31" t="n">
        <v>260</v>
      </c>
      <c r="F12" s="32" t="n">
        <v>4</v>
      </c>
      <c r="G12" s="33" t="n">
        <v>189</v>
      </c>
      <c r="H12" s="34" t="n">
        <v>149</v>
      </c>
    </row>
    <row r="13" s="23" customFormat="true" ht="13.8" hidden="false" customHeight="false" outlineLevel="0" collapsed="false">
      <c r="A13" s="24" t="s">
        <v>20</v>
      </c>
      <c r="B13" s="30" t="n">
        <v>4</v>
      </c>
      <c r="C13" s="31" t="n">
        <v>3</v>
      </c>
      <c r="D13" s="30" t="n">
        <v>62</v>
      </c>
      <c r="E13" s="31" t="n">
        <v>242</v>
      </c>
      <c r="F13" s="32" t="n">
        <v>8</v>
      </c>
      <c r="G13" s="33" t="n">
        <v>193</v>
      </c>
      <c r="H13" s="34" t="n">
        <v>122</v>
      </c>
    </row>
    <row r="14" s="23" customFormat="true" ht="13.8" hidden="false" customHeight="false" outlineLevel="0" collapsed="false">
      <c r="A14" s="24" t="s">
        <v>21</v>
      </c>
      <c r="B14" s="30" t="n">
        <v>0</v>
      </c>
      <c r="C14" s="31" t="n">
        <v>1</v>
      </c>
      <c r="D14" s="30" t="n">
        <v>23</v>
      </c>
      <c r="E14" s="31" t="n">
        <v>123</v>
      </c>
      <c r="F14" s="32" t="n">
        <v>2</v>
      </c>
      <c r="G14" s="33" t="n">
        <v>84</v>
      </c>
      <c r="H14" s="34" t="n">
        <v>64</v>
      </c>
    </row>
    <row r="15" s="23" customFormat="true" ht="13.8" hidden="false" customHeight="false" outlineLevel="0" collapsed="false">
      <c r="A15" s="24" t="s">
        <v>22</v>
      </c>
      <c r="B15" s="30" t="n">
        <v>0</v>
      </c>
      <c r="C15" s="31" t="n">
        <v>4</v>
      </c>
      <c r="D15" s="30" t="n">
        <v>49</v>
      </c>
      <c r="E15" s="31" t="n">
        <v>166</v>
      </c>
      <c r="F15" s="32" t="n">
        <v>4</v>
      </c>
      <c r="G15" s="33" t="n">
        <v>117</v>
      </c>
      <c r="H15" s="34" t="n">
        <v>102</v>
      </c>
    </row>
    <row r="16" s="23" customFormat="true" ht="13.8" hidden="false" customHeight="false" outlineLevel="0" collapsed="false">
      <c r="A16" s="24" t="s">
        <v>23</v>
      </c>
      <c r="B16" s="30" t="n">
        <v>1</v>
      </c>
      <c r="C16" s="31" t="n">
        <v>3</v>
      </c>
      <c r="D16" s="30" t="n">
        <v>8</v>
      </c>
      <c r="E16" s="31" t="n">
        <v>48</v>
      </c>
      <c r="F16" s="32" t="n">
        <v>4</v>
      </c>
      <c r="G16" s="33" t="n">
        <v>29</v>
      </c>
      <c r="H16" s="34" t="n">
        <v>28</v>
      </c>
    </row>
    <row r="17" s="23" customFormat="true" ht="13.8" hidden="false" customHeight="false" outlineLevel="0" collapsed="false">
      <c r="A17" s="24" t="s">
        <v>24</v>
      </c>
      <c r="B17" s="30" t="n">
        <v>0</v>
      </c>
      <c r="C17" s="31" t="n">
        <v>4</v>
      </c>
      <c r="D17" s="30" t="n">
        <v>13</v>
      </c>
      <c r="E17" s="31" t="n">
        <v>38</v>
      </c>
      <c r="F17" s="32" t="n">
        <v>4</v>
      </c>
      <c r="G17" s="33" t="n">
        <v>22</v>
      </c>
      <c r="H17" s="34" t="n">
        <v>30</v>
      </c>
    </row>
    <row r="18" s="23" customFormat="true" ht="13.8" hidden="false" customHeight="false" outlineLevel="0" collapsed="false">
      <c r="A18" s="24" t="s">
        <v>25</v>
      </c>
      <c r="B18" s="30" t="n">
        <v>1</v>
      </c>
      <c r="C18" s="31" t="n">
        <v>2</v>
      </c>
      <c r="D18" s="30" t="n">
        <v>7</v>
      </c>
      <c r="E18" s="31" t="n">
        <v>31</v>
      </c>
      <c r="F18" s="32" t="n">
        <v>3</v>
      </c>
      <c r="G18" s="33" t="n">
        <v>21</v>
      </c>
      <c r="H18" s="34" t="n">
        <v>15</v>
      </c>
    </row>
    <row r="19" s="23" customFormat="true" ht="13.8" hidden="false" customHeight="false" outlineLevel="0" collapsed="false">
      <c r="A19" s="24" t="s">
        <v>26</v>
      </c>
      <c r="B19" s="30" t="n">
        <v>0</v>
      </c>
      <c r="C19" s="31" t="n">
        <v>2</v>
      </c>
      <c r="D19" s="30" t="n">
        <v>10</v>
      </c>
      <c r="E19" s="31" t="n">
        <v>20</v>
      </c>
      <c r="F19" s="32" t="n">
        <v>2</v>
      </c>
      <c r="G19" s="33" t="n">
        <v>15</v>
      </c>
      <c r="H19" s="34" t="n">
        <v>16</v>
      </c>
    </row>
    <row r="20" s="23" customFormat="true" ht="13.8" hidden="false" customHeight="false" outlineLevel="0" collapsed="false">
      <c r="A20" s="24" t="s">
        <v>27</v>
      </c>
      <c r="B20" s="30" t="n">
        <v>0</v>
      </c>
      <c r="C20" s="31" t="n">
        <v>4</v>
      </c>
      <c r="D20" s="30" t="n">
        <v>27</v>
      </c>
      <c r="E20" s="31" t="n">
        <v>153</v>
      </c>
      <c r="F20" s="32" t="n">
        <v>5</v>
      </c>
      <c r="G20" s="33" t="n">
        <v>132</v>
      </c>
      <c r="H20" s="34" t="n">
        <v>58</v>
      </c>
    </row>
    <row r="21" s="23" customFormat="true" ht="13.8" hidden="false" customHeight="false" outlineLevel="0" collapsed="false">
      <c r="A21" s="24" t="s">
        <v>28</v>
      </c>
      <c r="B21" s="30" t="n">
        <v>1</v>
      </c>
      <c r="C21" s="31" t="n">
        <v>0</v>
      </c>
      <c r="D21" s="30" t="n">
        <v>39</v>
      </c>
      <c r="E21" s="31" t="n">
        <v>220</v>
      </c>
      <c r="F21" s="32" t="n">
        <v>1</v>
      </c>
      <c r="G21" s="33" t="n">
        <v>165</v>
      </c>
      <c r="H21" s="34" t="n">
        <v>100</v>
      </c>
    </row>
    <row r="22" s="23" customFormat="true" ht="13.8" hidden="false" customHeight="false" outlineLevel="0" collapsed="false">
      <c r="A22" s="24" t="s">
        <v>29</v>
      </c>
      <c r="B22" s="30" t="n">
        <v>3</v>
      </c>
      <c r="C22" s="31" t="n">
        <v>5</v>
      </c>
      <c r="D22" s="30" t="n">
        <v>69</v>
      </c>
      <c r="E22" s="31" t="n">
        <v>291</v>
      </c>
      <c r="F22" s="32" t="n">
        <v>8</v>
      </c>
      <c r="G22" s="33" t="n">
        <v>217</v>
      </c>
      <c r="H22" s="34" t="n">
        <v>150</v>
      </c>
    </row>
    <row r="23" s="23" customFormat="true" ht="13.8" hidden="false" customHeight="false" outlineLevel="0" collapsed="false">
      <c r="A23" s="24" t="s">
        <v>30</v>
      </c>
      <c r="B23" s="30" t="n">
        <v>1</v>
      </c>
      <c r="C23" s="31" t="n">
        <v>2</v>
      </c>
      <c r="D23" s="30" t="n">
        <v>23</v>
      </c>
      <c r="E23" s="31" t="n">
        <v>75</v>
      </c>
      <c r="F23" s="32" t="n">
        <v>5</v>
      </c>
      <c r="G23" s="33" t="n">
        <v>50</v>
      </c>
      <c r="H23" s="34" t="n">
        <v>48</v>
      </c>
    </row>
    <row r="24" s="23" customFormat="true" ht="13.8" hidden="false" customHeight="false" outlineLevel="0" collapsed="false">
      <c r="A24" s="24" t="s">
        <v>31</v>
      </c>
      <c r="B24" s="30" t="n">
        <v>1</v>
      </c>
      <c r="C24" s="31" t="n">
        <v>3</v>
      </c>
      <c r="D24" s="30" t="n">
        <v>46</v>
      </c>
      <c r="E24" s="31" t="n">
        <v>184</v>
      </c>
      <c r="F24" s="32" t="n">
        <v>5</v>
      </c>
      <c r="G24" s="33" t="n">
        <v>127</v>
      </c>
      <c r="H24" s="34" t="n">
        <v>109</v>
      </c>
    </row>
    <row r="25" s="23" customFormat="true" ht="13.8" hidden="false" customHeight="false" outlineLevel="0" collapsed="false">
      <c r="A25" s="24" t="s">
        <v>32</v>
      </c>
      <c r="B25" s="30" t="n">
        <v>2</v>
      </c>
      <c r="C25" s="31" t="n">
        <v>2</v>
      </c>
      <c r="D25" s="30" t="n">
        <v>51</v>
      </c>
      <c r="E25" s="31" t="n">
        <v>174</v>
      </c>
      <c r="F25" s="32" t="n">
        <v>4</v>
      </c>
      <c r="G25" s="33" t="n">
        <v>137</v>
      </c>
      <c r="H25" s="34" t="n">
        <v>85</v>
      </c>
    </row>
    <row r="26" customFormat="false" ht="13.8" hidden="false" customHeight="false" outlineLevel="0" collapsed="false">
      <c r="A26" s="35" t="s">
        <v>33</v>
      </c>
      <c r="B26" s="36" t="n">
        <f aca="false">SUM(B7:B25)</f>
        <v>20</v>
      </c>
      <c r="C26" s="36" t="n">
        <f aca="false">SUM(C7:C25)</f>
        <v>46</v>
      </c>
      <c r="D26" s="36" t="n">
        <f aca="false">SUM(D7:D25)</f>
        <v>813</v>
      </c>
      <c r="E26" s="36" t="n">
        <f aca="false">SUM(E7:E25)</f>
        <v>3086</v>
      </c>
      <c r="F26" s="36" t="n">
        <f aca="false">SUM(F7:F25)</f>
        <v>76</v>
      </c>
      <c r="G26" s="37" t="n">
        <f aca="false">SUM(G7:G25)</f>
        <v>2289</v>
      </c>
      <c r="H26" s="36" t="n">
        <f aca="false">SUM(H7:H25)</f>
        <v>1674</v>
      </c>
    </row>
  </sheetData>
  <mergeCells count="5">
    <mergeCell ref="F1:H1"/>
    <mergeCell ref="B2:E2"/>
    <mergeCell ref="F2:H2"/>
    <mergeCell ref="B3:E3"/>
    <mergeCell ref="F3:H3"/>
  </mergeCells>
  <printOptions headings="false" gridLines="false" gridLinesSet="true" horizontalCentered="true" verticalCentered="false"/>
  <pageMargins left="1" right="0.5" top="1" bottom="0.5" header="0.5" footer="0.511805555555555"/>
  <pageSetup paperSize="1" scale="100" firstPageNumber="0" fitToWidth="1" fitToHeight="1" pageOrder="overThenDown" orientation="landscape" blackAndWhite="false" draft="false" cellComments="none" useFirstPageNumber="false" horizontalDpi="300" verticalDpi="300" copies="1"/>
  <headerFooter differentFirst="false" differentOddEven="false">
    <oddHeader>&amp;C&amp;"Arial,Bold"MADISON COUNTY RESULTS
PRIMARY ELECTION    MAY 20, 2014</oddHeader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5" topLeftCell="B6" activePane="bottomRight" state="frozen"/>
      <selection pane="topLeft" activeCell="A1" activeCellId="0" sqref="A1"/>
      <selection pane="topRight" activeCell="B1" activeCellId="0" sqref="B1"/>
      <selection pane="bottomLeft" activeCell="A6" activeCellId="0" sqref="A6"/>
      <selection pane="bottomRight" activeCell="D12" activeCellId="0" sqref="D12"/>
    </sheetView>
  </sheetViews>
  <sheetFormatPr defaultRowHeight="13.8" zeroHeight="false" outlineLevelRow="0" outlineLevelCol="0"/>
  <cols>
    <col collapsed="false" customWidth="true" hidden="false" outlineLevel="0" max="1" min="1" style="1" width="15.35"/>
    <col collapsed="false" customWidth="true" hidden="false" outlineLevel="0" max="5" min="2" style="1" width="9.89"/>
    <col collapsed="false" customWidth="true" hidden="false" outlineLevel="0" max="12" min="6" style="2" width="9.89"/>
    <col collapsed="false" customWidth="true" hidden="false" outlineLevel="0" max="257" min="13" style="3" width="10.4"/>
    <col collapsed="false" customWidth="true" hidden="false" outlineLevel="0" max="1025" min="258" style="0" width="10.4"/>
  </cols>
  <sheetData>
    <row r="1" customFormat="false" ht="13.8" hidden="false" customHeight="false" outlineLevel="0" collapsed="false">
      <c r="A1" s="4"/>
      <c r="B1" s="38"/>
      <c r="C1" s="38"/>
      <c r="D1" s="38"/>
      <c r="E1" s="38"/>
      <c r="F1" s="38"/>
      <c r="G1" s="38"/>
      <c r="H1" s="8" t="s">
        <v>34</v>
      </c>
      <c r="I1" s="8"/>
      <c r="J1" s="8"/>
      <c r="K1" s="39"/>
    </row>
    <row r="2" customFormat="false" ht="13.8" hidden="false" customHeight="false" outlineLevel="0" collapsed="false">
      <c r="A2" s="12"/>
      <c r="B2" s="40" t="s">
        <v>35</v>
      </c>
      <c r="C2" s="40"/>
      <c r="D2" s="40"/>
      <c r="E2" s="40"/>
      <c r="F2" s="40"/>
      <c r="G2" s="40"/>
      <c r="H2" s="13" t="s">
        <v>35</v>
      </c>
      <c r="I2" s="13"/>
      <c r="J2" s="13"/>
      <c r="K2" s="41"/>
    </row>
    <row r="3" customFormat="false" ht="13.8" hidden="false" customHeight="false" outlineLevel="0" collapsed="false">
      <c r="A3" s="14"/>
      <c r="B3" s="15" t="s">
        <v>4</v>
      </c>
      <c r="C3" s="15" t="s">
        <v>4</v>
      </c>
      <c r="D3" s="15" t="s">
        <v>5</v>
      </c>
      <c r="E3" s="15" t="s">
        <v>5</v>
      </c>
      <c r="F3" s="15" t="s">
        <v>5</v>
      </c>
      <c r="G3" s="15" t="s">
        <v>5</v>
      </c>
      <c r="H3" s="15" t="s">
        <v>4</v>
      </c>
      <c r="I3" s="15" t="s">
        <v>5</v>
      </c>
      <c r="J3" s="15" t="s">
        <v>5</v>
      </c>
      <c r="K3" s="3"/>
      <c r="L3" s="3"/>
    </row>
    <row r="4" customFormat="false" ht="88.2" hidden="false" customHeight="true" outlineLevel="0" collapsed="false">
      <c r="A4" s="16" t="s">
        <v>6</v>
      </c>
      <c r="B4" s="17" t="s">
        <v>36</v>
      </c>
      <c r="C4" s="17" t="s">
        <v>37</v>
      </c>
      <c r="D4" s="17" t="s">
        <v>38</v>
      </c>
      <c r="E4" s="17" t="s">
        <v>39</v>
      </c>
      <c r="F4" s="17" t="s">
        <v>40</v>
      </c>
      <c r="G4" s="17" t="s">
        <v>41</v>
      </c>
      <c r="H4" s="17" t="s">
        <v>42</v>
      </c>
      <c r="I4" s="17" t="s">
        <v>43</v>
      </c>
      <c r="J4" s="17" t="s">
        <v>44</v>
      </c>
      <c r="K4" s="3"/>
      <c r="L4" s="3"/>
    </row>
    <row r="5" customFormat="false" ht="14.4" hidden="false" customHeight="false" outlineLevel="0" collapsed="false">
      <c r="A5" s="19"/>
      <c r="B5" s="21"/>
      <c r="C5" s="21"/>
      <c r="D5" s="21"/>
      <c r="E5" s="21"/>
      <c r="F5" s="21"/>
      <c r="G5" s="21"/>
      <c r="H5" s="21"/>
      <c r="I5" s="21"/>
      <c r="J5" s="22"/>
      <c r="K5" s="3"/>
      <c r="L5" s="3"/>
    </row>
    <row r="6" customFormat="false" ht="13.8" hidden="false" customHeight="false" outlineLevel="0" collapsed="false">
      <c r="A6" s="24" t="s">
        <v>45</v>
      </c>
      <c r="B6" s="42" t="n">
        <v>1</v>
      </c>
      <c r="C6" s="29" t="n">
        <v>2</v>
      </c>
      <c r="D6" s="42" t="n">
        <v>1</v>
      </c>
      <c r="E6" s="28" t="n">
        <v>4</v>
      </c>
      <c r="F6" s="43" t="n">
        <v>54</v>
      </c>
      <c r="G6" s="29" t="n">
        <v>90</v>
      </c>
      <c r="H6" s="27" t="n">
        <v>4</v>
      </c>
      <c r="I6" s="42" t="n">
        <v>29</v>
      </c>
      <c r="J6" s="29" t="n">
        <v>112</v>
      </c>
      <c r="K6" s="3"/>
      <c r="L6" s="3"/>
    </row>
    <row r="7" customFormat="false" ht="13.8" hidden="false" customHeight="false" outlineLevel="0" collapsed="false">
      <c r="A7" s="24" t="s">
        <v>15</v>
      </c>
      <c r="B7" s="44" t="n">
        <v>0</v>
      </c>
      <c r="C7" s="34" t="n">
        <v>0</v>
      </c>
      <c r="D7" s="44" t="n">
        <v>5</v>
      </c>
      <c r="E7" s="33" t="n">
        <v>13</v>
      </c>
      <c r="F7" s="45" t="n">
        <v>187</v>
      </c>
      <c r="G7" s="34" t="n">
        <v>170</v>
      </c>
      <c r="H7" s="32" t="n">
        <v>1</v>
      </c>
      <c r="I7" s="44" t="n">
        <v>143</v>
      </c>
      <c r="J7" s="34" t="n">
        <v>197</v>
      </c>
      <c r="K7" s="3"/>
      <c r="L7" s="3"/>
    </row>
    <row r="8" customFormat="false" ht="13.8" hidden="false" customHeight="false" outlineLevel="0" collapsed="false">
      <c r="A8" s="24" t="s">
        <v>16</v>
      </c>
      <c r="B8" s="44" t="n">
        <v>2</v>
      </c>
      <c r="C8" s="34" t="n">
        <v>1</v>
      </c>
      <c r="D8" s="44" t="n">
        <v>9</v>
      </c>
      <c r="E8" s="33" t="n">
        <v>13</v>
      </c>
      <c r="F8" s="45" t="n">
        <v>161</v>
      </c>
      <c r="G8" s="34" t="n">
        <v>260</v>
      </c>
      <c r="H8" s="32" t="n">
        <v>2</v>
      </c>
      <c r="I8" s="44" t="n">
        <v>100</v>
      </c>
      <c r="J8" s="34" t="n">
        <v>293</v>
      </c>
      <c r="K8" s="3"/>
      <c r="L8" s="3"/>
    </row>
    <row r="9" customFormat="false" ht="13.8" hidden="false" customHeight="false" outlineLevel="0" collapsed="false">
      <c r="A9" s="24" t="s">
        <v>17</v>
      </c>
      <c r="B9" s="44" t="n">
        <v>2</v>
      </c>
      <c r="C9" s="34" t="n">
        <v>1</v>
      </c>
      <c r="D9" s="44" t="n">
        <v>3</v>
      </c>
      <c r="E9" s="33" t="n">
        <v>9</v>
      </c>
      <c r="F9" s="45" t="n">
        <v>45</v>
      </c>
      <c r="G9" s="34" t="n">
        <v>136</v>
      </c>
      <c r="H9" s="32" t="n">
        <v>3</v>
      </c>
      <c r="I9" s="44" t="n">
        <v>29</v>
      </c>
      <c r="J9" s="34" t="n">
        <v>141</v>
      </c>
      <c r="K9" s="3"/>
      <c r="L9" s="3"/>
    </row>
    <row r="10" customFormat="false" ht="13.8" hidden="false" customHeight="false" outlineLevel="0" collapsed="false">
      <c r="A10" s="24" t="s">
        <v>18</v>
      </c>
      <c r="B10" s="44" t="n">
        <v>5</v>
      </c>
      <c r="C10" s="34" t="n">
        <v>1</v>
      </c>
      <c r="D10" s="44" t="n">
        <v>6</v>
      </c>
      <c r="E10" s="33" t="n">
        <v>12</v>
      </c>
      <c r="F10" s="45" t="n">
        <v>95</v>
      </c>
      <c r="G10" s="34" t="n">
        <v>157</v>
      </c>
      <c r="H10" s="32" t="n">
        <v>5</v>
      </c>
      <c r="I10" s="44" t="n">
        <v>48</v>
      </c>
      <c r="J10" s="34" t="n">
        <v>196</v>
      </c>
      <c r="K10" s="3"/>
      <c r="L10" s="3"/>
    </row>
    <row r="11" customFormat="false" ht="13.8" hidden="false" customHeight="false" outlineLevel="0" collapsed="false">
      <c r="A11" s="24" t="s">
        <v>19</v>
      </c>
      <c r="B11" s="44" t="n">
        <v>4</v>
      </c>
      <c r="C11" s="34" t="n">
        <v>0</v>
      </c>
      <c r="D11" s="44" t="n">
        <v>5</v>
      </c>
      <c r="E11" s="33" t="n">
        <v>18</v>
      </c>
      <c r="F11" s="45" t="n">
        <v>159</v>
      </c>
      <c r="G11" s="34" t="n">
        <v>174</v>
      </c>
      <c r="H11" s="32" t="n">
        <v>3</v>
      </c>
      <c r="I11" s="44" t="n">
        <v>82</v>
      </c>
      <c r="J11" s="34" t="n">
        <v>241</v>
      </c>
      <c r="K11" s="3"/>
      <c r="L11" s="3"/>
    </row>
    <row r="12" customFormat="false" ht="13.8" hidden="false" customHeight="false" outlineLevel="0" collapsed="false">
      <c r="A12" s="24" t="s">
        <v>20</v>
      </c>
      <c r="B12" s="44" t="n">
        <v>5</v>
      </c>
      <c r="C12" s="34" t="n">
        <v>3</v>
      </c>
      <c r="D12" s="44" t="n">
        <v>8</v>
      </c>
      <c r="E12" s="33" t="n">
        <v>11</v>
      </c>
      <c r="F12" s="45" t="n">
        <v>136</v>
      </c>
      <c r="G12" s="34" t="n">
        <v>164</v>
      </c>
      <c r="H12" s="32" t="n">
        <v>7</v>
      </c>
      <c r="I12" s="44" t="n">
        <v>84</v>
      </c>
      <c r="J12" s="34" t="n">
        <v>209</v>
      </c>
      <c r="K12" s="3"/>
      <c r="L12" s="3"/>
    </row>
    <row r="13" customFormat="false" ht="13.8" hidden="false" customHeight="false" outlineLevel="0" collapsed="false">
      <c r="A13" s="24" t="s">
        <v>21</v>
      </c>
      <c r="B13" s="44" t="n">
        <v>0</v>
      </c>
      <c r="C13" s="34" t="n">
        <v>1</v>
      </c>
      <c r="D13" s="44" t="n">
        <v>3</v>
      </c>
      <c r="E13" s="33" t="n">
        <v>3</v>
      </c>
      <c r="F13" s="45" t="n">
        <v>82</v>
      </c>
      <c r="G13" s="34" t="n">
        <v>64</v>
      </c>
      <c r="H13" s="32" t="n">
        <v>1</v>
      </c>
      <c r="I13" s="44" t="n">
        <v>46</v>
      </c>
      <c r="J13" s="34" t="n">
        <v>99</v>
      </c>
      <c r="K13" s="3"/>
      <c r="L13" s="3"/>
    </row>
    <row r="14" customFormat="false" ht="13.8" hidden="false" customHeight="false" outlineLevel="0" collapsed="false">
      <c r="A14" s="24" t="s">
        <v>22</v>
      </c>
      <c r="B14" s="44" t="n">
        <v>1</v>
      </c>
      <c r="C14" s="34" t="n">
        <v>4</v>
      </c>
      <c r="D14" s="44" t="n">
        <v>6</v>
      </c>
      <c r="E14" s="33" t="n">
        <v>12</v>
      </c>
      <c r="F14" s="45" t="n">
        <v>102</v>
      </c>
      <c r="G14" s="34" t="n">
        <v>107</v>
      </c>
      <c r="H14" s="32" t="n">
        <v>4</v>
      </c>
      <c r="I14" s="44" t="n">
        <v>55</v>
      </c>
      <c r="J14" s="34" t="n">
        <v>146</v>
      </c>
      <c r="K14" s="3"/>
      <c r="L14" s="3"/>
    </row>
    <row r="15" customFormat="false" ht="13.8" hidden="false" customHeight="false" outlineLevel="0" collapsed="false">
      <c r="A15" s="24" t="s">
        <v>23</v>
      </c>
      <c r="B15" s="44" t="n">
        <v>3</v>
      </c>
      <c r="C15" s="34" t="n">
        <v>1</v>
      </c>
      <c r="D15" s="44" t="n">
        <v>1</v>
      </c>
      <c r="E15" s="33" t="n">
        <v>2</v>
      </c>
      <c r="F15" s="45" t="n">
        <v>34</v>
      </c>
      <c r="G15" s="34" t="n">
        <v>24</v>
      </c>
      <c r="H15" s="32" t="n">
        <v>4</v>
      </c>
      <c r="I15" s="44" t="n">
        <v>22</v>
      </c>
      <c r="J15" s="34" t="n">
        <v>35</v>
      </c>
      <c r="K15" s="3"/>
      <c r="L15" s="3"/>
    </row>
    <row r="16" customFormat="false" ht="13.8" hidden="false" customHeight="false" outlineLevel="0" collapsed="false">
      <c r="A16" s="24" t="s">
        <v>24</v>
      </c>
      <c r="B16" s="44" t="n">
        <v>3</v>
      </c>
      <c r="C16" s="34" t="n">
        <v>1</v>
      </c>
      <c r="D16" s="44" t="n">
        <v>2</v>
      </c>
      <c r="E16" s="33" t="n">
        <v>3</v>
      </c>
      <c r="F16" s="45" t="n">
        <v>18</v>
      </c>
      <c r="G16" s="34" t="n">
        <v>30</v>
      </c>
      <c r="H16" s="32" t="n">
        <v>4</v>
      </c>
      <c r="I16" s="44" t="n">
        <v>17</v>
      </c>
      <c r="J16" s="34" t="n">
        <v>34</v>
      </c>
      <c r="K16" s="3"/>
      <c r="L16" s="3"/>
    </row>
    <row r="17" customFormat="false" ht="13.8" hidden="false" customHeight="false" outlineLevel="0" collapsed="false">
      <c r="A17" s="24" t="s">
        <v>25</v>
      </c>
      <c r="B17" s="44" t="n">
        <v>3</v>
      </c>
      <c r="C17" s="34" t="n">
        <v>1</v>
      </c>
      <c r="D17" s="44" t="n">
        <v>1</v>
      </c>
      <c r="E17" s="33" t="n">
        <v>1</v>
      </c>
      <c r="F17" s="45" t="n">
        <v>18</v>
      </c>
      <c r="G17" s="34" t="n">
        <v>18</v>
      </c>
      <c r="H17" s="32" t="n">
        <v>3</v>
      </c>
      <c r="I17" s="44" t="n">
        <v>17</v>
      </c>
      <c r="J17" s="34" t="n">
        <v>20</v>
      </c>
      <c r="K17" s="3"/>
      <c r="L17" s="3"/>
    </row>
    <row r="18" customFormat="false" ht="13.8" hidden="false" customHeight="false" outlineLevel="0" collapsed="false">
      <c r="A18" s="24" t="s">
        <v>26</v>
      </c>
      <c r="B18" s="44" t="n">
        <v>1</v>
      </c>
      <c r="C18" s="34" t="n">
        <v>1</v>
      </c>
      <c r="D18" s="44" t="n">
        <v>1</v>
      </c>
      <c r="E18" s="33" t="n">
        <v>0</v>
      </c>
      <c r="F18" s="45" t="n">
        <v>13</v>
      </c>
      <c r="G18" s="34" t="n">
        <v>17</v>
      </c>
      <c r="H18" s="32" t="n">
        <v>2</v>
      </c>
      <c r="I18" s="44" t="n">
        <v>8</v>
      </c>
      <c r="J18" s="34" t="n">
        <v>21</v>
      </c>
      <c r="K18" s="3"/>
      <c r="L18" s="3"/>
    </row>
    <row r="19" customFormat="false" ht="13.8" hidden="false" customHeight="false" outlineLevel="0" collapsed="false">
      <c r="A19" s="24" t="s">
        <v>27</v>
      </c>
      <c r="B19" s="44" t="n">
        <v>5</v>
      </c>
      <c r="C19" s="34" t="n">
        <v>0</v>
      </c>
      <c r="D19" s="44" t="n">
        <v>1</v>
      </c>
      <c r="E19" s="33" t="n">
        <v>11</v>
      </c>
      <c r="F19" s="45" t="n">
        <v>58</v>
      </c>
      <c r="G19" s="34" t="n">
        <v>113</v>
      </c>
      <c r="H19" s="32" t="n">
        <v>5</v>
      </c>
      <c r="I19" s="44" t="n">
        <v>37</v>
      </c>
      <c r="J19" s="34" t="n">
        <v>132</v>
      </c>
      <c r="K19" s="3"/>
      <c r="L19" s="3"/>
    </row>
    <row r="20" customFormat="false" ht="13.8" hidden="false" customHeight="false" outlineLevel="0" collapsed="false">
      <c r="A20" s="24" t="s">
        <v>28</v>
      </c>
      <c r="B20" s="44" t="n">
        <v>0</v>
      </c>
      <c r="C20" s="34" t="n">
        <v>1</v>
      </c>
      <c r="D20" s="44" t="n">
        <v>1</v>
      </c>
      <c r="E20" s="33" t="n">
        <v>9</v>
      </c>
      <c r="F20" s="45" t="n">
        <v>106</v>
      </c>
      <c r="G20" s="34" t="n">
        <v>159</v>
      </c>
      <c r="H20" s="32" t="n">
        <v>1</v>
      </c>
      <c r="I20" s="44" t="n">
        <v>45</v>
      </c>
      <c r="J20" s="34" t="n">
        <v>190</v>
      </c>
      <c r="K20" s="3"/>
      <c r="L20" s="3"/>
    </row>
    <row r="21" customFormat="false" ht="13.8" hidden="false" customHeight="false" outlineLevel="0" collapsed="false">
      <c r="A21" s="24" t="s">
        <v>29</v>
      </c>
      <c r="B21" s="44" t="n">
        <v>4</v>
      </c>
      <c r="C21" s="34" t="n">
        <v>4</v>
      </c>
      <c r="D21" s="44" t="n">
        <v>10</v>
      </c>
      <c r="E21" s="33" t="n">
        <v>10</v>
      </c>
      <c r="F21" s="45" t="n">
        <v>137</v>
      </c>
      <c r="G21" s="34" t="n">
        <v>221</v>
      </c>
      <c r="H21" s="32" t="n">
        <v>8</v>
      </c>
      <c r="I21" s="44" t="n">
        <v>87</v>
      </c>
      <c r="J21" s="34" t="n">
        <v>248</v>
      </c>
      <c r="K21" s="3"/>
      <c r="L21" s="3"/>
    </row>
    <row r="22" customFormat="false" ht="13.8" hidden="false" customHeight="false" outlineLevel="0" collapsed="false">
      <c r="A22" s="24" t="s">
        <v>30</v>
      </c>
      <c r="B22" s="44" t="n">
        <v>0</v>
      </c>
      <c r="C22" s="34" t="n">
        <v>4</v>
      </c>
      <c r="D22" s="44" t="n">
        <v>2</v>
      </c>
      <c r="E22" s="33" t="n">
        <v>3</v>
      </c>
      <c r="F22" s="45" t="n">
        <v>40</v>
      </c>
      <c r="G22" s="34" t="n">
        <v>56</v>
      </c>
      <c r="H22" s="32" t="n">
        <v>4</v>
      </c>
      <c r="I22" s="44" t="n">
        <v>28</v>
      </c>
      <c r="J22" s="34" t="n">
        <v>66</v>
      </c>
      <c r="K22" s="3"/>
      <c r="L22" s="3"/>
    </row>
    <row r="23" customFormat="false" ht="13.8" hidden="false" customHeight="false" outlineLevel="0" collapsed="false">
      <c r="A23" s="24" t="s">
        <v>31</v>
      </c>
      <c r="B23" s="44" t="n">
        <v>0</v>
      </c>
      <c r="C23" s="34" t="n">
        <v>4</v>
      </c>
      <c r="D23" s="44" t="n">
        <v>4</v>
      </c>
      <c r="E23" s="33" t="n">
        <v>6</v>
      </c>
      <c r="F23" s="45" t="n">
        <v>110</v>
      </c>
      <c r="G23" s="34" t="n">
        <v>118</v>
      </c>
      <c r="H23" s="32" t="n">
        <v>4</v>
      </c>
      <c r="I23" s="44" t="n">
        <v>60</v>
      </c>
      <c r="J23" s="34" t="n">
        <v>160</v>
      </c>
      <c r="K23" s="3"/>
      <c r="L23" s="3"/>
    </row>
    <row r="24" customFormat="false" ht="13.8" hidden="false" customHeight="false" outlineLevel="0" collapsed="false">
      <c r="A24" s="24" t="s">
        <v>32</v>
      </c>
      <c r="B24" s="44" t="n">
        <v>1</v>
      </c>
      <c r="C24" s="34" t="n">
        <v>3</v>
      </c>
      <c r="D24" s="44" t="n">
        <v>4</v>
      </c>
      <c r="E24" s="33" t="n">
        <v>9</v>
      </c>
      <c r="F24" s="45" t="n">
        <v>73</v>
      </c>
      <c r="G24" s="34" t="n">
        <v>148</v>
      </c>
      <c r="H24" s="32" t="n">
        <v>4</v>
      </c>
      <c r="I24" s="44" t="n">
        <v>38</v>
      </c>
      <c r="J24" s="34" t="n">
        <v>183</v>
      </c>
      <c r="K24" s="3"/>
      <c r="L24" s="3"/>
    </row>
    <row r="25" customFormat="false" ht="13.8" hidden="false" customHeight="false" outlineLevel="0" collapsed="false">
      <c r="A25" s="35" t="s">
        <v>33</v>
      </c>
      <c r="B25" s="36" t="n">
        <f aca="false">SUM(B6:B24)</f>
        <v>40</v>
      </c>
      <c r="C25" s="36" t="n">
        <f aca="false">SUM(C6:C24)</f>
        <v>33</v>
      </c>
      <c r="D25" s="36" t="n">
        <f aca="false">SUM(D6:D24)</f>
        <v>73</v>
      </c>
      <c r="E25" s="36" t="n">
        <f aca="false">SUM(E6:E24)</f>
        <v>149</v>
      </c>
      <c r="F25" s="36" t="n">
        <f aca="false">SUM(F6:F24)</f>
        <v>1628</v>
      </c>
      <c r="G25" s="36" t="n">
        <f aca="false">SUM(G6:G24)</f>
        <v>2226</v>
      </c>
      <c r="H25" s="36" t="n">
        <f aca="false">SUM(H6:H24)</f>
        <v>69</v>
      </c>
      <c r="I25" s="36" t="n">
        <f aca="false">SUM(I6:I24)</f>
        <v>975</v>
      </c>
      <c r="J25" s="36" t="n">
        <f aca="false">SUM(J6:J24)</f>
        <v>2723</v>
      </c>
      <c r="K25" s="3"/>
      <c r="L25" s="3"/>
    </row>
  </sheetData>
  <mergeCells count="4">
    <mergeCell ref="B1:G1"/>
    <mergeCell ref="H1:J1"/>
    <mergeCell ref="B2:G2"/>
    <mergeCell ref="H2:J2"/>
  </mergeCells>
  <printOptions headings="false" gridLines="false" gridLinesSet="true" horizontalCentered="true" verticalCentered="false"/>
  <pageMargins left="1" right="0.5" top="1" bottom="0.5" header="0.5" footer="0.511805555555555"/>
  <pageSetup paperSize="1" scale="100" firstPageNumber="0" fitToWidth="1" fitToHeight="1" pageOrder="overThenDown" orientation="landscape" blackAndWhite="false" draft="false" cellComments="none" useFirstPageNumber="false" horizontalDpi="300" verticalDpi="300" copies="1"/>
  <headerFooter differentFirst="false" differentOddEven="false">
    <oddHeader>&amp;C&amp;"Arial,Bold"MADISON COUNTY RESULTS
PRIMARY ELECTION    MAY 20, 2014</oddHeader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5" topLeftCell="B6" activePane="bottomRight" state="frozen"/>
      <selection pane="topLeft" activeCell="A1" activeCellId="0" sqref="A1"/>
      <selection pane="topRight" activeCell="B1" activeCellId="0" sqref="B1"/>
      <selection pane="bottomLeft" activeCell="A6" activeCellId="0" sqref="A6"/>
      <selection pane="bottomRight" activeCell="J10" activeCellId="0" sqref="J10"/>
    </sheetView>
  </sheetViews>
  <sheetFormatPr defaultRowHeight="13.8" zeroHeight="false" outlineLevelRow="0" outlineLevelCol="0"/>
  <cols>
    <col collapsed="false" customWidth="true" hidden="false" outlineLevel="0" max="1" min="1" style="1" width="19.8"/>
    <col collapsed="false" customWidth="true" hidden="false" outlineLevel="0" max="12" min="2" style="3" width="11.04"/>
    <col collapsed="false" customWidth="true" hidden="false" outlineLevel="0" max="257" min="13" style="3" width="10.4"/>
    <col collapsed="false" customWidth="true" hidden="false" outlineLevel="0" max="1025" min="258" style="0" width="10.4"/>
  </cols>
  <sheetData>
    <row r="1" customFormat="false" ht="13.8" hidden="false" customHeight="false" outlineLevel="0" collapsed="false">
      <c r="A1" s="4"/>
      <c r="B1" s="8" t="s">
        <v>46</v>
      </c>
      <c r="C1" s="8"/>
      <c r="D1" s="8"/>
      <c r="E1" s="8"/>
      <c r="F1" s="8"/>
      <c r="G1" s="8" t="s">
        <v>47</v>
      </c>
      <c r="H1" s="8"/>
      <c r="I1" s="46" t="s">
        <v>47</v>
      </c>
      <c r="J1" s="46"/>
      <c r="K1" s="46"/>
    </row>
    <row r="2" s="11" customFormat="true" ht="13.8" hidden="false" customHeight="false" outlineLevel="0" collapsed="false">
      <c r="A2" s="12"/>
      <c r="B2" s="13" t="s">
        <v>48</v>
      </c>
      <c r="C2" s="13"/>
      <c r="D2" s="13"/>
      <c r="E2" s="13"/>
      <c r="F2" s="13"/>
      <c r="G2" s="13" t="s">
        <v>49</v>
      </c>
      <c r="H2" s="13"/>
      <c r="I2" s="13" t="s">
        <v>50</v>
      </c>
      <c r="J2" s="13"/>
      <c r="K2" s="13"/>
    </row>
    <row r="3" customFormat="false" ht="13.5" hidden="false" customHeight="true" outlineLevel="0" collapsed="false">
      <c r="A3" s="14"/>
      <c r="B3" s="15" t="s">
        <v>4</v>
      </c>
      <c r="C3" s="15" t="s">
        <v>5</v>
      </c>
      <c r="D3" s="15" t="s">
        <v>5</v>
      </c>
      <c r="E3" s="15" t="s">
        <v>5</v>
      </c>
      <c r="F3" s="15" t="s">
        <v>5</v>
      </c>
      <c r="G3" s="15" t="s">
        <v>5</v>
      </c>
      <c r="H3" s="15" t="s">
        <v>5</v>
      </c>
      <c r="I3" s="15" t="s">
        <v>4</v>
      </c>
      <c r="J3" s="15" t="s">
        <v>4</v>
      </c>
      <c r="K3" s="15" t="s">
        <v>5</v>
      </c>
    </row>
    <row r="4" s="18" customFormat="true" ht="88.2" hidden="false" customHeight="true" outlineLevel="0" collapsed="false">
      <c r="A4" s="16" t="s">
        <v>6</v>
      </c>
      <c r="B4" s="47" t="s">
        <v>51</v>
      </c>
      <c r="C4" s="47" t="s">
        <v>52</v>
      </c>
      <c r="D4" s="47" t="s">
        <v>53</v>
      </c>
      <c r="E4" s="47" t="s">
        <v>54</v>
      </c>
      <c r="F4" s="47" t="s">
        <v>55</v>
      </c>
      <c r="G4" s="47" t="s">
        <v>56</v>
      </c>
      <c r="H4" s="47" t="s">
        <v>57</v>
      </c>
      <c r="I4" s="47" t="s">
        <v>58</v>
      </c>
      <c r="J4" s="47" t="s">
        <v>59</v>
      </c>
      <c r="K4" s="47" t="s">
        <v>60</v>
      </c>
    </row>
    <row r="5" s="23" customFormat="true" ht="14.4" hidden="false" customHeight="false" outlineLevel="0" collapsed="false">
      <c r="A5" s="19"/>
      <c r="B5" s="21"/>
      <c r="C5" s="21"/>
      <c r="D5" s="21"/>
      <c r="E5" s="21"/>
      <c r="F5" s="21"/>
      <c r="G5" s="21"/>
      <c r="H5" s="21"/>
      <c r="I5" s="21"/>
      <c r="J5" s="21"/>
      <c r="K5" s="22"/>
    </row>
    <row r="6" s="23" customFormat="true" ht="13.8" hidden="false" customHeight="false" outlineLevel="0" collapsed="false">
      <c r="A6" s="24" t="s">
        <v>45</v>
      </c>
      <c r="B6" s="27" t="n">
        <v>3</v>
      </c>
      <c r="C6" s="42" t="n">
        <v>33</v>
      </c>
      <c r="D6" s="43" t="n">
        <v>27</v>
      </c>
      <c r="E6" s="43" t="n">
        <v>26</v>
      </c>
      <c r="F6" s="29" t="n">
        <v>42</v>
      </c>
      <c r="G6" s="42" t="n">
        <v>58</v>
      </c>
      <c r="H6" s="29" t="n">
        <v>71</v>
      </c>
      <c r="I6" s="42" t="n">
        <v>1</v>
      </c>
      <c r="J6" s="29" t="n">
        <v>1</v>
      </c>
      <c r="K6" s="27" t="n">
        <v>116</v>
      </c>
    </row>
    <row r="7" s="23" customFormat="true" ht="13.8" hidden="false" customHeight="false" outlineLevel="0" collapsed="false">
      <c r="A7" s="24" t="s">
        <v>15</v>
      </c>
      <c r="B7" s="32" t="n">
        <v>0</v>
      </c>
      <c r="C7" s="44" t="n">
        <v>144</v>
      </c>
      <c r="D7" s="45" t="n">
        <v>64</v>
      </c>
      <c r="E7" s="45" t="n">
        <v>46</v>
      </c>
      <c r="F7" s="34" t="n">
        <v>76</v>
      </c>
      <c r="G7" s="44" t="n">
        <v>204</v>
      </c>
      <c r="H7" s="34" t="n">
        <v>130</v>
      </c>
      <c r="I7" s="44" t="n">
        <v>0</v>
      </c>
      <c r="J7" s="34" t="n">
        <v>1</v>
      </c>
      <c r="K7" s="32" t="n">
        <v>301</v>
      </c>
    </row>
    <row r="8" s="23" customFormat="true" ht="13.8" hidden="false" customHeight="false" outlineLevel="0" collapsed="false">
      <c r="A8" s="24" t="s">
        <v>16</v>
      </c>
      <c r="B8" s="32" t="n">
        <v>2</v>
      </c>
      <c r="C8" s="44" t="n">
        <v>132</v>
      </c>
      <c r="D8" s="45" t="n">
        <v>98</v>
      </c>
      <c r="E8" s="45" t="n">
        <v>64</v>
      </c>
      <c r="F8" s="34" t="n">
        <v>81</v>
      </c>
      <c r="G8" s="44" t="n">
        <v>184</v>
      </c>
      <c r="H8" s="34" t="n">
        <v>188</v>
      </c>
      <c r="I8" s="44" t="n">
        <v>2</v>
      </c>
      <c r="J8" s="34" t="n">
        <v>1</v>
      </c>
      <c r="K8" s="32" t="n">
        <v>375</v>
      </c>
    </row>
    <row r="9" s="23" customFormat="true" ht="13.8" hidden="false" customHeight="false" outlineLevel="0" collapsed="false">
      <c r="A9" s="24" t="s">
        <v>17</v>
      </c>
      <c r="B9" s="32" t="n">
        <v>3</v>
      </c>
      <c r="C9" s="44" t="n">
        <v>56</v>
      </c>
      <c r="D9" s="45" t="n">
        <v>35</v>
      </c>
      <c r="E9" s="45" t="n">
        <v>32</v>
      </c>
      <c r="F9" s="34" t="n">
        <v>33</v>
      </c>
      <c r="G9" s="44" t="n">
        <v>79</v>
      </c>
      <c r="H9" s="34" t="n">
        <v>76</v>
      </c>
      <c r="I9" s="44" t="n">
        <v>3</v>
      </c>
      <c r="J9" s="34" t="n">
        <v>0</v>
      </c>
      <c r="K9" s="32" t="n">
        <v>153</v>
      </c>
    </row>
    <row r="10" s="23" customFormat="true" ht="13.8" hidden="false" customHeight="false" outlineLevel="0" collapsed="false">
      <c r="A10" s="24" t="s">
        <v>18</v>
      </c>
      <c r="B10" s="32" t="n">
        <v>5</v>
      </c>
      <c r="C10" s="44" t="n">
        <v>75</v>
      </c>
      <c r="D10" s="45" t="n">
        <v>56</v>
      </c>
      <c r="E10" s="45" t="n">
        <v>48</v>
      </c>
      <c r="F10" s="34" t="n">
        <v>49</v>
      </c>
      <c r="G10" s="44" t="n">
        <v>81</v>
      </c>
      <c r="H10" s="34" t="n">
        <v>146</v>
      </c>
      <c r="I10" s="44" t="n">
        <v>2</v>
      </c>
      <c r="J10" s="34" t="n">
        <v>3</v>
      </c>
      <c r="K10" s="32" t="n">
        <v>224</v>
      </c>
    </row>
    <row r="11" s="23" customFormat="true" ht="13.8" hidden="false" customHeight="false" outlineLevel="0" collapsed="false">
      <c r="A11" s="24" t="s">
        <v>19</v>
      </c>
      <c r="B11" s="32" t="n">
        <v>4</v>
      </c>
      <c r="C11" s="44" t="n">
        <v>103</v>
      </c>
      <c r="D11" s="45" t="n">
        <v>78</v>
      </c>
      <c r="E11" s="45" t="n">
        <v>69</v>
      </c>
      <c r="F11" s="34" t="n">
        <v>63</v>
      </c>
      <c r="G11" s="44" t="n">
        <v>160</v>
      </c>
      <c r="H11" s="34" t="n">
        <v>147</v>
      </c>
      <c r="I11" s="44" t="n">
        <v>4</v>
      </c>
      <c r="J11" s="34" t="n">
        <v>0</v>
      </c>
      <c r="K11" s="32" t="n">
        <v>299</v>
      </c>
    </row>
    <row r="12" s="23" customFormat="true" ht="13.8" hidden="false" customHeight="false" outlineLevel="0" collapsed="false">
      <c r="A12" s="24" t="s">
        <v>20</v>
      </c>
      <c r="B12" s="32" t="n">
        <v>7</v>
      </c>
      <c r="C12" s="44" t="n">
        <v>122</v>
      </c>
      <c r="D12" s="45" t="n">
        <v>56</v>
      </c>
      <c r="E12" s="45" t="n">
        <v>60</v>
      </c>
      <c r="F12" s="34" t="n">
        <v>44</v>
      </c>
      <c r="G12" s="44" t="n">
        <v>126</v>
      </c>
      <c r="H12" s="34" t="n">
        <v>155</v>
      </c>
      <c r="I12" s="44" t="n">
        <v>1</v>
      </c>
      <c r="J12" s="34" t="n">
        <v>6</v>
      </c>
      <c r="K12" s="32" t="n">
        <v>268</v>
      </c>
    </row>
    <row r="13" s="23" customFormat="true" ht="13.8" hidden="false" customHeight="false" outlineLevel="0" collapsed="false">
      <c r="A13" s="24" t="s">
        <v>21</v>
      </c>
      <c r="B13" s="32" t="n">
        <v>1</v>
      </c>
      <c r="C13" s="44" t="n">
        <v>49</v>
      </c>
      <c r="D13" s="45" t="n">
        <v>31</v>
      </c>
      <c r="E13" s="45" t="n">
        <v>33</v>
      </c>
      <c r="F13" s="34" t="n">
        <v>19</v>
      </c>
      <c r="G13" s="44" t="n">
        <v>73</v>
      </c>
      <c r="H13" s="34" t="n">
        <v>55</v>
      </c>
      <c r="I13" s="44" t="n">
        <v>1</v>
      </c>
      <c r="J13" s="34" t="n">
        <v>0</v>
      </c>
      <c r="K13" s="32" t="n">
        <v>130</v>
      </c>
    </row>
    <row r="14" s="23" customFormat="true" ht="13.8" hidden="false" customHeight="false" outlineLevel="0" collapsed="false">
      <c r="A14" s="24" t="s">
        <v>22</v>
      </c>
      <c r="B14" s="32" t="n">
        <v>4</v>
      </c>
      <c r="C14" s="44" t="n">
        <v>67</v>
      </c>
      <c r="D14" s="45" t="n">
        <v>39</v>
      </c>
      <c r="E14" s="45" t="n">
        <v>48</v>
      </c>
      <c r="F14" s="34" t="n">
        <v>42</v>
      </c>
      <c r="G14" s="44" t="n">
        <v>81</v>
      </c>
      <c r="H14" s="34" t="n">
        <v>108</v>
      </c>
      <c r="I14" s="44" t="n">
        <v>2</v>
      </c>
      <c r="J14" s="34" t="n">
        <v>2</v>
      </c>
      <c r="K14" s="32" t="n">
        <v>189</v>
      </c>
    </row>
    <row r="15" s="23" customFormat="true" ht="13.8" hidden="false" customHeight="false" outlineLevel="0" collapsed="false">
      <c r="A15" s="24" t="s">
        <v>23</v>
      </c>
      <c r="B15" s="32" t="n">
        <v>4</v>
      </c>
      <c r="C15" s="44" t="n">
        <v>24</v>
      </c>
      <c r="D15" s="45" t="n">
        <v>15</v>
      </c>
      <c r="E15" s="45" t="n">
        <v>8</v>
      </c>
      <c r="F15" s="34" t="n">
        <v>10</v>
      </c>
      <c r="G15" s="44" t="n">
        <v>28</v>
      </c>
      <c r="H15" s="34" t="n">
        <v>29</v>
      </c>
      <c r="I15" s="44" t="n">
        <v>1</v>
      </c>
      <c r="J15" s="34" t="n">
        <v>2</v>
      </c>
      <c r="K15" s="32" t="n">
        <v>50</v>
      </c>
    </row>
    <row r="16" s="23" customFormat="true" ht="13.8" hidden="false" customHeight="false" outlineLevel="0" collapsed="false">
      <c r="A16" s="24" t="s">
        <v>24</v>
      </c>
      <c r="B16" s="32" t="n">
        <v>4</v>
      </c>
      <c r="C16" s="44" t="n">
        <v>11</v>
      </c>
      <c r="D16" s="45" t="n">
        <v>17</v>
      </c>
      <c r="E16" s="45" t="n">
        <v>16</v>
      </c>
      <c r="F16" s="34" t="n">
        <v>7</v>
      </c>
      <c r="G16" s="44" t="n">
        <v>19</v>
      </c>
      <c r="H16" s="34" t="n">
        <v>32</v>
      </c>
      <c r="I16" s="44" t="n">
        <v>2</v>
      </c>
      <c r="J16" s="34" t="n">
        <v>2</v>
      </c>
      <c r="K16" s="32" t="n">
        <v>49</v>
      </c>
    </row>
    <row r="17" s="23" customFormat="true" ht="13.8" hidden="false" customHeight="false" outlineLevel="0" collapsed="false">
      <c r="A17" s="24" t="s">
        <v>25</v>
      </c>
      <c r="B17" s="32" t="n">
        <v>3</v>
      </c>
      <c r="C17" s="44" t="n">
        <v>16</v>
      </c>
      <c r="D17" s="45" t="n">
        <v>5</v>
      </c>
      <c r="E17" s="45" t="n">
        <v>5</v>
      </c>
      <c r="F17" s="34" t="n">
        <v>10</v>
      </c>
      <c r="G17" s="44" t="n">
        <v>15</v>
      </c>
      <c r="H17" s="34" t="n">
        <v>21</v>
      </c>
      <c r="I17" s="44" t="n">
        <v>4</v>
      </c>
      <c r="J17" s="34" t="n">
        <v>0</v>
      </c>
      <c r="K17" s="32" t="n">
        <v>31</v>
      </c>
    </row>
    <row r="18" s="23" customFormat="true" ht="13.8" hidden="false" customHeight="false" outlineLevel="0" collapsed="false">
      <c r="A18" s="24" t="s">
        <v>26</v>
      </c>
      <c r="B18" s="32" t="n">
        <v>2</v>
      </c>
      <c r="C18" s="44" t="n">
        <v>7</v>
      </c>
      <c r="D18" s="45" t="n">
        <v>5</v>
      </c>
      <c r="E18" s="45" t="n">
        <v>6</v>
      </c>
      <c r="F18" s="34" t="n">
        <v>7</v>
      </c>
      <c r="G18" s="44" t="n">
        <v>16</v>
      </c>
      <c r="H18" s="34" t="n">
        <v>10</v>
      </c>
      <c r="I18" s="44" t="n">
        <v>2</v>
      </c>
      <c r="J18" s="34" t="n">
        <v>0</v>
      </c>
      <c r="K18" s="32" t="n">
        <v>25</v>
      </c>
    </row>
    <row r="19" s="23" customFormat="true" ht="13.8" hidden="false" customHeight="false" outlineLevel="0" collapsed="false">
      <c r="A19" s="24" t="s">
        <v>27</v>
      </c>
      <c r="B19" s="32" t="n">
        <v>5</v>
      </c>
      <c r="C19" s="44" t="n">
        <v>60</v>
      </c>
      <c r="D19" s="45" t="n">
        <v>30</v>
      </c>
      <c r="E19" s="45" t="n">
        <v>36</v>
      </c>
      <c r="F19" s="34" t="n">
        <v>27</v>
      </c>
      <c r="G19" s="44" t="n">
        <v>49</v>
      </c>
      <c r="H19" s="34" t="n">
        <v>102</v>
      </c>
      <c r="I19" s="44" t="n">
        <v>4</v>
      </c>
      <c r="J19" s="34" t="n">
        <v>0</v>
      </c>
      <c r="K19" s="32" t="n">
        <v>153</v>
      </c>
    </row>
    <row r="20" s="23" customFormat="true" ht="13.8" hidden="false" customHeight="false" outlineLevel="0" collapsed="false">
      <c r="A20" s="24" t="s">
        <v>28</v>
      </c>
      <c r="B20" s="32" t="n">
        <v>1</v>
      </c>
      <c r="C20" s="44" t="n">
        <v>76</v>
      </c>
      <c r="D20" s="45" t="n">
        <v>50</v>
      </c>
      <c r="E20" s="45" t="n">
        <v>59</v>
      </c>
      <c r="F20" s="34" t="n">
        <v>27</v>
      </c>
      <c r="G20" s="44" t="n">
        <v>67</v>
      </c>
      <c r="H20" s="34" t="n">
        <v>148</v>
      </c>
      <c r="I20" s="44" t="n">
        <v>1</v>
      </c>
      <c r="J20" s="34" t="n">
        <v>0</v>
      </c>
      <c r="K20" s="32" t="n">
        <v>230</v>
      </c>
    </row>
    <row r="21" s="23" customFormat="true" ht="13.8" hidden="false" customHeight="false" outlineLevel="0" collapsed="false">
      <c r="A21" s="24" t="s">
        <v>29</v>
      </c>
      <c r="B21" s="32" t="n">
        <v>8</v>
      </c>
      <c r="C21" s="44" t="n">
        <v>104</v>
      </c>
      <c r="D21" s="45" t="n">
        <v>75</v>
      </c>
      <c r="E21" s="45" t="n">
        <v>83</v>
      </c>
      <c r="F21" s="34" t="n">
        <v>52</v>
      </c>
      <c r="G21" s="44" t="n">
        <v>114</v>
      </c>
      <c r="H21" s="34" t="n">
        <v>191</v>
      </c>
      <c r="I21" s="44" t="n">
        <v>8</v>
      </c>
      <c r="J21" s="34" t="n">
        <v>0</v>
      </c>
      <c r="K21" s="32" t="n">
        <v>317</v>
      </c>
    </row>
    <row r="22" s="23" customFormat="true" ht="13.8" hidden="false" customHeight="false" outlineLevel="0" collapsed="false">
      <c r="A22" s="24" t="s">
        <v>30</v>
      </c>
      <c r="B22" s="32" t="n">
        <v>4</v>
      </c>
      <c r="C22" s="44" t="n">
        <v>24</v>
      </c>
      <c r="D22" s="45" t="n">
        <v>11</v>
      </c>
      <c r="E22" s="45" t="n">
        <v>19</v>
      </c>
      <c r="F22" s="34" t="n">
        <v>36</v>
      </c>
      <c r="G22" s="44" t="n">
        <v>33</v>
      </c>
      <c r="H22" s="34" t="n">
        <v>52</v>
      </c>
      <c r="I22" s="44" t="n">
        <v>2</v>
      </c>
      <c r="J22" s="34" t="n">
        <v>2</v>
      </c>
      <c r="K22" s="32" t="n">
        <v>86</v>
      </c>
    </row>
    <row r="23" s="23" customFormat="true" ht="13.8" hidden="false" customHeight="false" outlineLevel="0" collapsed="false">
      <c r="A23" s="24" t="s">
        <v>31</v>
      </c>
      <c r="B23" s="32" t="n">
        <v>4</v>
      </c>
      <c r="C23" s="44" t="n">
        <v>76</v>
      </c>
      <c r="D23" s="45" t="n">
        <v>49</v>
      </c>
      <c r="E23" s="45" t="n">
        <v>44</v>
      </c>
      <c r="F23" s="34" t="n">
        <v>32</v>
      </c>
      <c r="G23" s="44" t="n">
        <v>107</v>
      </c>
      <c r="H23" s="34" t="n">
        <v>99</v>
      </c>
      <c r="I23" s="44" t="n">
        <v>4</v>
      </c>
      <c r="J23" s="34" t="n">
        <v>1</v>
      </c>
      <c r="K23" s="32" t="n">
        <v>201</v>
      </c>
    </row>
    <row r="24" s="23" customFormat="true" ht="13.8" hidden="false" customHeight="false" outlineLevel="0" collapsed="false">
      <c r="A24" s="24" t="s">
        <v>32</v>
      </c>
      <c r="B24" s="32" t="n">
        <v>4</v>
      </c>
      <c r="C24" s="44" t="n">
        <v>70</v>
      </c>
      <c r="D24" s="45" t="n">
        <v>43</v>
      </c>
      <c r="E24" s="45" t="n">
        <v>49</v>
      </c>
      <c r="F24" s="34" t="n">
        <v>33</v>
      </c>
      <c r="G24" s="44" t="n">
        <v>101</v>
      </c>
      <c r="H24" s="34" t="n">
        <v>106</v>
      </c>
      <c r="I24" s="44" t="n">
        <v>3</v>
      </c>
      <c r="J24" s="34" t="n">
        <v>1</v>
      </c>
      <c r="K24" s="32" t="n">
        <v>195</v>
      </c>
    </row>
    <row r="25" customFormat="false" ht="13.8" hidden="false" customHeight="false" outlineLevel="0" collapsed="false">
      <c r="A25" s="35" t="s">
        <v>33</v>
      </c>
      <c r="B25" s="36" t="n">
        <f aca="false">SUM(B6:B24)</f>
        <v>68</v>
      </c>
      <c r="C25" s="36" t="n">
        <f aca="false">SUM(C6:C24)</f>
        <v>1249</v>
      </c>
      <c r="D25" s="36" t="n">
        <f aca="false">SUM(D6:D24)</f>
        <v>784</v>
      </c>
      <c r="E25" s="36" t="n">
        <f aca="false">SUM(E6:E24)</f>
        <v>751</v>
      </c>
      <c r="F25" s="36" t="n">
        <f aca="false">SUM(F6:F24)</f>
        <v>690</v>
      </c>
      <c r="G25" s="36" t="n">
        <f aca="false">SUM(G6:G24)</f>
        <v>1595</v>
      </c>
      <c r="H25" s="36" t="n">
        <f aca="false">SUM(H6:H24)</f>
        <v>1866</v>
      </c>
      <c r="I25" s="36" t="n">
        <f aca="false">SUM(I6:I24)</f>
        <v>47</v>
      </c>
      <c r="J25" s="36" t="n">
        <f aca="false">SUM(J6:J24)</f>
        <v>22</v>
      </c>
      <c r="K25" s="36" t="n">
        <f aca="false">SUM(K6:K24)</f>
        <v>3392</v>
      </c>
    </row>
  </sheetData>
  <mergeCells count="6">
    <mergeCell ref="B1:F1"/>
    <mergeCell ref="G1:H1"/>
    <mergeCell ref="I1:K1"/>
    <mergeCell ref="B2:F2"/>
    <mergeCell ref="G2:H2"/>
    <mergeCell ref="I2:K2"/>
  </mergeCells>
  <printOptions headings="false" gridLines="false" gridLinesSet="true" horizontalCentered="true" verticalCentered="false"/>
  <pageMargins left="1" right="0.5" top="1" bottom="0.5" header="0.5" footer="0.511805555555555"/>
  <pageSetup paperSize="1" scale="100" firstPageNumber="0" fitToWidth="1" fitToHeight="1" pageOrder="overThenDown" orientation="landscape" blackAndWhite="false" draft="false" cellComments="none" useFirstPageNumber="false" horizontalDpi="300" verticalDpi="300" copies="1"/>
  <headerFooter differentFirst="false" differentOddEven="false">
    <oddHeader>&amp;C&amp;"Arial,Bold"MADISON COUNTY RESULTS
PRIMARY ELECTION    MAY 20, 2014</oddHeader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5" topLeftCell="B6" activePane="bottomRight" state="frozen"/>
      <selection pane="topLeft" activeCell="A1" activeCellId="0" sqref="A1"/>
      <selection pane="topRight" activeCell="B1" activeCellId="0" sqref="B1"/>
      <selection pane="bottomLeft" activeCell="A6" activeCellId="0" sqref="A6"/>
      <selection pane="bottomRight" activeCell="E10" activeCellId="0" sqref="E10"/>
    </sheetView>
  </sheetViews>
  <sheetFormatPr defaultRowHeight="13.8" zeroHeight="false" outlineLevelRow="0" outlineLevelCol="0"/>
  <cols>
    <col collapsed="false" customWidth="true" hidden="false" outlineLevel="0" max="1" min="1" style="1" width="19.8"/>
    <col collapsed="false" customWidth="true" hidden="false" outlineLevel="0" max="12" min="2" style="3" width="11.04"/>
    <col collapsed="false" customWidth="true" hidden="false" outlineLevel="0" max="257" min="13" style="3" width="10.4"/>
    <col collapsed="false" customWidth="true" hidden="false" outlineLevel="0" max="1025" min="258" style="0" width="10.4"/>
  </cols>
  <sheetData>
    <row r="1" customFormat="false" ht="13.8" hidden="false" customHeight="false" outlineLevel="0" collapsed="false">
      <c r="A1" s="4"/>
      <c r="B1" s="46" t="s">
        <v>61</v>
      </c>
      <c r="C1" s="46"/>
      <c r="D1" s="46"/>
      <c r="E1" s="8" t="s">
        <v>62</v>
      </c>
      <c r="F1" s="8"/>
      <c r="G1" s="8"/>
      <c r="H1" s="8"/>
      <c r="I1" s="8"/>
    </row>
    <row r="2" customFormat="false" ht="13.8" hidden="false" customHeight="false" outlineLevel="0" collapsed="false">
      <c r="A2" s="12"/>
      <c r="B2" s="13" t="s">
        <v>63</v>
      </c>
      <c r="C2" s="13"/>
      <c r="D2" s="13"/>
      <c r="E2" s="13" t="s">
        <v>64</v>
      </c>
      <c r="F2" s="13"/>
      <c r="G2" s="13"/>
      <c r="H2" s="13"/>
      <c r="I2" s="13"/>
    </row>
    <row r="3" customFormat="false" ht="13.8" hidden="false" customHeight="false" outlineLevel="0" collapsed="false">
      <c r="A3" s="14"/>
      <c r="B3" s="15" t="s">
        <v>4</v>
      </c>
      <c r="C3" s="48" t="s">
        <v>5</v>
      </c>
      <c r="D3" s="48" t="s">
        <v>5</v>
      </c>
      <c r="E3" s="48" t="s">
        <v>4</v>
      </c>
      <c r="F3" s="48" t="s">
        <v>5</v>
      </c>
      <c r="G3" s="48" t="s">
        <v>5</v>
      </c>
      <c r="H3" s="48" t="s">
        <v>5</v>
      </c>
      <c r="I3" s="48" t="s">
        <v>5</v>
      </c>
    </row>
    <row r="4" customFormat="false" ht="75" hidden="false" customHeight="true" outlineLevel="0" collapsed="false">
      <c r="A4" s="16" t="s">
        <v>6</v>
      </c>
      <c r="B4" s="49" t="s">
        <v>65</v>
      </c>
      <c r="C4" s="49" t="s">
        <v>66</v>
      </c>
      <c r="D4" s="49" t="s">
        <v>67</v>
      </c>
      <c r="E4" s="49" t="s">
        <v>68</v>
      </c>
      <c r="F4" s="49" t="s">
        <v>69</v>
      </c>
      <c r="G4" s="49" t="s">
        <v>70</v>
      </c>
      <c r="H4" s="49" t="s">
        <v>71</v>
      </c>
      <c r="I4" s="49" t="s">
        <v>72</v>
      </c>
    </row>
    <row r="5" customFormat="false" ht="14.4" hidden="false" customHeight="false" outlineLevel="0" collapsed="false">
      <c r="A5" s="19"/>
      <c r="B5" s="21"/>
      <c r="C5" s="21"/>
      <c r="D5" s="21"/>
      <c r="E5" s="21"/>
      <c r="F5" s="21"/>
      <c r="G5" s="21"/>
      <c r="H5" s="21"/>
      <c r="I5" s="22"/>
    </row>
    <row r="6" customFormat="false" ht="13.8" hidden="false" customHeight="false" outlineLevel="0" collapsed="false">
      <c r="A6" s="24" t="s">
        <v>45</v>
      </c>
      <c r="B6" s="27" t="n">
        <v>2</v>
      </c>
      <c r="C6" s="42" t="n">
        <v>42</v>
      </c>
      <c r="D6" s="29" t="n">
        <v>98</v>
      </c>
      <c r="E6" s="27" t="n">
        <v>3</v>
      </c>
      <c r="F6" s="42" t="n">
        <v>24</v>
      </c>
      <c r="G6" s="43" t="n">
        <v>29</v>
      </c>
      <c r="H6" s="43" t="n">
        <v>42</v>
      </c>
      <c r="I6" s="29" t="n">
        <v>35</v>
      </c>
    </row>
    <row r="7" customFormat="false" ht="13.8" hidden="false" customHeight="false" outlineLevel="0" collapsed="false">
      <c r="A7" s="24" t="s">
        <v>15</v>
      </c>
      <c r="B7" s="32" t="n">
        <v>0</v>
      </c>
      <c r="C7" s="44" t="n">
        <v>152</v>
      </c>
      <c r="D7" s="34" t="n">
        <v>201</v>
      </c>
      <c r="E7" s="32" t="n">
        <v>0</v>
      </c>
      <c r="F7" s="44" t="n">
        <v>110</v>
      </c>
      <c r="G7" s="45" t="n">
        <v>65</v>
      </c>
      <c r="H7" s="45" t="n">
        <v>84</v>
      </c>
      <c r="I7" s="34" t="n">
        <v>74</v>
      </c>
    </row>
    <row r="8" customFormat="false" ht="13.8" hidden="false" customHeight="false" outlineLevel="0" collapsed="false">
      <c r="A8" s="24" t="s">
        <v>16</v>
      </c>
      <c r="B8" s="32" t="n">
        <v>3</v>
      </c>
      <c r="C8" s="44" t="n">
        <v>97</v>
      </c>
      <c r="D8" s="34" t="n">
        <v>303</v>
      </c>
      <c r="E8" s="32" t="n">
        <v>3</v>
      </c>
      <c r="F8" s="44" t="n">
        <v>76</v>
      </c>
      <c r="G8" s="45" t="n">
        <v>106</v>
      </c>
      <c r="H8" s="45" t="n">
        <v>118</v>
      </c>
      <c r="I8" s="34" t="n">
        <v>82</v>
      </c>
    </row>
    <row r="9" customFormat="false" ht="13.8" hidden="false" customHeight="false" outlineLevel="0" collapsed="false">
      <c r="A9" s="24" t="s">
        <v>17</v>
      </c>
      <c r="B9" s="32" t="n">
        <v>2</v>
      </c>
      <c r="C9" s="44" t="n">
        <v>41</v>
      </c>
      <c r="D9" s="34" t="n">
        <v>135</v>
      </c>
      <c r="E9" s="32" t="n">
        <v>2</v>
      </c>
      <c r="F9" s="44" t="n">
        <v>18</v>
      </c>
      <c r="G9" s="45" t="n">
        <v>65</v>
      </c>
      <c r="H9" s="45" t="n">
        <v>39</v>
      </c>
      <c r="I9" s="34" t="n">
        <v>42</v>
      </c>
    </row>
    <row r="10" customFormat="false" ht="13.8" hidden="false" customHeight="false" outlineLevel="0" collapsed="false">
      <c r="A10" s="24" t="s">
        <v>18</v>
      </c>
      <c r="B10" s="32" t="n">
        <v>6</v>
      </c>
      <c r="C10" s="44" t="n">
        <v>50</v>
      </c>
      <c r="D10" s="34" t="n">
        <v>196</v>
      </c>
      <c r="E10" s="32" t="n">
        <v>6</v>
      </c>
      <c r="F10" s="44" t="n">
        <v>31</v>
      </c>
      <c r="G10" s="45" t="n">
        <v>61</v>
      </c>
      <c r="H10" s="45" t="n">
        <v>71</v>
      </c>
      <c r="I10" s="34" t="n">
        <v>69</v>
      </c>
    </row>
    <row r="11" customFormat="false" ht="13.8" hidden="false" customHeight="false" outlineLevel="0" collapsed="false">
      <c r="A11" s="24" t="s">
        <v>19</v>
      </c>
      <c r="B11" s="32" t="n">
        <v>3</v>
      </c>
      <c r="C11" s="44" t="n">
        <v>116</v>
      </c>
      <c r="D11" s="34" t="n">
        <v>220</v>
      </c>
      <c r="E11" s="32" t="n">
        <v>4</v>
      </c>
      <c r="F11" s="44" t="n">
        <v>59</v>
      </c>
      <c r="G11" s="45" t="n">
        <v>98</v>
      </c>
      <c r="H11" s="45" t="n">
        <v>78</v>
      </c>
      <c r="I11" s="34" t="n">
        <v>80</v>
      </c>
    </row>
    <row r="12" customFormat="false" ht="13.8" hidden="false" customHeight="false" outlineLevel="0" collapsed="false">
      <c r="A12" s="24" t="s">
        <v>20</v>
      </c>
      <c r="B12" s="32" t="n">
        <v>6</v>
      </c>
      <c r="C12" s="44" t="n">
        <v>84</v>
      </c>
      <c r="D12" s="34" t="n">
        <v>212</v>
      </c>
      <c r="E12" s="32" t="n">
        <v>8</v>
      </c>
      <c r="F12" s="44" t="n">
        <v>63</v>
      </c>
      <c r="G12" s="45" t="n">
        <v>87</v>
      </c>
      <c r="H12" s="45" t="n">
        <v>65</v>
      </c>
      <c r="I12" s="34" t="n">
        <v>68</v>
      </c>
    </row>
    <row r="13" customFormat="false" ht="13.8" hidden="false" customHeight="false" outlineLevel="0" collapsed="false">
      <c r="A13" s="24" t="s">
        <v>21</v>
      </c>
      <c r="B13" s="32" t="n">
        <v>1</v>
      </c>
      <c r="C13" s="44" t="n">
        <v>51</v>
      </c>
      <c r="D13" s="34" t="n">
        <v>93</v>
      </c>
      <c r="E13" s="32" t="n">
        <v>1</v>
      </c>
      <c r="F13" s="44" t="n">
        <v>39</v>
      </c>
      <c r="G13" s="45" t="n">
        <v>31</v>
      </c>
      <c r="H13" s="45" t="n">
        <v>33</v>
      </c>
      <c r="I13" s="34" t="n">
        <v>34</v>
      </c>
    </row>
    <row r="14" customFormat="false" ht="13.8" hidden="false" customHeight="false" outlineLevel="0" collapsed="false">
      <c r="A14" s="24" t="s">
        <v>22</v>
      </c>
      <c r="B14" s="32" t="n">
        <v>4</v>
      </c>
      <c r="C14" s="44" t="n">
        <v>62</v>
      </c>
      <c r="D14" s="34" t="n">
        <v>137</v>
      </c>
      <c r="E14" s="32" t="n">
        <v>5</v>
      </c>
      <c r="F14" s="44" t="n">
        <v>35</v>
      </c>
      <c r="G14" s="45" t="n">
        <v>57</v>
      </c>
      <c r="H14" s="45" t="n">
        <v>40</v>
      </c>
      <c r="I14" s="34" t="n">
        <v>58</v>
      </c>
    </row>
    <row r="15" customFormat="false" ht="13.8" hidden="false" customHeight="false" outlineLevel="0" collapsed="false">
      <c r="A15" s="24" t="s">
        <v>23</v>
      </c>
      <c r="B15" s="32" t="n">
        <v>4</v>
      </c>
      <c r="C15" s="44" t="n">
        <v>22</v>
      </c>
      <c r="D15" s="34" t="n">
        <v>36</v>
      </c>
      <c r="E15" s="32" t="n">
        <v>4</v>
      </c>
      <c r="F15" s="44" t="n">
        <v>19</v>
      </c>
      <c r="G15" s="45" t="n">
        <v>10</v>
      </c>
      <c r="H15" s="45" t="n">
        <v>9</v>
      </c>
      <c r="I15" s="34" t="n">
        <v>16</v>
      </c>
    </row>
    <row r="16" customFormat="false" ht="13.8" hidden="false" customHeight="false" outlineLevel="0" collapsed="false">
      <c r="A16" s="24" t="s">
        <v>24</v>
      </c>
      <c r="B16" s="32" t="n">
        <v>4</v>
      </c>
      <c r="C16" s="44" t="n">
        <v>13</v>
      </c>
      <c r="D16" s="34" t="n">
        <v>39</v>
      </c>
      <c r="E16" s="32" t="n">
        <v>4</v>
      </c>
      <c r="F16" s="44" t="n">
        <v>7</v>
      </c>
      <c r="G16" s="45" t="n">
        <v>8</v>
      </c>
      <c r="H16" s="45" t="n">
        <v>20</v>
      </c>
      <c r="I16" s="34" t="n">
        <v>15</v>
      </c>
    </row>
    <row r="17" customFormat="false" ht="13.8" hidden="false" customHeight="false" outlineLevel="0" collapsed="false">
      <c r="A17" s="24" t="s">
        <v>25</v>
      </c>
      <c r="B17" s="32" t="n">
        <v>3</v>
      </c>
      <c r="C17" s="44" t="n">
        <v>13</v>
      </c>
      <c r="D17" s="34" t="n">
        <v>21</v>
      </c>
      <c r="E17" s="32" t="n">
        <v>3</v>
      </c>
      <c r="F17" s="44" t="n">
        <v>11</v>
      </c>
      <c r="G17" s="45" t="n">
        <v>13</v>
      </c>
      <c r="H17" s="45" t="n">
        <v>4</v>
      </c>
      <c r="I17" s="34" t="n">
        <v>8</v>
      </c>
    </row>
    <row r="18" customFormat="false" ht="13.8" hidden="false" customHeight="false" outlineLevel="0" collapsed="false">
      <c r="A18" s="24" t="s">
        <v>26</v>
      </c>
      <c r="B18" s="32" t="n">
        <v>2</v>
      </c>
      <c r="C18" s="44" t="n">
        <v>7</v>
      </c>
      <c r="D18" s="34" t="n">
        <v>18</v>
      </c>
      <c r="E18" s="32" t="n">
        <v>1</v>
      </c>
      <c r="F18" s="44" t="n">
        <v>3</v>
      </c>
      <c r="G18" s="45" t="n">
        <v>7</v>
      </c>
      <c r="H18" s="45" t="n">
        <v>8</v>
      </c>
      <c r="I18" s="34" t="n">
        <v>6</v>
      </c>
    </row>
    <row r="19" customFormat="false" ht="13.8" hidden="false" customHeight="false" outlineLevel="0" collapsed="false">
      <c r="A19" s="24" t="s">
        <v>27</v>
      </c>
      <c r="B19" s="32" t="n">
        <v>4</v>
      </c>
      <c r="C19" s="44" t="n">
        <v>30</v>
      </c>
      <c r="D19" s="34" t="n">
        <v>137</v>
      </c>
      <c r="E19" s="32" t="n">
        <v>5</v>
      </c>
      <c r="F19" s="44" t="n">
        <v>31</v>
      </c>
      <c r="G19" s="45" t="n">
        <v>43</v>
      </c>
      <c r="H19" s="45" t="n">
        <v>35</v>
      </c>
      <c r="I19" s="34" t="n">
        <v>39</v>
      </c>
    </row>
    <row r="20" customFormat="false" ht="13.8" hidden="false" customHeight="false" outlineLevel="0" collapsed="false">
      <c r="A20" s="24" t="s">
        <v>28</v>
      </c>
      <c r="B20" s="32" t="n">
        <v>1</v>
      </c>
      <c r="C20" s="44" t="n">
        <v>49</v>
      </c>
      <c r="D20" s="34" t="n">
        <v>192</v>
      </c>
      <c r="E20" s="32" t="n">
        <v>1</v>
      </c>
      <c r="F20" s="44" t="n">
        <v>38</v>
      </c>
      <c r="G20" s="45" t="n">
        <v>65</v>
      </c>
      <c r="H20" s="45" t="n">
        <v>53</v>
      </c>
      <c r="I20" s="34" t="n">
        <v>66</v>
      </c>
    </row>
    <row r="21" customFormat="false" ht="13.8" hidden="false" customHeight="false" outlineLevel="0" collapsed="false">
      <c r="A21" s="24" t="s">
        <v>29</v>
      </c>
      <c r="B21" s="32" t="n">
        <v>8</v>
      </c>
      <c r="C21" s="44" t="n">
        <v>78</v>
      </c>
      <c r="D21" s="34" t="n">
        <v>265</v>
      </c>
      <c r="E21" s="32" t="n">
        <v>8</v>
      </c>
      <c r="F21" s="44" t="n">
        <v>66</v>
      </c>
      <c r="G21" s="45" t="n">
        <v>85</v>
      </c>
      <c r="H21" s="45" t="n">
        <v>72</v>
      </c>
      <c r="I21" s="34" t="n">
        <v>102</v>
      </c>
    </row>
    <row r="22" customFormat="false" ht="13.8" hidden="false" customHeight="false" outlineLevel="0" collapsed="false">
      <c r="A22" s="24" t="s">
        <v>30</v>
      </c>
      <c r="B22" s="32" t="n">
        <v>4</v>
      </c>
      <c r="C22" s="44" t="n">
        <v>36</v>
      </c>
      <c r="D22" s="34" t="n">
        <v>58</v>
      </c>
      <c r="E22" s="32" t="n">
        <v>4</v>
      </c>
      <c r="F22" s="44" t="n">
        <v>22</v>
      </c>
      <c r="G22" s="45" t="n">
        <v>17</v>
      </c>
      <c r="H22" s="45" t="n">
        <v>22</v>
      </c>
      <c r="I22" s="34" t="n">
        <v>23</v>
      </c>
    </row>
    <row r="23" customFormat="false" ht="13.8" hidden="false" customHeight="false" outlineLevel="0" collapsed="false">
      <c r="A23" s="24" t="s">
        <v>31</v>
      </c>
      <c r="B23" s="32" t="n">
        <v>3</v>
      </c>
      <c r="C23" s="44" t="n">
        <v>66</v>
      </c>
      <c r="D23" s="34" t="n">
        <v>152</v>
      </c>
      <c r="E23" s="32" t="n">
        <v>4</v>
      </c>
      <c r="F23" s="44" t="n">
        <v>34</v>
      </c>
      <c r="G23" s="45" t="n">
        <v>65</v>
      </c>
      <c r="H23" s="45" t="n">
        <v>47</v>
      </c>
      <c r="I23" s="34" t="n">
        <v>46</v>
      </c>
    </row>
    <row r="24" customFormat="false" ht="13.8" hidden="false" customHeight="false" outlineLevel="0" collapsed="false">
      <c r="A24" s="24" t="s">
        <v>32</v>
      </c>
      <c r="B24" s="32" t="n">
        <v>4</v>
      </c>
      <c r="C24" s="44" t="n">
        <v>54</v>
      </c>
      <c r="D24" s="34" t="n">
        <v>165</v>
      </c>
      <c r="E24" s="32" t="n">
        <v>4</v>
      </c>
      <c r="F24" s="44" t="n">
        <v>23</v>
      </c>
      <c r="G24" s="45" t="n">
        <v>83</v>
      </c>
      <c r="H24" s="45" t="n">
        <v>64</v>
      </c>
      <c r="I24" s="34" t="n">
        <v>43</v>
      </c>
    </row>
    <row r="25" customFormat="false" ht="13.8" hidden="false" customHeight="false" outlineLevel="0" collapsed="false">
      <c r="A25" s="35" t="s">
        <v>33</v>
      </c>
      <c r="B25" s="36" t="n">
        <f aca="false">SUM(B6:B24)</f>
        <v>64</v>
      </c>
      <c r="C25" s="36" t="n">
        <f aca="false">SUM(C6:C24)</f>
        <v>1063</v>
      </c>
      <c r="D25" s="36" t="n">
        <f aca="false">SUM(D6:D24)</f>
        <v>2678</v>
      </c>
      <c r="E25" s="36" t="n">
        <f aca="false">SUM(E6:E24)</f>
        <v>70</v>
      </c>
      <c r="F25" s="36" t="n">
        <f aca="false">SUM(F6:F24)</f>
        <v>709</v>
      </c>
      <c r="G25" s="36" t="n">
        <f aca="false">SUM(G6:G24)</f>
        <v>995</v>
      </c>
      <c r="H25" s="36" t="n">
        <f aca="false">SUM(H6:H24)</f>
        <v>904</v>
      </c>
      <c r="I25" s="36" t="n">
        <f aca="false">SUM(I6:I24)</f>
        <v>906</v>
      </c>
    </row>
  </sheetData>
  <mergeCells count="4">
    <mergeCell ref="B1:D1"/>
    <mergeCell ref="E1:I1"/>
    <mergeCell ref="B2:D2"/>
    <mergeCell ref="E2:I2"/>
  </mergeCells>
  <printOptions headings="false" gridLines="false" gridLinesSet="true" horizontalCentered="true" verticalCentered="false"/>
  <pageMargins left="1" right="0.5" top="1" bottom="0.5" header="0.5" footer="0.511805555555555"/>
  <pageSetup paperSize="1" scale="100" firstPageNumber="0" fitToWidth="1" fitToHeight="1" pageOrder="overThenDown" orientation="landscape" blackAndWhite="false" draft="false" cellComments="none" useFirstPageNumber="false" horizontalDpi="300" verticalDpi="300" copies="1"/>
  <headerFooter differentFirst="false" differentOddEven="false">
    <oddHeader>&amp;C&amp;"Arial,Bold"MADISON COUNTY RESULTS
PRIMARY ELECTION    MAY 20, 2014</oddHeader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6" topLeftCell="B22" activePane="bottomRight" state="frozen"/>
      <selection pane="topLeft" activeCell="A1" activeCellId="0" sqref="A1"/>
      <selection pane="topRight" activeCell="B1" activeCellId="0" sqref="B1"/>
      <selection pane="bottomLeft" activeCell="A22" activeCellId="0" sqref="A22"/>
      <selection pane="bottomRight" activeCell="I29" activeCellId="0" sqref="I29"/>
    </sheetView>
  </sheetViews>
  <sheetFormatPr defaultRowHeight="13.8" zeroHeight="false" outlineLevelRow="0" outlineLevelCol="0"/>
  <cols>
    <col collapsed="false" customWidth="true" hidden="false" outlineLevel="0" max="1" min="1" style="1" width="15.35"/>
    <col collapsed="false" customWidth="true" hidden="false" outlineLevel="0" max="3" min="2" style="3" width="10.4"/>
    <col collapsed="false" customWidth="true" hidden="false" outlineLevel="0" max="4" min="4" style="3" width="14.34"/>
    <col collapsed="false" customWidth="true" hidden="false" outlineLevel="0" max="5" min="5" style="3" width="16.37"/>
    <col collapsed="false" customWidth="true" hidden="false" outlineLevel="0" max="10" min="6" style="3" width="11.04"/>
    <col collapsed="false" customWidth="true" hidden="false" outlineLevel="0" max="257" min="11" style="3" width="10.4"/>
    <col collapsed="false" customWidth="true" hidden="false" outlineLevel="0" max="1025" min="258" style="0" width="10.4"/>
  </cols>
  <sheetData>
    <row r="1" customFormat="false" ht="13.8" hidden="false" customHeight="false" outlineLevel="0" collapsed="false">
      <c r="A1" s="50"/>
      <c r="B1" s="8" t="s">
        <v>73</v>
      </c>
      <c r="C1" s="8"/>
      <c r="D1" s="8"/>
      <c r="E1" s="8" t="s">
        <v>74</v>
      </c>
      <c r="F1" s="51"/>
      <c r="G1" s="51"/>
      <c r="H1" s="51"/>
      <c r="I1" s="51"/>
      <c r="J1" s="51"/>
    </row>
    <row r="2" customFormat="false" ht="13.8" hidden="false" customHeight="false" outlineLevel="0" collapsed="false">
      <c r="A2" s="52"/>
      <c r="B2" s="13" t="s">
        <v>75</v>
      </c>
      <c r="C2" s="13"/>
      <c r="D2" s="13"/>
      <c r="E2" s="13" t="s">
        <v>76</v>
      </c>
      <c r="F2" s="10" t="s">
        <v>77</v>
      </c>
      <c r="G2" s="10"/>
      <c r="H2" s="10"/>
      <c r="I2" s="10"/>
      <c r="J2" s="10"/>
    </row>
    <row r="3" s="11" customFormat="true" ht="13.8" hidden="false" customHeight="false" outlineLevel="0" collapsed="false">
      <c r="A3" s="12"/>
      <c r="B3" s="51" t="s">
        <v>78</v>
      </c>
      <c r="C3" s="51"/>
      <c r="D3" s="53" t="s">
        <v>78</v>
      </c>
      <c r="E3" s="54" t="s">
        <v>78</v>
      </c>
      <c r="F3" s="10" t="s">
        <v>79</v>
      </c>
      <c r="G3" s="10"/>
      <c r="H3" s="10"/>
      <c r="I3" s="10"/>
      <c r="J3" s="10"/>
    </row>
    <row r="4" customFormat="false" ht="13.5" hidden="false" customHeight="true" outlineLevel="0" collapsed="false">
      <c r="A4" s="14"/>
      <c r="B4" s="55" t="s">
        <v>80</v>
      </c>
      <c r="C4" s="55"/>
      <c r="D4" s="56" t="s">
        <v>81</v>
      </c>
      <c r="E4" s="54" t="s">
        <v>82</v>
      </c>
      <c r="F4" s="57"/>
      <c r="G4" s="58"/>
      <c r="H4" s="58"/>
      <c r="I4" s="58"/>
      <c r="J4" s="59"/>
    </row>
    <row r="5" s="61" customFormat="true" ht="88.2" hidden="false" customHeight="true" outlineLevel="0" collapsed="false">
      <c r="A5" s="60" t="s">
        <v>6</v>
      </c>
      <c r="B5" s="17" t="s">
        <v>80</v>
      </c>
      <c r="C5" s="17" t="s">
        <v>83</v>
      </c>
      <c r="D5" s="17" t="s">
        <v>81</v>
      </c>
      <c r="E5" s="17" t="s">
        <v>82</v>
      </c>
      <c r="F5" s="17" t="s">
        <v>84</v>
      </c>
      <c r="G5" s="17" t="s">
        <v>85</v>
      </c>
      <c r="H5" s="17" t="s">
        <v>86</v>
      </c>
      <c r="I5" s="17" t="s">
        <v>87</v>
      </c>
      <c r="J5" s="47" t="s">
        <v>88</v>
      </c>
    </row>
    <row r="6" s="23" customFormat="true" ht="14.4" hidden="false" customHeight="false" outlineLevel="0" collapsed="false">
      <c r="A6" s="19"/>
      <c r="B6" s="21"/>
      <c r="C6" s="21"/>
      <c r="D6" s="21"/>
      <c r="E6" s="21"/>
      <c r="F6" s="21"/>
      <c r="G6" s="21"/>
      <c r="H6" s="21"/>
      <c r="I6" s="21"/>
      <c r="J6" s="22"/>
    </row>
    <row r="7" s="23" customFormat="true" ht="13.8" hidden="false" customHeight="false" outlineLevel="0" collapsed="false">
      <c r="A7" s="24" t="s">
        <v>45</v>
      </c>
      <c r="B7" s="42" t="n">
        <v>77</v>
      </c>
      <c r="C7" s="29" t="n">
        <v>50</v>
      </c>
      <c r="D7" s="62" t="n">
        <v>112</v>
      </c>
      <c r="E7" s="27" t="n">
        <v>119</v>
      </c>
      <c r="F7" s="29" t="n">
        <v>334</v>
      </c>
      <c r="G7" s="29" t="n">
        <v>8</v>
      </c>
      <c r="H7" s="63" t="n">
        <f aca="false">IF(G7&lt;&gt;0,G7+F7,"")</f>
        <v>342</v>
      </c>
      <c r="I7" s="29" t="n">
        <v>159</v>
      </c>
      <c r="J7" s="64" t="n">
        <f aca="false">IF(I7&lt;&gt;0,I7/H7,"")</f>
        <v>0.464912280701754</v>
      </c>
    </row>
    <row r="8" s="23" customFormat="true" ht="13.8" hidden="false" customHeight="false" outlineLevel="0" collapsed="false">
      <c r="A8" s="24" t="s">
        <v>15</v>
      </c>
      <c r="B8" s="44" t="n">
        <v>193</v>
      </c>
      <c r="C8" s="34" t="n">
        <v>119</v>
      </c>
      <c r="D8" s="65" t="n">
        <v>296</v>
      </c>
      <c r="E8" s="32" t="n">
        <v>292</v>
      </c>
      <c r="F8" s="34" t="n">
        <v>1057</v>
      </c>
      <c r="G8" s="34" t="n">
        <v>32</v>
      </c>
      <c r="H8" s="66" t="n">
        <f aca="false">IF(G8&lt;&gt;0,G8+F8,"")</f>
        <v>1089</v>
      </c>
      <c r="I8" s="34" t="n">
        <v>387</v>
      </c>
      <c r="J8" s="64" t="n">
        <f aca="false">IF(I8&lt;&gt;0,I8/H8,"")</f>
        <v>0.355371900826446</v>
      </c>
    </row>
    <row r="9" s="23" customFormat="true" ht="13.8" hidden="false" customHeight="false" outlineLevel="0" collapsed="false">
      <c r="A9" s="24" t="s">
        <v>16</v>
      </c>
      <c r="B9" s="44" t="n">
        <v>288</v>
      </c>
      <c r="C9" s="34" t="n">
        <v>91</v>
      </c>
      <c r="D9" s="65" t="n">
        <v>361</v>
      </c>
      <c r="E9" s="32" t="n">
        <v>369</v>
      </c>
      <c r="F9" s="34" t="n">
        <v>1136</v>
      </c>
      <c r="G9" s="34" t="n">
        <v>40</v>
      </c>
      <c r="H9" s="66" t="n">
        <f aca="false">IF(G9&lt;&gt;0,G9+F9,"")</f>
        <v>1176</v>
      </c>
      <c r="I9" s="34" t="n">
        <v>457</v>
      </c>
      <c r="J9" s="64" t="n">
        <f aca="false">IF(I9&lt;&gt;0,I9/H9,"")</f>
        <v>0.388605442176871</v>
      </c>
    </row>
    <row r="10" s="23" customFormat="true" ht="13.8" hidden="false" customHeight="false" outlineLevel="0" collapsed="false">
      <c r="A10" s="24" t="s">
        <v>17</v>
      </c>
      <c r="B10" s="44" t="n">
        <v>107</v>
      </c>
      <c r="C10" s="34" t="n">
        <v>50</v>
      </c>
      <c r="D10" s="65" t="n">
        <v>153</v>
      </c>
      <c r="E10" s="32" t="n">
        <v>154</v>
      </c>
      <c r="F10" s="34" t="n">
        <v>428</v>
      </c>
      <c r="G10" s="34" t="n">
        <v>13</v>
      </c>
      <c r="H10" s="66" t="n">
        <f aca="false">IF(G10&lt;&gt;0,G10+F10,"")</f>
        <v>441</v>
      </c>
      <c r="I10" s="34" t="n">
        <v>202</v>
      </c>
      <c r="J10" s="64" t="n">
        <f aca="false">IF(I10&lt;&gt;0,I10/H10,"")</f>
        <v>0.458049886621315</v>
      </c>
    </row>
    <row r="11" s="23" customFormat="true" ht="13.8" hidden="false" customHeight="false" outlineLevel="0" collapsed="false">
      <c r="A11" s="24" t="s">
        <v>18</v>
      </c>
      <c r="B11" s="44" t="n">
        <v>163</v>
      </c>
      <c r="C11" s="34" t="n">
        <v>77</v>
      </c>
      <c r="D11" s="65" t="n">
        <v>226</v>
      </c>
      <c r="E11" s="32" t="n">
        <v>223</v>
      </c>
      <c r="F11" s="34" t="n">
        <v>1144</v>
      </c>
      <c r="G11" s="34" t="n">
        <v>14</v>
      </c>
      <c r="H11" s="66" t="n">
        <f aca="false">IF(G11&lt;&gt;0,G11+F11,"")</f>
        <v>1158</v>
      </c>
      <c r="I11" s="34" t="n">
        <v>291</v>
      </c>
      <c r="J11" s="64" t="n">
        <f aca="false">IF(I11&lt;&gt;0,I11/H11,"")</f>
        <v>0.251295336787565</v>
      </c>
    </row>
    <row r="12" s="23" customFormat="true" ht="13.8" hidden="false" customHeight="false" outlineLevel="0" collapsed="false">
      <c r="A12" s="24" t="s">
        <v>19</v>
      </c>
      <c r="B12" s="44" t="n">
        <v>202</v>
      </c>
      <c r="C12" s="34" t="n">
        <v>112</v>
      </c>
      <c r="D12" s="65" t="n">
        <v>303</v>
      </c>
      <c r="E12" s="32" t="n">
        <v>301</v>
      </c>
      <c r="F12" s="34" t="n">
        <v>1018</v>
      </c>
      <c r="G12" s="34" t="n">
        <v>29</v>
      </c>
      <c r="H12" s="66" t="n">
        <f aca="false">IF(G12&lt;&gt;0,G12+F12,"")</f>
        <v>1047</v>
      </c>
      <c r="I12" s="34" t="n">
        <v>369</v>
      </c>
      <c r="J12" s="64" t="n">
        <f aca="false">IF(I12&lt;&gt;0,I12/H12,"")</f>
        <v>0.35243553008596</v>
      </c>
    </row>
    <row r="13" s="23" customFormat="true" ht="13.8" hidden="false" customHeight="false" outlineLevel="0" collapsed="false">
      <c r="A13" s="24" t="s">
        <v>20</v>
      </c>
      <c r="B13" s="44" t="n">
        <v>204</v>
      </c>
      <c r="C13" s="34" t="n">
        <v>73</v>
      </c>
      <c r="D13" s="65" t="n">
        <v>271</v>
      </c>
      <c r="E13" s="32" t="n">
        <v>272</v>
      </c>
      <c r="F13" s="34" t="n">
        <v>1187</v>
      </c>
      <c r="G13" s="34" t="n">
        <v>23</v>
      </c>
      <c r="H13" s="66" t="n">
        <f aca="false">IF(G13&lt;&gt;0,G13+F13,"")</f>
        <v>1210</v>
      </c>
      <c r="I13" s="34" t="n">
        <v>342</v>
      </c>
      <c r="J13" s="64" t="n">
        <f aca="false">IF(I13&lt;&gt;0,I13/H13,"")</f>
        <v>0.282644628099174</v>
      </c>
    </row>
    <row r="14" s="23" customFormat="true" ht="13.8" hidden="false" customHeight="false" outlineLevel="0" collapsed="false">
      <c r="A14" s="24" t="s">
        <v>21</v>
      </c>
      <c r="B14" s="44" t="n">
        <v>80</v>
      </c>
      <c r="C14" s="34" t="n">
        <v>44</v>
      </c>
      <c r="D14" s="65" t="n">
        <v>123</v>
      </c>
      <c r="E14" s="32" t="n">
        <v>123</v>
      </c>
      <c r="F14" s="34" t="n">
        <v>1166</v>
      </c>
      <c r="G14" s="34" t="n">
        <v>26</v>
      </c>
      <c r="H14" s="66" t="n">
        <f aca="false">IF(G14&lt;&gt;0,G14+F14,"")</f>
        <v>1192</v>
      </c>
      <c r="I14" s="34" t="n">
        <v>157</v>
      </c>
      <c r="J14" s="64" t="n">
        <f aca="false">IF(I14&lt;&gt;0,I14/H14,"")</f>
        <v>0.131711409395973</v>
      </c>
    </row>
    <row r="15" s="23" customFormat="true" ht="13.8" hidden="false" customHeight="false" outlineLevel="0" collapsed="false">
      <c r="A15" s="24" t="s">
        <v>22</v>
      </c>
      <c r="B15" s="44" t="n">
        <v>133</v>
      </c>
      <c r="C15" s="34" t="n">
        <v>56</v>
      </c>
      <c r="D15" s="65" t="n">
        <v>190</v>
      </c>
      <c r="E15" s="32" t="n">
        <v>191</v>
      </c>
      <c r="F15" s="34" t="n">
        <v>952</v>
      </c>
      <c r="G15" s="34" t="n">
        <v>22</v>
      </c>
      <c r="H15" s="66" t="n">
        <f aca="false">IF(G15&lt;&gt;0,G15+F15,"")</f>
        <v>974</v>
      </c>
      <c r="I15" s="34" t="n">
        <v>236</v>
      </c>
      <c r="J15" s="64" t="n">
        <f aca="false">IF(I15&lt;&gt;0,I15/H15,"")</f>
        <v>0.242299794661191</v>
      </c>
    </row>
    <row r="16" s="23" customFormat="true" ht="13.8" hidden="false" customHeight="false" outlineLevel="0" collapsed="false">
      <c r="A16" s="24" t="s">
        <v>23</v>
      </c>
      <c r="B16" s="44" t="n">
        <v>39</v>
      </c>
      <c r="C16" s="34" t="n">
        <v>20</v>
      </c>
      <c r="D16" s="65" t="n">
        <v>52</v>
      </c>
      <c r="E16" s="32" t="n">
        <v>52</v>
      </c>
      <c r="F16" s="34" t="n">
        <v>485</v>
      </c>
      <c r="G16" s="34" t="n">
        <v>15</v>
      </c>
      <c r="H16" s="66" t="n">
        <f aca="false">IF(G16&lt;&gt;0,G16+F16,"")</f>
        <v>500</v>
      </c>
      <c r="I16" s="34" t="n">
        <v>70</v>
      </c>
      <c r="J16" s="64" t="n">
        <f aca="false">IF(I16&lt;&gt;0,I16/H16,"")</f>
        <v>0.14</v>
      </c>
    </row>
    <row r="17" s="23" customFormat="true" ht="13.8" hidden="false" customHeight="false" outlineLevel="0" collapsed="false">
      <c r="A17" s="24" t="s">
        <v>24</v>
      </c>
      <c r="B17" s="44" t="n">
        <v>35</v>
      </c>
      <c r="C17" s="34" t="n">
        <v>15</v>
      </c>
      <c r="D17" s="65" t="n">
        <v>50</v>
      </c>
      <c r="E17" s="32" t="n">
        <v>47</v>
      </c>
      <c r="F17" s="34" t="n">
        <v>598</v>
      </c>
      <c r="G17" s="34" t="n">
        <v>11</v>
      </c>
      <c r="H17" s="66" t="n">
        <f aca="false">IF(G17&lt;&gt;0,G17+F17,"")</f>
        <v>609</v>
      </c>
      <c r="I17" s="34" t="n">
        <v>57</v>
      </c>
      <c r="J17" s="64" t="n">
        <f aca="false">IF(I17&lt;&gt;0,I17/H17,"")</f>
        <v>0.0935960591133005</v>
      </c>
    </row>
    <row r="18" s="23" customFormat="true" ht="13.8" hidden="false" customHeight="false" outlineLevel="0" collapsed="false">
      <c r="A18" s="24" t="s">
        <v>25</v>
      </c>
      <c r="B18" s="44" t="n">
        <v>23</v>
      </c>
      <c r="C18" s="34" t="n">
        <v>17</v>
      </c>
      <c r="D18" s="65" t="n">
        <v>34</v>
      </c>
      <c r="E18" s="32" t="n">
        <v>34</v>
      </c>
      <c r="F18" s="34" t="n">
        <v>662</v>
      </c>
      <c r="G18" s="34" t="n">
        <v>14</v>
      </c>
      <c r="H18" s="66" t="n">
        <f aca="false">IF(G18&lt;&gt;0,G18+F18,"")</f>
        <v>676</v>
      </c>
      <c r="I18" s="34" t="n">
        <v>46</v>
      </c>
      <c r="J18" s="64" t="n">
        <f aca="false">IF(I18&lt;&gt;0,I18/H18,"")</f>
        <v>0.0680473372781065</v>
      </c>
    </row>
    <row r="19" s="23" customFormat="true" ht="13.8" hidden="false" customHeight="false" outlineLevel="0" collapsed="false">
      <c r="A19" s="24" t="s">
        <v>26</v>
      </c>
      <c r="B19" s="44" t="n">
        <v>18</v>
      </c>
      <c r="C19" s="34" t="n">
        <v>7</v>
      </c>
      <c r="D19" s="65" t="n">
        <v>28</v>
      </c>
      <c r="E19" s="32" t="n">
        <v>29</v>
      </c>
      <c r="F19" s="34" t="n">
        <v>517</v>
      </c>
      <c r="G19" s="34" t="n">
        <v>6</v>
      </c>
      <c r="H19" s="66" t="n">
        <f aca="false">IF(G19&lt;&gt;0,G19+F19,"")</f>
        <v>523</v>
      </c>
      <c r="I19" s="34" t="n">
        <v>35</v>
      </c>
      <c r="J19" s="64" t="n">
        <f aca="false">IF(I19&lt;&gt;0,I19/H19,"")</f>
        <v>0.0669216061185468</v>
      </c>
    </row>
    <row r="20" s="23" customFormat="true" ht="13.8" hidden="false" customHeight="false" outlineLevel="0" collapsed="false">
      <c r="A20" s="24" t="s">
        <v>27</v>
      </c>
      <c r="B20" s="44" t="n">
        <v>107</v>
      </c>
      <c r="C20" s="34" t="n">
        <v>38</v>
      </c>
      <c r="D20" s="65" t="n">
        <v>143</v>
      </c>
      <c r="E20" s="32" t="n">
        <v>148</v>
      </c>
      <c r="F20" s="34" t="n">
        <v>801</v>
      </c>
      <c r="G20" s="34" t="n">
        <v>13</v>
      </c>
      <c r="H20" s="66" t="n">
        <f aca="false">IF(G20&lt;&gt;0,G20+F20,"")</f>
        <v>814</v>
      </c>
      <c r="I20" s="34" t="n">
        <v>200</v>
      </c>
      <c r="J20" s="64" t="n">
        <f aca="false">IF(I20&lt;&gt;0,I20/H20,"")</f>
        <v>0.245700245700246</v>
      </c>
    </row>
    <row r="21" s="23" customFormat="true" ht="13.8" hidden="false" customHeight="false" outlineLevel="0" collapsed="false">
      <c r="A21" s="24" t="s">
        <v>28</v>
      </c>
      <c r="B21" s="44" t="n">
        <v>159</v>
      </c>
      <c r="C21" s="34" t="n">
        <v>64</v>
      </c>
      <c r="D21" s="65" t="n">
        <v>224</v>
      </c>
      <c r="E21" s="32" t="n">
        <v>220</v>
      </c>
      <c r="F21" s="34" t="n">
        <v>1008</v>
      </c>
      <c r="G21" s="34" t="n">
        <v>46</v>
      </c>
      <c r="H21" s="66" t="n">
        <f aca="false">IF(G21&lt;&gt;0,G21+F21,"")</f>
        <v>1054</v>
      </c>
      <c r="I21" s="34" t="n">
        <v>287</v>
      </c>
      <c r="J21" s="64" t="n">
        <f aca="false">IF(I21&lt;&gt;0,I21/H21,"")</f>
        <v>0.272296015180266</v>
      </c>
    </row>
    <row r="22" s="23" customFormat="true" ht="13.8" hidden="false" customHeight="false" outlineLevel="0" collapsed="false">
      <c r="A22" s="24" t="s">
        <v>29</v>
      </c>
      <c r="B22" s="44" t="n">
        <v>225</v>
      </c>
      <c r="C22" s="34" t="n">
        <v>97</v>
      </c>
      <c r="D22" s="65" t="n">
        <v>323</v>
      </c>
      <c r="E22" s="32" t="n">
        <v>313</v>
      </c>
      <c r="F22" s="34" t="n">
        <v>1124</v>
      </c>
      <c r="G22" s="34" t="n">
        <v>34</v>
      </c>
      <c r="H22" s="66" t="n">
        <f aca="false">IF(G22&lt;&gt;0,G22+F22,"")</f>
        <v>1158</v>
      </c>
      <c r="I22" s="34" t="n">
        <v>406</v>
      </c>
      <c r="J22" s="64" t="n">
        <f aca="false">IF(I22&lt;&gt;0,I22/H22,"")</f>
        <v>0.350604490500864</v>
      </c>
    </row>
    <row r="23" s="23" customFormat="true" ht="13.8" hidden="false" customHeight="false" outlineLevel="0" collapsed="false">
      <c r="A23" s="24" t="s">
        <v>30</v>
      </c>
      <c r="B23" s="44" t="n">
        <v>55</v>
      </c>
      <c r="C23" s="34" t="n">
        <v>41</v>
      </c>
      <c r="D23" s="65" t="n">
        <v>88</v>
      </c>
      <c r="E23" s="32" t="n">
        <v>87</v>
      </c>
      <c r="F23" s="34" t="n">
        <v>304</v>
      </c>
      <c r="G23" s="34" t="n">
        <v>11</v>
      </c>
      <c r="H23" s="66" t="n">
        <f aca="false">IF(G23&lt;&gt;0,G23+F23,"")</f>
        <v>315</v>
      </c>
      <c r="I23" s="34" t="n">
        <v>110</v>
      </c>
      <c r="J23" s="64" t="n">
        <f aca="false">IF(I23&lt;&gt;0,I23/H23,"")</f>
        <v>0.349206349206349</v>
      </c>
    </row>
    <row r="24" s="23" customFormat="true" ht="13.8" hidden="false" customHeight="false" outlineLevel="0" collapsed="false">
      <c r="A24" s="24" t="s">
        <v>31</v>
      </c>
      <c r="B24" s="44" t="n">
        <v>132</v>
      </c>
      <c r="C24" s="34" t="n">
        <v>71</v>
      </c>
      <c r="D24" s="65" t="n">
        <v>196</v>
      </c>
      <c r="E24" s="32" t="n">
        <v>199</v>
      </c>
      <c r="F24" s="34" t="n">
        <v>791</v>
      </c>
      <c r="G24" s="34" t="n">
        <v>16</v>
      </c>
      <c r="H24" s="66" t="n">
        <f aca="false">IF(G24&lt;&gt;0,G24+F24,"")</f>
        <v>807</v>
      </c>
      <c r="I24" s="34" t="n">
        <v>256</v>
      </c>
      <c r="J24" s="64" t="n">
        <f aca="false">IF(I24&lt;&gt;0,I24/H24,"")</f>
        <v>0.31722428748451</v>
      </c>
    </row>
    <row r="25" s="23" customFormat="true" ht="13.8" hidden="false" customHeight="false" outlineLevel="0" collapsed="false">
      <c r="A25" s="24" t="s">
        <v>32</v>
      </c>
      <c r="B25" s="44" t="n">
        <v>142</v>
      </c>
      <c r="C25" s="34" t="n">
        <v>65</v>
      </c>
      <c r="D25" s="65" t="n">
        <v>196</v>
      </c>
      <c r="E25" s="32" t="n">
        <v>198</v>
      </c>
      <c r="F25" s="34" t="n">
        <v>688</v>
      </c>
      <c r="G25" s="34" t="n">
        <v>14</v>
      </c>
      <c r="H25" s="66" t="n">
        <f aca="false">IF(G25&lt;&gt;0,G25+F25,"")</f>
        <v>702</v>
      </c>
      <c r="I25" s="34" t="n">
        <v>248</v>
      </c>
      <c r="J25" s="64" t="n">
        <f aca="false">IF(I25&lt;&gt;0,I25/H25,"")</f>
        <v>0.353276353276353</v>
      </c>
    </row>
    <row r="26" customFormat="false" ht="13.8" hidden="false" customHeight="false" outlineLevel="0" collapsed="false">
      <c r="A26" s="35" t="s">
        <v>33</v>
      </c>
      <c r="B26" s="36" t="n">
        <f aca="false">SUM(B7:B25)</f>
        <v>2382</v>
      </c>
      <c r="C26" s="36" t="n">
        <f aca="false">SUM(C7:C25)</f>
        <v>1107</v>
      </c>
      <c r="D26" s="36" t="n">
        <f aca="false">SUM(D7:D25)</f>
        <v>3369</v>
      </c>
      <c r="E26" s="36" t="n">
        <f aca="false">SUM(E7:E25)</f>
        <v>3371</v>
      </c>
      <c r="F26" s="36" t="n">
        <f aca="false">SUM(F7:F25)</f>
        <v>15400</v>
      </c>
      <c r="G26" s="36" t="n">
        <f aca="false">SUM(G7:G25)</f>
        <v>387</v>
      </c>
      <c r="H26" s="36" t="n">
        <f aca="false">SUM(H7:H25)</f>
        <v>15787</v>
      </c>
      <c r="I26" s="36" t="n">
        <f aca="false">SUM(I7:I25)</f>
        <v>4315</v>
      </c>
      <c r="J26" s="67" t="n">
        <f aca="false">IF(I26&lt;&gt;0,I26/H26,"")</f>
        <v>0.273326154430861</v>
      </c>
    </row>
    <row r="27" customFormat="false" ht="13.8" hidden="false" customHeight="false" outlineLevel="0" collapsed="false">
      <c r="A27" s="68"/>
    </row>
    <row r="28" customFormat="false" ht="13.8" hidden="false" customHeight="false" outlineLevel="0" collapsed="false">
      <c r="A28" s="68"/>
      <c r="F28" s="69" t="s">
        <v>89</v>
      </c>
      <c r="G28" s="69"/>
      <c r="H28" s="69"/>
      <c r="I28" s="70" t="n">
        <v>433</v>
      </c>
    </row>
  </sheetData>
  <mergeCells count="8">
    <mergeCell ref="B1:D1"/>
    <mergeCell ref="F1:J1"/>
    <mergeCell ref="B2:D2"/>
    <mergeCell ref="F2:J2"/>
    <mergeCell ref="B3:C3"/>
    <mergeCell ref="F3:J3"/>
    <mergeCell ref="B4:C4"/>
    <mergeCell ref="F28:H28"/>
  </mergeCells>
  <printOptions headings="false" gridLines="false" gridLinesSet="true" horizontalCentered="true" verticalCentered="false"/>
  <pageMargins left="1" right="0.5" top="1" bottom="0.5" header="0.5" footer="0.511805555555555"/>
  <pageSetup paperSize="1" scale="100" firstPageNumber="0" fitToWidth="1" fitToHeight="1" pageOrder="overThenDown" orientation="landscape" blackAndWhite="false" draft="false" cellComments="none" useFirstPageNumber="false" horizontalDpi="300" verticalDpi="300" copies="1"/>
  <headerFooter differentFirst="false" differentOddEven="false">
    <oddHeader>&amp;C&amp;"Arial,Bold"MADISON COUNTY RESULTS
PRIMARY ELECTION    MAY 20, 2014</oddHeader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6" topLeftCell="B7" activePane="bottomRight" state="frozen"/>
      <selection pane="topLeft" activeCell="A1" activeCellId="0" sqref="A1"/>
      <selection pane="topRight" activeCell="B1" activeCellId="0" sqref="B1"/>
      <selection pane="bottomLeft" activeCell="A7" activeCellId="0" sqref="A7"/>
      <selection pane="bottomRight" activeCell="J13" activeCellId="0" sqref="J13"/>
    </sheetView>
  </sheetViews>
  <sheetFormatPr defaultRowHeight="13.8" zeroHeight="false" outlineLevelRow="0" outlineLevelCol="0"/>
  <cols>
    <col collapsed="false" customWidth="true" hidden="false" outlineLevel="0" max="1" min="1" style="1" width="15.35"/>
    <col collapsed="false" customWidth="true" hidden="false" outlineLevel="0" max="2" min="2" style="1" width="10.65"/>
    <col collapsed="false" customWidth="true" hidden="false" outlineLevel="0" max="3" min="3" style="3" width="9.77"/>
    <col collapsed="false" customWidth="true" hidden="false" outlineLevel="0" max="4" min="4" style="3" width="9.64"/>
    <col collapsed="false" customWidth="true" hidden="false" outlineLevel="0" max="5" min="5" style="3" width="10.15"/>
    <col collapsed="false" customWidth="true" hidden="false" outlineLevel="0" max="6" min="6" style="3" width="9.89"/>
    <col collapsed="false" customWidth="true" hidden="false" outlineLevel="0" max="7" min="7" style="3" width="10.15"/>
    <col collapsed="false" customWidth="true" hidden="false" outlineLevel="0" max="10" min="8" style="3" width="11.04"/>
    <col collapsed="false" customWidth="true" hidden="false" outlineLevel="0" max="11" min="11" style="3" width="13.19"/>
    <col collapsed="false" customWidth="true" hidden="false" outlineLevel="0" max="12" min="12" style="3" width="11.92"/>
    <col collapsed="false" customWidth="true" hidden="false" outlineLevel="0" max="13" min="13" style="3" width="10.65"/>
    <col collapsed="false" customWidth="true" hidden="false" outlineLevel="0" max="14" min="14" style="3" width="9.64"/>
    <col collapsed="false" customWidth="true" hidden="false" outlineLevel="0" max="15" min="15" style="3" width="11.04"/>
    <col collapsed="false" customWidth="true" hidden="false" outlineLevel="0" max="16" min="16" style="3" width="12.18"/>
    <col collapsed="false" customWidth="true" hidden="false" outlineLevel="0" max="17" min="17" style="3" width="11.92"/>
    <col collapsed="false" customWidth="true" hidden="false" outlineLevel="0" max="18" min="18" style="3" width="11.04"/>
    <col collapsed="false" customWidth="true" hidden="false" outlineLevel="0" max="19" min="19" style="3" width="15.23"/>
    <col collapsed="false" customWidth="true" hidden="false" outlineLevel="0" max="20" min="20" style="3" width="11.42"/>
    <col collapsed="false" customWidth="true" hidden="false" outlineLevel="0" max="257" min="21" style="3" width="10.4"/>
    <col collapsed="false" customWidth="true" hidden="false" outlineLevel="0" max="1025" min="258" style="0" width="10.4"/>
  </cols>
  <sheetData>
    <row r="1" customFormat="false" ht="13.8" hidden="false" customHeight="false" outlineLevel="0" collapsed="false">
      <c r="A1" s="4"/>
      <c r="B1" s="51"/>
      <c r="C1" s="51"/>
      <c r="D1" s="51"/>
      <c r="E1" s="51"/>
      <c r="F1" s="51"/>
      <c r="G1" s="8" t="s">
        <v>90</v>
      </c>
      <c r="H1" s="8"/>
      <c r="I1" s="8"/>
      <c r="J1" s="8"/>
    </row>
    <row r="2" s="11" customFormat="true" ht="13.8" hidden="false" customHeight="false" outlineLevel="0" collapsed="false">
      <c r="A2" s="9"/>
      <c r="B2" s="13" t="s">
        <v>91</v>
      </c>
      <c r="C2" s="13"/>
      <c r="D2" s="13"/>
      <c r="E2" s="13"/>
      <c r="F2" s="13"/>
      <c r="G2" s="10" t="s">
        <v>92</v>
      </c>
      <c r="H2" s="10"/>
      <c r="I2" s="10"/>
      <c r="J2" s="10"/>
    </row>
    <row r="3" s="11" customFormat="true" ht="13.8" hidden="false" customHeight="false" outlineLevel="0" collapsed="false">
      <c r="A3" s="9"/>
      <c r="B3" s="71" t="s">
        <v>93</v>
      </c>
      <c r="C3" s="71"/>
      <c r="D3" s="71" t="s">
        <v>94</v>
      </c>
      <c r="E3" s="71"/>
      <c r="F3" s="72" t="s">
        <v>95</v>
      </c>
      <c r="G3" s="72" t="s">
        <v>96</v>
      </c>
      <c r="H3" s="72"/>
      <c r="I3" s="71" t="s">
        <v>97</v>
      </c>
      <c r="J3" s="71"/>
    </row>
    <row r="4" customFormat="false" ht="13.8" hidden="false" customHeight="false" outlineLevel="0" collapsed="false">
      <c r="A4" s="73"/>
      <c r="B4" s="55" t="s">
        <v>5</v>
      </c>
      <c r="C4" s="15" t="s">
        <v>5</v>
      </c>
      <c r="D4" s="15" t="s">
        <v>5</v>
      </c>
      <c r="E4" s="15" t="s">
        <v>5</v>
      </c>
      <c r="F4" s="15" t="s">
        <v>5</v>
      </c>
      <c r="G4" s="15" t="s">
        <v>5</v>
      </c>
      <c r="H4" s="15" t="s">
        <v>5</v>
      </c>
      <c r="I4" s="15" t="s">
        <v>5</v>
      </c>
      <c r="J4" s="15" t="s">
        <v>5</v>
      </c>
    </row>
    <row r="5" s="18" customFormat="true" ht="88.2" hidden="false" customHeight="true" outlineLevel="0" collapsed="false">
      <c r="A5" s="74" t="s">
        <v>6</v>
      </c>
      <c r="B5" s="47" t="s">
        <v>98</v>
      </c>
      <c r="C5" s="47" t="s">
        <v>99</v>
      </c>
      <c r="D5" s="49" t="s">
        <v>100</v>
      </c>
      <c r="E5" s="49" t="s">
        <v>101</v>
      </c>
      <c r="F5" s="49" t="s">
        <v>102</v>
      </c>
      <c r="G5" s="47" t="s">
        <v>103</v>
      </c>
      <c r="H5" s="47" t="s">
        <v>104</v>
      </c>
      <c r="I5" s="47" t="s">
        <v>105</v>
      </c>
      <c r="J5" s="47" t="s">
        <v>106</v>
      </c>
    </row>
    <row r="6" s="23" customFormat="true" ht="12.75" hidden="false" customHeight="true" outlineLevel="0" collapsed="false">
      <c r="A6" s="19"/>
      <c r="B6" s="20"/>
      <c r="C6" s="21"/>
      <c r="D6" s="21"/>
      <c r="E6" s="21"/>
      <c r="F6" s="21"/>
      <c r="G6" s="21"/>
      <c r="H6" s="21"/>
      <c r="I6" s="21"/>
      <c r="J6" s="22"/>
    </row>
    <row r="7" s="23" customFormat="true" ht="13.8" hidden="false" customHeight="false" outlineLevel="0" collapsed="false">
      <c r="A7" s="24" t="s">
        <v>45</v>
      </c>
      <c r="B7" s="42" t="n">
        <v>104</v>
      </c>
      <c r="C7" s="28" t="n">
        <v>44</v>
      </c>
      <c r="D7" s="42" t="n">
        <v>71</v>
      </c>
      <c r="E7" s="29" t="n">
        <v>69</v>
      </c>
      <c r="F7" s="42" t="n">
        <v>125</v>
      </c>
      <c r="G7" s="42" t="n">
        <v>64</v>
      </c>
      <c r="H7" s="29" t="n">
        <v>82</v>
      </c>
      <c r="I7" s="42" t="n">
        <v>125</v>
      </c>
      <c r="J7" s="75" t="n">
        <v>22</v>
      </c>
    </row>
    <row r="8" s="23" customFormat="true" ht="13.8" hidden="false" customHeight="false" outlineLevel="0" collapsed="false">
      <c r="A8" s="24" t="s">
        <v>15</v>
      </c>
      <c r="B8" s="44" t="n">
        <v>227</v>
      </c>
      <c r="C8" s="33" t="n">
        <v>135</v>
      </c>
      <c r="D8" s="44" t="n">
        <v>139</v>
      </c>
      <c r="E8" s="34" t="n">
        <v>215</v>
      </c>
      <c r="F8" s="44" t="n">
        <v>312</v>
      </c>
      <c r="G8" s="44" t="n">
        <v>170</v>
      </c>
      <c r="H8" s="34" t="n">
        <v>192</v>
      </c>
      <c r="I8" s="44" t="n">
        <v>206</v>
      </c>
      <c r="J8" s="76" t="n">
        <v>151</v>
      </c>
    </row>
    <row r="9" s="23" customFormat="true" ht="13.8" hidden="false" customHeight="false" outlineLevel="0" collapsed="false">
      <c r="A9" s="24" t="s">
        <v>16</v>
      </c>
      <c r="B9" s="44" t="n">
        <v>363</v>
      </c>
      <c r="C9" s="33" t="n">
        <v>74</v>
      </c>
      <c r="D9" s="44" t="n">
        <v>164</v>
      </c>
      <c r="E9" s="34" t="n">
        <v>276</v>
      </c>
      <c r="F9" s="44" t="n">
        <v>396</v>
      </c>
      <c r="G9" s="44" t="n">
        <v>124</v>
      </c>
      <c r="H9" s="34" t="n">
        <v>303</v>
      </c>
      <c r="I9" s="44" t="n">
        <v>173</v>
      </c>
      <c r="J9" s="76" t="n">
        <v>250</v>
      </c>
    </row>
    <row r="10" s="23" customFormat="true" ht="13.8" hidden="false" customHeight="false" outlineLevel="0" collapsed="false">
      <c r="A10" s="24" t="s">
        <v>17</v>
      </c>
      <c r="B10" s="44" t="n">
        <v>157</v>
      </c>
      <c r="C10" s="33" t="n">
        <v>35</v>
      </c>
      <c r="D10" s="44" t="n">
        <v>94</v>
      </c>
      <c r="E10" s="34" t="n">
        <v>83</v>
      </c>
      <c r="F10" s="44" t="n">
        <v>173</v>
      </c>
      <c r="G10" s="44" t="n">
        <v>57</v>
      </c>
      <c r="H10" s="34" t="n">
        <v>123</v>
      </c>
      <c r="I10" s="44" t="n">
        <v>86</v>
      </c>
      <c r="J10" s="76" t="n">
        <v>93</v>
      </c>
    </row>
    <row r="11" s="23" customFormat="true" ht="13.8" hidden="false" customHeight="false" outlineLevel="0" collapsed="false">
      <c r="A11" s="24" t="s">
        <v>18</v>
      </c>
      <c r="B11" s="44" t="n">
        <v>225</v>
      </c>
      <c r="C11" s="33" t="n">
        <v>40</v>
      </c>
      <c r="D11" s="44" t="n">
        <v>143</v>
      </c>
      <c r="E11" s="34" t="n">
        <v>112</v>
      </c>
      <c r="F11" s="44" t="n">
        <v>242</v>
      </c>
      <c r="G11" s="44" t="n">
        <v>58</v>
      </c>
      <c r="H11" s="34" t="n">
        <v>203</v>
      </c>
      <c r="I11" s="44" t="n">
        <v>93</v>
      </c>
      <c r="J11" s="76" t="n">
        <v>157</v>
      </c>
    </row>
    <row r="12" s="23" customFormat="true" ht="13.8" hidden="false" customHeight="false" outlineLevel="0" collapsed="false">
      <c r="A12" s="24" t="s">
        <v>19</v>
      </c>
      <c r="B12" s="44" t="n">
        <v>261</v>
      </c>
      <c r="C12" s="33" t="n">
        <v>95</v>
      </c>
      <c r="D12" s="44" t="n">
        <v>153</v>
      </c>
      <c r="E12" s="34" t="n">
        <v>198</v>
      </c>
      <c r="F12" s="44" t="n">
        <v>305</v>
      </c>
      <c r="G12" s="44" t="n">
        <v>115</v>
      </c>
      <c r="H12" s="34" t="n">
        <v>239</v>
      </c>
      <c r="I12" s="44" t="n">
        <v>162</v>
      </c>
      <c r="J12" s="76" t="n">
        <v>165</v>
      </c>
    </row>
    <row r="13" s="23" customFormat="true" ht="13.8" hidden="false" customHeight="false" outlineLevel="0" collapsed="false">
      <c r="A13" s="24" t="s">
        <v>20</v>
      </c>
      <c r="B13" s="44" t="n">
        <v>251</v>
      </c>
      <c r="C13" s="33" t="n">
        <v>66</v>
      </c>
      <c r="D13" s="44" t="n">
        <v>164</v>
      </c>
      <c r="E13" s="34" t="n">
        <v>147</v>
      </c>
      <c r="F13" s="44" t="n">
        <v>282</v>
      </c>
      <c r="G13" s="44" t="n">
        <v>100</v>
      </c>
      <c r="H13" s="34" t="n">
        <v>218</v>
      </c>
      <c r="I13" s="44" t="n">
        <v>143</v>
      </c>
      <c r="J13" s="76" t="n">
        <v>166</v>
      </c>
    </row>
    <row r="14" s="23" customFormat="true" ht="13.8" hidden="false" customHeight="false" outlineLevel="0" collapsed="false">
      <c r="A14" s="24" t="s">
        <v>21</v>
      </c>
      <c r="B14" s="44" t="n">
        <v>108</v>
      </c>
      <c r="C14" s="33" t="n">
        <v>42</v>
      </c>
      <c r="D14" s="44" t="n">
        <v>51</v>
      </c>
      <c r="E14" s="34" t="n">
        <v>98</v>
      </c>
      <c r="F14" s="44" t="n">
        <v>138</v>
      </c>
      <c r="G14" s="44" t="n">
        <v>51</v>
      </c>
      <c r="H14" s="34" t="n">
        <v>98</v>
      </c>
      <c r="I14" s="44" t="n">
        <v>70</v>
      </c>
      <c r="J14" s="76" t="n">
        <v>79</v>
      </c>
    </row>
    <row r="15" s="23" customFormat="true" ht="13.8" hidden="false" customHeight="false" outlineLevel="0" collapsed="false">
      <c r="A15" s="24" t="s">
        <v>22</v>
      </c>
      <c r="B15" s="44" t="n">
        <v>167</v>
      </c>
      <c r="C15" s="33" t="n">
        <v>50</v>
      </c>
      <c r="D15" s="44" t="n">
        <v>81</v>
      </c>
      <c r="E15" s="34" t="n">
        <v>137</v>
      </c>
      <c r="F15" s="44" t="n">
        <v>192</v>
      </c>
      <c r="G15" s="44" t="n">
        <v>65</v>
      </c>
      <c r="H15" s="34" t="n">
        <v>146</v>
      </c>
      <c r="I15" s="44" t="n">
        <v>82</v>
      </c>
      <c r="J15" s="76" t="n">
        <v>128</v>
      </c>
    </row>
    <row r="16" s="23" customFormat="true" ht="13.8" hidden="false" customHeight="false" outlineLevel="0" collapsed="false">
      <c r="A16" s="24" t="s">
        <v>23</v>
      </c>
      <c r="B16" s="44" t="n">
        <v>38</v>
      </c>
      <c r="C16" s="33" t="n">
        <v>20</v>
      </c>
      <c r="D16" s="44" t="n">
        <v>14</v>
      </c>
      <c r="E16" s="34" t="n">
        <v>47</v>
      </c>
      <c r="F16" s="44" t="n">
        <v>52</v>
      </c>
      <c r="G16" s="44" t="n">
        <v>27</v>
      </c>
      <c r="H16" s="34" t="n">
        <v>34</v>
      </c>
      <c r="I16" s="44" t="n">
        <v>29</v>
      </c>
      <c r="J16" s="76" t="n">
        <v>26</v>
      </c>
    </row>
    <row r="17" s="23" customFormat="true" ht="13.8" hidden="false" customHeight="false" outlineLevel="0" collapsed="false">
      <c r="A17" s="24" t="s">
        <v>24</v>
      </c>
      <c r="B17" s="44" t="n">
        <v>42</v>
      </c>
      <c r="C17" s="33" t="n">
        <v>9</v>
      </c>
      <c r="D17" s="44" t="n">
        <v>27</v>
      </c>
      <c r="E17" s="34" t="n">
        <v>23</v>
      </c>
      <c r="F17" s="44" t="n">
        <v>48</v>
      </c>
      <c r="G17" s="44" t="n">
        <v>25</v>
      </c>
      <c r="H17" s="34" t="n">
        <v>26</v>
      </c>
      <c r="I17" s="44" t="n">
        <v>19</v>
      </c>
      <c r="J17" s="76" t="n">
        <v>31</v>
      </c>
    </row>
    <row r="18" s="23" customFormat="true" ht="13.8" hidden="false" customHeight="false" outlineLevel="0" collapsed="false">
      <c r="A18" s="24" t="s">
        <v>25</v>
      </c>
      <c r="B18" s="44" t="n">
        <v>23</v>
      </c>
      <c r="C18" s="33" t="n">
        <v>13</v>
      </c>
      <c r="D18" s="44" t="n">
        <v>21</v>
      </c>
      <c r="E18" s="34" t="n">
        <v>17</v>
      </c>
      <c r="F18" s="44" t="n">
        <v>31</v>
      </c>
      <c r="G18" s="44" t="n">
        <v>11</v>
      </c>
      <c r="H18" s="34" t="n">
        <v>24</v>
      </c>
      <c r="I18" s="44" t="n">
        <v>21</v>
      </c>
      <c r="J18" s="76" t="n">
        <v>14</v>
      </c>
    </row>
    <row r="19" s="23" customFormat="true" ht="13.8" hidden="false" customHeight="false" outlineLevel="0" collapsed="false">
      <c r="A19" s="24" t="s">
        <v>26</v>
      </c>
      <c r="B19" s="44" t="n">
        <v>20</v>
      </c>
      <c r="C19" s="33" t="n">
        <v>9</v>
      </c>
      <c r="D19" s="44" t="n">
        <v>15</v>
      </c>
      <c r="E19" s="34" t="n">
        <v>14</v>
      </c>
      <c r="F19" s="44" t="n">
        <v>26</v>
      </c>
      <c r="G19" s="44" t="n">
        <v>11</v>
      </c>
      <c r="H19" s="34" t="n">
        <v>18</v>
      </c>
      <c r="I19" s="44" t="n">
        <v>12</v>
      </c>
      <c r="J19" s="76" t="n">
        <v>17</v>
      </c>
    </row>
    <row r="20" s="23" customFormat="true" ht="13.8" hidden="false" customHeight="false" outlineLevel="0" collapsed="false">
      <c r="A20" s="24" t="s">
        <v>27</v>
      </c>
      <c r="B20" s="44" t="n">
        <v>158</v>
      </c>
      <c r="C20" s="33" t="n">
        <v>33</v>
      </c>
      <c r="D20" s="44" t="n">
        <v>121</v>
      </c>
      <c r="E20" s="34" t="n">
        <v>65</v>
      </c>
      <c r="F20" s="44" t="n">
        <v>162</v>
      </c>
      <c r="G20" s="44" t="n">
        <v>40</v>
      </c>
      <c r="H20" s="34" t="n">
        <v>136</v>
      </c>
      <c r="I20" s="44" t="n">
        <v>39</v>
      </c>
      <c r="J20" s="76" t="n">
        <v>118</v>
      </c>
    </row>
    <row r="21" s="23" customFormat="true" ht="13.8" hidden="false" customHeight="false" outlineLevel="0" collapsed="false">
      <c r="A21" s="24" t="s">
        <v>28</v>
      </c>
      <c r="B21" s="44" t="n">
        <v>231</v>
      </c>
      <c r="C21" s="33" t="n">
        <v>42</v>
      </c>
      <c r="D21" s="44" t="n">
        <v>135</v>
      </c>
      <c r="E21" s="34" t="n">
        <v>130</v>
      </c>
      <c r="F21" s="44" t="n">
        <v>241</v>
      </c>
      <c r="G21" s="44" t="n">
        <v>62</v>
      </c>
      <c r="H21" s="34" t="n">
        <v>192</v>
      </c>
      <c r="I21" s="44" t="n">
        <v>79</v>
      </c>
      <c r="J21" s="76" t="n">
        <v>177</v>
      </c>
    </row>
    <row r="22" s="23" customFormat="true" ht="13.8" hidden="false" customHeight="false" outlineLevel="0" collapsed="false">
      <c r="A22" s="24" t="s">
        <v>29</v>
      </c>
      <c r="B22" s="44" t="n">
        <v>321</v>
      </c>
      <c r="C22" s="33" t="n">
        <v>55</v>
      </c>
      <c r="D22" s="44" t="n">
        <v>206</v>
      </c>
      <c r="E22" s="34" t="n">
        <v>166</v>
      </c>
      <c r="F22" s="44" t="n">
        <v>329</v>
      </c>
      <c r="G22" s="44" t="n">
        <v>95</v>
      </c>
      <c r="H22" s="34" t="n">
        <v>267</v>
      </c>
      <c r="I22" s="44" t="n">
        <v>137</v>
      </c>
      <c r="J22" s="76" t="n">
        <v>220</v>
      </c>
    </row>
    <row r="23" s="23" customFormat="true" ht="13.8" hidden="false" customHeight="false" outlineLevel="0" collapsed="false">
      <c r="A23" s="24" t="s">
        <v>30</v>
      </c>
      <c r="B23" s="44" t="n">
        <v>65</v>
      </c>
      <c r="C23" s="33" t="n">
        <v>33</v>
      </c>
      <c r="D23" s="44" t="n">
        <v>51</v>
      </c>
      <c r="E23" s="34" t="n">
        <v>46</v>
      </c>
      <c r="F23" s="44" t="n">
        <v>82</v>
      </c>
      <c r="G23" s="44" t="n">
        <v>36</v>
      </c>
      <c r="H23" s="34" t="n">
        <v>63</v>
      </c>
      <c r="I23" s="44" t="n">
        <v>49</v>
      </c>
      <c r="J23" s="76" t="n">
        <v>42</v>
      </c>
    </row>
    <row r="24" s="23" customFormat="true" ht="13.8" hidden="false" customHeight="false" outlineLevel="0" collapsed="false">
      <c r="A24" s="24" t="s">
        <v>31</v>
      </c>
      <c r="B24" s="44" t="n">
        <v>173</v>
      </c>
      <c r="C24" s="33" t="n">
        <v>60</v>
      </c>
      <c r="D24" s="44" t="n">
        <v>91</v>
      </c>
      <c r="E24" s="34" t="n">
        <v>140</v>
      </c>
      <c r="F24" s="44" t="n">
        <v>208</v>
      </c>
      <c r="G24" s="44" t="n">
        <v>74</v>
      </c>
      <c r="H24" s="34" t="n">
        <v>161</v>
      </c>
      <c r="I24" s="44" t="n">
        <v>122</v>
      </c>
      <c r="J24" s="76" t="n">
        <v>105</v>
      </c>
    </row>
    <row r="25" s="23" customFormat="true" ht="13.8" hidden="false" customHeight="false" outlineLevel="0" collapsed="false">
      <c r="A25" s="24" t="s">
        <v>32</v>
      </c>
      <c r="B25" s="77" t="n">
        <v>188</v>
      </c>
      <c r="C25" s="78" t="n">
        <v>44</v>
      </c>
      <c r="D25" s="79" t="n">
        <v>131</v>
      </c>
      <c r="E25" s="80" t="n">
        <v>97</v>
      </c>
      <c r="F25" s="79" t="n">
        <v>204</v>
      </c>
      <c r="G25" s="79" t="n">
        <v>61</v>
      </c>
      <c r="H25" s="80" t="n">
        <v>167</v>
      </c>
      <c r="I25" s="79" t="n">
        <v>137</v>
      </c>
      <c r="J25" s="76" t="n">
        <v>91</v>
      </c>
    </row>
    <row r="26" customFormat="false" ht="13.8" hidden="false" customHeight="false" outlineLevel="0" collapsed="false">
      <c r="A26" s="35" t="s">
        <v>33</v>
      </c>
      <c r="B26" s="37" t="n">
        <f aca="false">SUM(B7:B25)</f>
        <v>3122</v>
      </c>
      <c r="C26" s="37" t="n">
        <f aca="false">SUM(C7:C25)</f>
        <v>899</v>
      </c>
      <c r="D26" s="36" t="n">
        <f aca="false">SUM(D7:D25)</f>
        <v>1872</v>
      </c>
      <c r="E26" s="36" t="n">
        <f aca="false">SUM(E7:E25)</f>
        <v>2080</v>
      </c>
      <c r="F26" s="36" t="n">
        <f aca="false">SUM(F7:F25)</f>
        <v>3548</v>
      </c>
      <c r="G26" s="36" t="n">
        <f aca="false">SUM(G7:G25)</f>
        <v>1246</v>
      </c>
      <c r="H26" s="36" t="n">
        <f aca="false">SUM(H7:H25)</f>
        <v>2692</v>
      </c>
      <c r="I26" s="36" t="n">
        <f aca="false">SUM(I7:I25)</f>
        <v>1784</v>
      </c>
      <c r="J26" s="36" t="n">
        <f aca="false">SUM(J7:J25)</f>
        <v>2052</v>
      </c>
    </row>
  </sheetData>
  <mergeCells count="8">
    <mergeCell ref="B1:F1"/>
    <mergeCell ref="G1:J1"/>
    <mergeCell ref="B2:F2"/>
    <mergeCell ref="G2:J2"/>
    <mergeCell ref="B3:C3"/>
    <mergeCell ref="D3:E3"/>
    <mergeCell ref="G3:H3"/>
    <mergeCell ref="I3:J3"/>
  </mergeCells>
  <printOptions headings="false" gridLines="false" gridLinesSet="true" horizontalCentered="true" verticalCentered="false"/>
  <pageMargins left="1" right="0.5" top="1" bottom="0.5" header="0.5" footer="0.511805555555555"/>
  <pageSetup paperSize="1" scale="100" firstPageNumber="0" fitToWidth="1" fitToHeight="1" pageOrder="overThenDown" orientation="landscape" blackAndWhite="false" draft="false" cellComments="none" useFirstPageNumber="false" horizontalDpi="300" verticalDpi="300" copies="1"/>
  <headerFooter differentFirst="false" differentOddEven="false">
    <oddHeader>&amp;C&amp;"Arial,Bold"MADISON COUNTY RESULTS
PRIMARY ELECTION    MAY 20, 2014</oddHeader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6" topLeftCell="B7" activePane="bottomRight" state="frozen"/>
      <selection pane="topLeft" activeCell="A1" activeCellId="0" sqref="A1"/>
      <selection pane="topRight" activeCell="B1" activeCellId="0" sqref="B1"/>
      <selection pane="bottomLeft" activeCell="A7" activeCellId="0" sqref="A7"/>
      <selection pane="bottomRight" activeCell="G11" activeCellId="0" sqref="G11"/>
    </sheetView>
  </sheetViews>
  <sheetFormatPr defaultRowHeight="13.8" zeroHeight="false" outlineLevelRow="0" outlineLevelCol="0"/>
  <cols>
    <col collapsed="false" customWidth="true" hidden="false" outlineLevel="0" max="1" min="1" style="1" width="15.35"/>
    <col collapsed="false" customWidth="true" hidden="false" outlineLevel="0" max="2" min="2" style="1" width="13.58"/>
    <col collapsed="false" customWidth="true" hidden="false" outlineLevel="0" max="3" min="3" style="3" width="13.07"/>
    <col collapsed="false" customWidth="true" hidden="false" outlineLevel="0" max="6" min="4" style="3" width="9.89"/>
    <col collapsed="false" customWidth="true" hidden="false" outlineLevel="0" max="7" min="7" style="3" width="10.4"/>
    <col collapsed="false" customWidth="true" hidden="false" outlineLevel="0" max="8" min="8" style="3" width="13.19"/>
    <col collapsed="false" customWidth="true" hidden="false" outlineLevel="0" max="9" min="9" style="3" width="11.92"/>
    <col collapsed="false" customWidth="true" hidden="false" outlineLevel="0" max="10" min="10" style="3" width="10.65"/>
    <col collapsed="false" customWidth="true" hidden="false" outlineLevel="0" max="11" min="11" style="3" width="9.64"/>
    <col collapsed="false" customWidth="true" hidden="false" outlineLevel="0" max="12" min="12" style="3" width="11.04"/>
    <col collapsed="false" customWidth="true" hidden="false" outlineLevel="0" max="13" min="13" style="3" width="12.18"/>
    <col collapsed="false" customWidth="true" hidden="false" outlineLevel="0" max="14" min="14" style="3" width="11.92"/>
    <col collapsed="false" customWidth="true" hidden="false" outlineLevel="0" max="15" min="15" style="3" width="11.04"/>
    <col collapsed="false" customWidth="true" hidden="false" outlineLevel="0" max="16" min="16" style="3" width="15.23"/>
    <col collapsed="false" customWidth="true" hidden="false" outlineLevel="0" max="17" min="17" style="3" width="11.42"/>
    <col collapsed="false" customWidth="true" hidden="false" outlineLevel="0" max="257" min="18" style="3" width="10.4"/>
    <col collapsed="false" customWidth="true" hidden="false" outlineLevel="0" max="1025" min="258" style="0" width="10.4"/>
  </cols>
  <sheetData>
    <row r="1" customFormat="false" ht="13.8" hidden="false" customHeight="false" outlineLevel="0" collapsed="false">
      <c r="A1" s="4"/>
      <c r="B1" s="81" t="s">
        <v>107</v>
      </c>
      <c r="C1" s="46"/>
      <c r="D1" s="46"/>
      <c r="E1" s="46"/>
      <c r="F1" s="46"/>
      <c r="G1" s="38"/>
    </row>
    <row r="2" customFormat="false" ht="13.8" hidden="false" customHeight="false" outlineLevel="0" collapsed="false">
      <c r="A2" s="9"/>
      <c r="B2" s="82" t="s">
        <v>108</v>
      </c>
      <c r="C2" s="10" t="s">
        <v>90</v>
      </c>
      <c r="D2" s="10" t="s">
        <v>90</v>
      </c>
      <c r="E2" s="10"/>
      <c r="F2" s="10"/>
      <c r="G2" s="10" t="s">
        <v>90</v>
      </c>
    </row>
    <row r="3" customFormat="false" ht="13.8" hidden="false" customHeight="false" outlineLevel="0" collapsed="false">
      <c r="A3" s="9"/>
      <c r="B3" s="82" t="s">
        <v>109</v>
      </c>
      <c r="C3" s="13" t="s">
        <v>50</v>
      </c>
      <c r="D3" s="13" t="s">
        <v>110</v>
      </c>
      <c r="E3" s="13"/>
      <c r="F3" s="13"/>
      <c r="G3" s="13" t="s">
        <v>111</v>
      </c>
    </row>
    <row r="4" customFormat="false" ht="13.8" hidden="false" customHeight="false" outlineLevel="0" collapsed="false">
      <c r="A4" s="73"/>
      <c r="B4" s="15" t="s">
        <v>5</v>
      </c>
      <c r="C4" s="48" t="s">
        <v>5</v>
      </c>
      <c r="D4" s="48" t="s">
        <v>5</v>
      </c>
      <c r="E4" s="48" t="s">
        <v>5</v>
      </c>
      <c r="F4" s="48" t="s">
        <v>5</v>
      </c>
      <c r="G4" s="48" t="s">
        <v>5</v>
      </c>
    </row>
    <row r="5" customFormat="false" ht="88.2" hidden="false" customHeight="true" outlineLevel="0" collapsed="false">
      <c r="A5" s="74" t="s">
        <v>6</v>
      </c>
      <c r="B5" s="47" t="s">
        <v>112</v>
      </c>
      <c r="C5" s="49" t="s">
        <v>113</v>
      </c>
      <c r="D5" s="49" t="s">
        <v>114</v>
      </c>
      <c r="E5" s="49" t="s">
        <v>115</v>
      </c>
      <c r="F5" s="49" t="s">
        <v>116</v>
      </c>
      <c r="G5" s="47" t="s">
        <v>117</v>
      </c>
    </row>
    <row r="6" customFormat="false" ht="14.4" hidden="false" customHeight="false" outlineLevel="0" collapsed="false">
      <c r="A6" s="19"/>
      <c r="B6" s="20"/>
      <c r="C6" s="21"/>
      <c r="D6" s="21"/>
      <c r="E6" s="21"/>
      <c r="F6" s="21"/>
      <c r="G6" s="22"/>
    </row>
    <row r="7" customFormat="false" ht="13.8" hidden="false" customHeight="false" outlineLevel="0" collapsed="false">
      <c r="A7" s="24" t="s">
        <v>45</v>
      </c>
      <c r="B7" s="42" t="n">
        <v>126</v>
      </c>
      <c r="C7" s="27" t="n">
        <v>129</v>
      </c>
      <c r="D7" s="42" t="n">
        <v>64</v>
      </c>
      <c r="E7" s="43" t="n">
        <v>35</v>
      </c>
      <c r="F7" s="29" t="n">
        <v>48</v>
      </c>
      <c r="G7" s="27" t="n">
        <v>123</v>
      </c>
    </row>
    <row r="8" customFormat="false" ht="13.8" hidden="false" customHeight="false" outlineLevel="0" collapsed="false">
      <c r="A8" s="24" t="s">
        <v>15</v>
      </c>
      <c r="B8" s="44" t="n">
        <v>315</v>
      </c>
      <c r="C8" s="32" t="n">
        <v>316</v>
      </c>
      <c r="D8" s="44" t="n">
        <v>109</v>
      </c>
      <c r="E8" s="45" t="n">
        <v>163</v>
      </c>
      <c r="F8" s="34" t="n">
        <v>95</v>
      </c>
      <c r="G8" s="32" t="n">
        <v>311</v>
      </c>
    </row>
    <row r="9" customFormat="false" ht="13.8" hidden="false" customHeight="false" outlineLevel="0" collapsed="false">
      <c r="A9" s="24" t="s">
        <v>16</v>
      </c>
      <c r="B9" s="44" t="n">
        <v>391</v>
      </c>
      <c r="C9" s="32" t="n">
        <v>395</v>
      </c>
      <c r="D9" s="44" t="n">
        <v>96</v>
      </c>
      <c r="E9" s="45" t="n">
        <v>93</v>
      </c>
      <c r="F9" s="34" t="n">
        <v>247</v>
      </c>
      <c r="G9" s="32" t="n">
        <v>390</v>
      </c>
    </row>
    <row r="10" customFormat="false" ht="13.8" hidden="false" customHeight="false" outlineLevel="0" collapsed="false">
      <c r="A10" s="24" t="s">
        <v>17</v>
      </c>
      <c r="B10" s="44" t="n">
        <v>163</v>
      </c>
      <c r="C10" s="32" t="n">
        <v>168</v>
      </c>
      <c r="D10" s="44" t="n">
        <v>107</v>
      </c>
      <c r="E10" s="45" t="n">
        <v>33</v>
      </c>
      <c r="F10" s="34" t="n">
        <v>53</v>
      </c>
      <c r="G10" s="32" t="n">
        <v>168</v>
      </c>
    </row>
    <row r="11" customFormat="false" ht="13.8" hidden="false" customHeight="false" outlineLevel="0" collapsed="false">
      <c r="A11" s="24" t="s">
        <v>18</v>
      </c>
      <c r="B11" s="44" t="n">
        <v>227</v>
      </c>
      <c r="C11" s="32" t="n">
        <v>233</v>
      </c>
      <c r="D11" s="44" t="n">
        <v>81</v>
      </c>
      <c r="E11" s="45" t="n">
        <v>91</v>
      </c>
      <c r="F11" s="34" t="n">
        <v>79</v>
      </c>
      <c r="G11" s="32" t="n">
        <v>228</v>
      </c>
    </row>
    <row r="12" customFormat="false" ht="13.8" hidden="false" customHeight="false" outlineLevel="0" collapsed="false">
      <c r="A12" s="24" t="s">
        <v>19</v>
      </c>
      <c r="B12" s="44" t="n">
        <v>320</v>
      </c>
      <c r="C12" s="32" t="n">
        <v>318</v>
      </c>
      <c r="D12" s="44" t="n">
        <v>179</v>
      </c>
      <c r="E12" s="45" t="n">
        <v>93</v>
      </c>
      <c r="F12" s="34" t="n">
        <v>75</v>
      </c>
      <c r="G12" s="32" t="n">
        <v>319</v>
      </c>
    </row>
    <row r="13" customFormat="false" ht="13.8" hidden="false" customHeight="false" outlineLevel="0" collapsed="false">
      <c r="A13" s="24" t="s">
        <v>20</v>
      </c>
      <c r="B13" s="44" t="n">
        <v>282</v>
      </c>
      <c r="C13" s="32" t="n">
        <v>289</v>
      </c>
      <c r="D13" s="44" t="n">
        <v>84</v>
      </c>
      <c r="E13" s="45" t="n">
        <v>132</v>
      </c>
      <c r="F13" s="34" t="n">
        <v>90</v>
      </c>
      <c r="G13" s="32" t="n">
        <v>286</v>
      </c>
    </row>
    <row r="14" customFormat="false" ht="13.8" hidden="false" customHeight="false" outlineLevel="0" collapsed="false">
      <c r="A14" s="24" t="s">
        <v>21</v>
      </c>
      <c r="B14" s="44" t="n">
        <v>134</v>
      </c>
      <c r="C14" s="32" t="n">
        <v>134</v>
      </c>
      <c r="D14" s="44" t="n">
        <v>40</v>
      </c>
      <c r="E14" s="45" t="n">
        <v>69</v>
      </c>
      <c r="F14" s="34" t="n">
        <v>37</v>
      </c>
      <c r="G14" s="32" t="n">
        <v>139</v>
      </c>
    </row>
    <row r="15" customFormat="false" ht="13.8" hidden="false" customHeight="false" outlineLevel="0" collapsed="false">
      <c r="A15" s="24" t="s">
        <v>22</v>
      </c>
      <c r="B15" s="44" t="n">
        <v>196</v>
      </c>
      <c r="C15" s="32" t="n">
        <v>197</v>
      </c>
      <c r="D15" s="44" t="n">
        <v>76</v>
      </c>
      <c r="E15" s="45" t="n">
        <v>87</v>
      </c>
      <c r="F15" s="34" t="n">
        <v>50</v>
      </c>
      <c r="G15" s="32" t="n">
        <v>200</v>
      </c>
    </row>
    <row r="16" customFormat="false" ht="13.8" hidden="false" customHeight="false" outlineLevel="0" collapsed="false">
      <c r="A16" s="24" t="s">
        <v>23</v>
      </c>
      <c r="B16" s="44" t="n">
        <v>50</v>
      </c>
      <c r="C16" s="32" t="n">
        <v>52</v>
      </c>
      <c r="D16" s="44" t="n">
        <v>18</v>
      </c>
      <c r="E16" s="45" t="n">
        <v>21</v>
      </c>
      <c r="F16" s="34" t="n">
        <v>18</v>
      </c>
      <c r="G16" s="32" t="n">
        <v>51</v>
      </c>
    </row>
    <row r="17" customFormat="false" ht="13.8" hidden="false" customHeight="false" outlineLevel="0" collapsed="false">
      <c r="A17" s="24" t="s">
        <v>24</v>
      </c>
      <c r="B17" s="44" t="n">
        <v>50</v>
      </c>
      <c r="C17" s="32" t="n">
        <v>51</v>
      </c>
      <c r="D17" s="44" t="n">
        <v>27</v>
      </c>
      <c r="E17" s="45" t="n">
        <v>16</v>
      </c>
      <c r="F17" s="34" t="n">
        <v>8</v>
      </c>
      <c r="G17" s="32" t="n">
        <v>48</v>
      </c>
    </row>
    <row r="18" customFormat="false" ht="13.8" hidden="false" customHeight="false" outlineLevel="0" collapsed="false">
      <c r="A18" s="24" t="s">
        <v>25</v>
      </c>
      <c r="B18" s="44" t="n">
        <v>31</v>
      </c>
      <c r="C18" s="32" t="n">
        <v>31</v>
      </c>
      <c r="D18" s="44" t="n">
        <v>9</v>
      </c>
      <c r="E18" s="45" t="n">
        <v>13</v>
      </c>
      <c r="F18" s="34" t="n">
        <v>13</v>
      </c>
      <c r="G18" s="32" t="n">
        <v>31</v>
      </c>
    </row>
    <row r="19" customFormat="false" ht="13.8" hidden="false" customHeight="false" outlineLevel="0" collapsed="false">
      <c r="A19" s="24" t="s">
        <v>26</v>
      </c>
      <c r="B19" s="44" t="n">
        <v>26</v>
      </c>
      <c r="C19" s="32" t="n">
        <v>29</v>
      </c>
      <c r="D19" s="44" t="n">
        <v>4</v>
      </c>
      <c r="E19" s="45" t="n">
        <v>13</v>
      </c>
      <c r="F19" s="34" t="n">
        <v>10</v>
      </c>
      <c r="G19" s="32" t="n">
        <v>29</v>
      </c>
    </row>
    <row r="20" customFormat="false" ht="13.8" hidden="false" customHeight="false" outlineLevel="0" collapsed="false">
      <c r="A20" s="24" t="s">
        <v>27</v>
      </c>
      <c r="B20" s="44" t="n">
        <v>160</v>
      </c>
      <c r="C20" s="32" t="n">
        <v>167</v>
      </c>
      <c r="D20" s="44" t="n">
        <v>34</v>
      </c>
      <c r="E20" s="45" t="n">
        <v>89</v>
      </c>
      <c r="F20" s="34" t="n">
        <v>50</v>
      </c>
      <c r="G20" s="32" t="n">
        <v>165</v>
      </c>
    </row>
    <row r="21" customFormat="false" ht="13.8" hidden="false" customHeight="false" outlineLevel="0" collapsed="false">
      <c r="A21" s="24" t="s">
        <v>28</v>
      </c>
      <c r="B21" s="44" t="n">
        <v>240</v>
      </c>
      <c r="C21" s="32" t="n">
        <v>246</v>
      </c>
      <c r="D21" s="44" t="n">
        <v>57</v>
      </c>
      <c r="E21" s="45" t="n">
        <v>130</v>
      </c>
      <c r="F21" s="34" t="n">
        <v>69</v>
      </c>
      <c r="G21" s="32" t="n">
        <v>242</v>
      </c>
    </row>
    <row r="22" customFormat="false" ht="13.8" hidden="false" customHeight="false" outlineLevel="0" collapsed="false">
      <c r="A22" s="24" t="s">
        <v>29</v>
      </c>
      <c r="B22" s="44" t="n">
        <v>330</v>
      </c>
      <c r="C22" s="32" t="n">
        <v>343</v>
      </c>
      <c r="D22" s="44" t="n">
        <v>92</v>
      </c>
      <c r="E22" s="45" t="n">
        <v>160</v>
      </c>
      <c r="F22" s="34" t="n">
        <v>115</v>
      </c>
      <c r="G22" s="32" t="n">
        <v>341</v>
      </c>
    </row>
    <row r="23" customFormat="false" ht="13.8" hidden="false" customHeight="false" outlineLevel="0" collapsed="false">
      <c r="A23" s="24" t="s">
        <v>30</v>
      </c>
      <c r="B23" s="44" t="n">
        <v>90</v>
      </c>
      <c r="C23" s="32" t="n">
        <v>92</v>
      </c>
      <c r="D23" s="44" t="n">
        <v>48</v>
      </c>
      <c r="E23" s="45" t="n">
        <v>34</v>
      </c>
      <c r="F23" s="34" t="n">
        <v>18</v>
      </c>
      <c r="G23" s="32" t="n">
        <v>86</v>
      </c>
    </row>
    <row r="24" customFormat="false" ht="13.8" hidden="false" customHeight="false" outlineLevel="0" collapsed="false">
      <c r="A24" s="24" t="s">
        <v>31</v>
      </c>
      <c r="B24" s="44" t="n">
        <v>209</v>
      </c>
      <c r="C24" s="32" t="n">
        <v>212</v>
      </c>
      <c r="D24" s="44" t="n">
        <v>53</v>
      </c>
      <c r="E24" s="45" t="n">
        <v>130</v>
      </c>
      <c r="F24" s="34" t="n">
        <v>52</v>
      </c>
      <c r="G24" s="32" t="n">
        <v>207</v>
      </c>
    </row>
    <row r="25" customFormat="false" ht="13.8" hidden="false" customHeight="false" outlineLevel="0" collapsed="false">
      <c r="A25" s="24" t="s">
        <v>32</v>
      </c>
      <c r="B25" s="44" t="n">
        <v>205</v>
      </c>
      <c r="C25" s="32" t="n">
        <v>218</v>
      </c>
      <c r="D25" s="83" t="n">
        <v>48</v>
      </c>
      <c r="E25" s="84" t="n">
        <v>147</v>
      </c>
      <c r="F25" s="85" t="n">
        <v>39</v>
      </c>
      <c r="G25" s="32" t="n">
        <v>202</v>
      </c>
    </row>
    <row r="26" customFormat="false" ht="13.8" hidden="false" customHeight="false" outlineLevel="0" collapsed="false">
      <c r="A26" s="35" t="s">
        <v>33</v>
      </c>
      <c r="B26" s="36" t="n">
        <f aca="false">SUM(B7:B25)</f>
        <v>3545</v>
      </c>
      <c r="C26" s="36" t="n">
        <f aca="false">SUM(C7:C25)</f>
        <v>3620</v>
      </c>
      <c r="D26" s="36" t="n">
        <f aca="false">SUM(D7:D25)</f>
        <v>1226</v>
      </c>
      <c r="E26" s="36" t="n">
        <f aca="false">SUM(E7:E25)</f>
        <v>1549</v>
      </c>
      <c r="F26" s="36" t="n">
        <f aca="false">SUM(F7:F25)</f>
        <v>1166</v>
      </c>
      <c r="G26" s="36" t="n">
        <f aca="false">SUM(G7:G25)</f>
        <v>3566</v>
      </c>
    </row>
  </sheetData>
  <mergeCells count="3">
    <mergeCell ref="D1:F1"/>
    <mergeCell ref="D2:F2"/>
    <mergeCell ref="D3:F3"/>
  </mergeCells>
  <printOptions headings="false" gridLines="false" gridLinesSet="true" horizontalCentered="true" verticalCentered="false"/>
  <pageMargins left="1" right="0.5" top="1" bottom="0.5" header="0.5" footer="0.511805555555555"/>
  <pageSetup paperSize="1" scale="100" firstPageNumber="0" fitToWidth="1" fitToHeight="1" pageOrder="overThenDown" orientation="landscape" blackAndWhite="false" draft="false" cellComments="none" useFirstPageNumber="false" horizontalDpi="300" verticalDpi="300" copies="1"/>
  <headerFooter differentFirst="false" differentOddEven="false">
    <oddHeader>&amp;C&amp;"Arial,Bold"MADISON COUNTY RESULTS
PRIMARY ELECTION    MAY 20, 2014</oddHeader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6" topLeftCell="B7" activePane="bottomRight" state="frozen"/>
      <selection pane="topLeft" activeCell="A1" activeCellId="0" sqref="A1"/>
      <selection pane="topRight" activeCell="B1" activeCellId="0" sqref="B1"/>
      <selection pane="bottomLeft" activeCell="A7" activeCellId="0" sqref="A7"/>
      <selection pane="bottomRight" activeCell="K12" activeCellId="0" sqref="K12"/>
    </sheetView>
  </sheetViews>
  <sheetFormatPr defaultRowHeight="13.8" zeroHeight="false" outlineLevelRow="0" outlineLevelCol="0"/>
  <cols>
    <col collapsed="false" customWidth="true" hidden="false" outlineLevel="0" max="1" min="1" style="1" width="15.35"/>
    <col collapsed="false" customWidth="true" hidden="false" outlineLevel="0" max="2" min="2" style="3" width="12.44"/>
    <col collapsed="false" customWidth="true" hidden="false" outlineLevel="0" max="3" min="3" style="3" width="9.13"/>
    <col collapsed="false" customWidth="true" hidden="false" outlineLevel="0" max="4" min="4" style="3" width="9.26"/>
    <col collapsed="false" customWidth="true" hidden="false" outlineLevel="0" max="5" min="5" style="3" width="9.64"/>
    <col collapsed="false" customWidth="true" hidden="false" outlineLevel="0" max="6" min="6" style="3" width="9.89"/>
    <col collapsed="false" customWidth="true" hidden="false" outlineLevel="0" max="8" min="7" style="3" width="9.51"/>
    <col collapsed="false" customWidth="true" hidden="false" outlineLevel="0" max="9" min="9" style="3" width="9.64"/>
    <col collapsed="false" customWidth="true" hidden="false" outlineLevel="0" max="10" min="10" style="3" width="12.05"/>
    <col collapsed="false" customWidth="true" hidden="false" outlineLevel="0" max="11" min="11" style="3" width="13.19"/>
    <col collapsed="false" customWidth="true" hidden="false" outlineLevel="0" max="12" min="12" style="3" width="11.92"/>
    <col collapsed="false" customWidth="true" hidden="false" outlineLevel="0" max="13" min="13" style="3" width="10.65"/>
    <col collapsed="false" customWidth="true" hidden="false" outlineLevel="0" max="14" min="14" style="3" width="9.64"/>
    <col collapsed="false" customWidth="true" hidden="false" outlineLevel="0" max="15" min="15" style="3" width="11.04"/>
    <col collapsed="false" customWidth="true" hidden="false" outlineLevel="0" max="16" min="16" style="3" width="12.18"/>
    <col collapsed="false" customWidth="true" hidden="false" outlineLevel="0" max="17" min="17" style="3" width="11.92"/>
    <col collapsed="false" customWidth="true" hidden="false" outlineLevel="0" max="18" min="18" style="3" width="11.04"/>
    <col collapsed="false" customWidth="true" hidden="false" outlineLevel="0" max="19" min="19" style="3" width="15.23"/>
    <col collapsed="false" customWidth="true" hidden="false" outlineLevel="0" max="20" min="20" style="3" width="11.42"/>
    <col collapsed="false" customWidth="true" hidden="false" outlineLevel="0" max="257" min="21" style="3" width="10.4"/>
    <col collapsed="false" customWidth="true" hidden="false" outlineLevel="0" max="1025" min="258" style="0" width="10.4"/>
  </cols>
  <sheetData>
    <row r="1" customFormat="false" ht="13.8" hidden="false" customHeight="false" outlineLevel="0" collapsed="false">
      <c r="A1" s="4"/>
      <c r="B1" s="86" t="s">
        <v>118</v>
      </c>
      <c r="C1" s="86"/>
      <c r="D1" s="86"/>
      <c r="E1" s="86"/>
      <c r="F1" s="86"/>
      <c r="G1" s="86"/>
      <c r="H1" s="86"/>
      <c r="I1" s="86"/>
      <c r="J1" s="86"/>
    </row>
    <row r="2" customFormat="false" ht="13.8" hidden="false" customHeight="false" outlineLevel="0" collapsed="false">
      <c r="A2" s="9"/>
      <c r="B2" s="87" t="s">
        <v>119</v>
      </c>
      <c r="C2" s="87"/>
      <c r="D2" s="87"/>
      <c r="E2" s="87"/>
      <c r="F2" s="87"/>
      <c r="G2" s="87"/>
      <c r="H2" s="87"/>
      <c r="I2" s="87"/>
      <c r="J2" s="87"/>
    </row>
    <row r="3" customFormat="false" ht="13.8" hidden="false" customHeight="false" outlineLevel="0" collapsed="false">
      <c r="A3" s="9"/>
      <c r="B3" s="51" t="s">
        <v>78</v>
      </c>
      <c r="C3" s="51" t="s">
        <v>78</v>
      </c>
      <c r="D3" s="51"/>
      <c r="E3" s="51"/>
      <c r="F3" s="51" t="s">
        <v>78</v>
      </c>
      <c r="G3" s="51"/>
      <c r="H3" s="51" t="s">
        <v>78</v>
      </c>
      <c r="I3" s="51"/>
      <c r="J3" s="51" t="s">
        <v>78</v>
      </c>
    </row>
    <row r="4" customFormat="false" ht="13.8" hidden="false" customHeight="false" outlineLevel="0" collapsed="false">
      <c r="A4" s="73"/>
      <c r="B4" s="55" t="s">
        <v>120</v>
      </c>
      <c r="C4" s="55" t="s">
        <v>121</v>
      </c>
      <c r="D4" s="55"/>
      <c r="E4" s="55"/>
      <c r="F4" s="55" t="s">
        <v>122</v>
      </c>
      <c r="G4" s="55"/>
      <c r="H4" s="55" t="s">
        <v>123</v>
      </c>
      <c r="I4" s="55"/>
      <c r="J4" s="55" t="s">
        <v>124</v>
      </c>
    </row>
    <row r="5" customFormat="false" ht="88.2" hidden="false" customHeight="true" outlineLevel="0" collapsed="false">
      <c r="A5" s="74" t="s">
        <v>6</v>
      </c>
      <c r="B5" s="88" t="s">
        <v>125</v>
      </c>
      <c r="C5" s="88" t="s">
        <v>126</v>
      </c>
      <c r="D5" s="88" t="s">
        <v>127</v>
      </c>
      <c r="E5" s="88" t="s">
        <v>128</v>
      </c>
      <c r="F5" s="88" t="s">
        <v>129</v>
      </c>
      <c r="G5" s="88" t="s">
        <v>130</v>
      </c>
      <c r="H5" s="88" t="s">
        <v>131</v>
      </c>
      <c r="I5" s="88" t="s">
        <v>132</v>
      </c>
      <c r="J5" s="88" t="s">
        <v>133</v>
      </c>
    </row>
    <row r="6" customFormat="false" ht="14.4" hidden="false" customHeight="false" outlineLevel="0" collapsed="false">
      <c r="A6" s="19"/>
      <c r="B6" s="89"/>
      <c r="C6" s="90"/>
      <c r="D6" s="90"/>
      <c r="E6" s="90"/>
      <c r="F6" s="90"/>
      <c r="G6" s="90"/>
      <c r="H6" s="89"/>
      <c r="I6" s="89"/>
      <c r="J6" s="91"/>
    </row>
    <row r="7" customFormat="false" ht="13.8" hidden="false" customHeight="false" outlineLevel="0" collapsed="false">
      <c r="A7" s="24" t="s">
        <v>45</v>
      </c>
      <c r="B7" s="92" t="n">
        <v>120</v>
      </c>
      <c r="C7" s="42" t="n">
        <v>41</v>
      </c>
      <c r="D7" s="43" t="n">
        <v>55</v>
      </c>
      <c r="E7" s="29" t="n">
        <v>27</v>
      </c>
      <c r="F7" s="42" t="n">
        <v>47</v>
      </c>
      <c r="G7" s="29" t="n">
        <v>82</v>
      </c>
      <c r="H7" s="42" t="n">
        <v>50</v>
      </c>
      <c r="I7" s="29" t="n">
        <v>80</v>
      </c>
      <c r="J7" s="93" t="n">
        <v>125</v>
      </c>
    </row>
    <row r="8" customFormat="false" ht="13.8" hidden="false" customHeight="false" outlineLevel="0" collapsed="false">
      <c r="A8" s="24" t="s">
        <v>15</v>
      </c>
      <c r="B8" s="94" t="n">
        <v>298</v>
      </c>
      <c r="C8" s="44" t="n">
        <v>109</v>
      </c>
      <c r="D8" s="45" t="n">
        <v>139</v>
      </c>
      <c r="E8" s="34" t="n">
        <v>58</v>
      </c>
      <c r="F8" s="44" t="n">
        <v>111</v>
      </c>
      <c r="G8" s="34" t="n">
        <v>202</v>
      </c>
      <c r="H8" s="44" t="n">
        <v>166</v>
      </c>
      <c r="I8" s="34" t="n">
        <v>164</v>
      </c>
      <c r="J8" s="95" t="n">
        <v>300</v>
      </c>
    </row>
    <row r="9" customFormat="false" ht="13.8" hidden="false" customHeight="false" outlineLevel="0" collapsed="false">
      <c r="A9" s="24" t="s">
        <v>16</v>
      </c>
      <c r="B9" s="94" t="n">
        <v>385</v>
      </c>
      <c r="C9" s="44" t="n">
        <v>120</v>
      </c>
      <c r="D9" s="45" t="n">
        <v>154</v>
      </c>
      <c r="E9" s="34" t="n">
        <v>84</v>
      </c>
      <c r="F9" s="44" t="n">
        <v>85</v>
      </c>
      <c r="G9" s="34" t="n">
        <v>295</v>
      </c>
      <c r="H9" s="44" t="n">
        <v>119</v>
      </c>
      <c r="I9" s="34" t="n">
        <v>258</v>
      </c>
      <c r="J9" s="95" t="n">
        <v>369</v>
      </c>
    </row>
    <row r="10" customFormat="false" ht="13.8" hidden="false" customHeight="false" outlineLevel="0" collapsed="false">
      <c r="A10" s="24" t="s">
        <v>17</v>
      </c>
      <c r="B10" s="94" t="n">
        <v>155</v>
      </c>
      <c r="C10" s="44" t="n">
        <v>48</v>
      </c>
      <c r="D10" s="45" t="n">
        <v>74</v>
      </c>
      <c r="E10" s="34" t="n">
        <v>31</v>
      </c>
      <c r="F10" s="44" t="n">
        <v>37</v>
      </c>
      <c r="G10" s="34" t="n">
        <v>125</v>
      </c>
      <c r="H10" s="44" t="n">
        <v>60</v>
      </c>
      <c r="I10" s="34" t="n">
        <v>105</v>
      </c>
      <c r="J10" s="95" t="n">
        <v>154</v>
      </c>
    </row>
    <row r="11" customFormat="false" ht="13.8" hidden="false" customHeight="false" outlineLevel="0" collapsed="false">
      <c r="A11" s="24" t="s">
        <v>18</v>
      </c>
      <c r="B11" s="94" t="n">
        <v>240</v>
      </c>
      <c r="C11" s="44" t="n">
        <v>80</v>
      </c>
      <c r="D11" s="45" t="n">
        <v>113</v>
      </c>
      <c r="E11" s="34" t="n">
        <v>45</v>
      </c>
      <c r="F11" s="44" t="n">
        <v>67</v>
      </c>
      <c r="G11" s="34" t="n">
        <v>174</v>
      </c>
      <c r="H11" s="44" t="n">
        <v>80</v>
      </c>
      <c r="I11" s="34" t="n">
        <v>158</v>
      </c>
      <c r="J11" s="95" t="n">
        <v>227</v>
      </c>
    </row>
    <row r="12" customFormat="false" ht="13.8" hidden="false" customHeight="false" outlineLevel="0" collapsed="false">
      <c r="A12" s="24" t="s">
        <v>19</v>
      </c>
      <c r="B12" s="94" t="n">
        <v>307</v>
      </c>
      <c r="C12" s="44" t="n">
        <v>92</v>
      </c>
      <c r="D12" s="45" t="n">
        <v>174</v>
      </c>
      <c r="E12" s="34" t="n">
        <v>46</v>
      </c>
      <c r="F12" s="44" t="n">
        <v>88</v>
      </c>
      <c r="G12" s="34" t="n">
        <v>230</v>
      </c>
      <c r="H12" s="44" t="n">
        <v>119</v>
      </c>
      <c r="I12" s="34" t="n">
        <v>200</v>
      </c>
      <c r="J12" s="95" t="n">
        <v>309</v>
      </c>
    </row>
    <row r="13" customFormat="false" ht="13.8" hidden="false" customHeight="false" outlineLevel="0" collapsed="false">
      <c r="A13" s="24" t="s">
        <v>20</v>
      </c>
      <c r="B13" s="94" t="n">
        <v>286</v>
      </c>
      <c r="C13" s="44" t="n">
        <v>85</v>
      </c>
      <c r="D13" s="45" t="n">
        <v>112</v>
      </c>
      <c r="E13" s="34" t="n">
        <v>65</v>
      </c>
      <c r="F13" s="44" t="n">
        <v>79</v>
      </c>
      <c r="G13" s="34" t="n">
        <v>200</v>
      </c>
      <c r="H13" s="44" t="n">
        <v>84</v>
      </c>
      <c r="I13" s="34" t="n">
        <v>195</v>
      </c>
      <c r="J13" s="95" t="n">
        <v>274</v>
      </c>
    </row>
    <row r="14" customFormat="false" ht="13.8" hidden="false" customHeight="false" outlineLevel="0" collapsed="false">
      <c r="A14" s="24" t="s">
        <v>21</v>
      </c>
      <c r="B14" s="94" t="n">
        <v>129</v>
      </c>
      <c r="C14" s="44" t="n">
        <v>34</v>
      </c>
      <c r="D14" s="45" t="n">
        <v>64</v>
      </c>
      <c r="E14" s="34" t="n">
        <v>27</v>
      </c>
      <c r="F14" s="44" t="n">
        <v>27</v>
      </c>
      <c r="G14" s="34" t="n">
        <v>99</v>
      </c>
      <c r="H14" s="44" t="n">
        <v>40</v>
      </c>
      <c r="I14" s="34" t="n">
        <v>87</v>
      </c>
      <c r="J14" s="95" t="n">
        <v>125</v>
      </c>
    </row>
    <row r="15" customFormat="false" ht="13.8" hidden="false" customHeight="false" outlineLevel="0" collapsed="false">
      <c r="A15" s="24" t="s">
        <v>22</v>
      </c>
      <c r="B15" s="94" t="n">
        <v>195</v>
      </c>
      <c r="C15" s="44" t="n">
        <v>42</v>
      </c>
      <c r="D15" s="45" t="n">
        <v>115</v>
      </c>
      <c r="E15" s="34" t="n">
        <v>33</v>
      </c>
      <c r="F15" s="44" t="n">
        <v>55</v>
      </c>
      <c r="G15" s="34" t="n">
        <v>132</v>
      </c>
      <c r="H15" s="44" t="n">
        <v>66</v>
      </c>
      <c r="I15" s="34" t="n">
        <v>129</v>
      </c>
      <c r="J15" s="95" t="n">
        <v>189</v>
      </c>
    </row>
    <row r="16" customFormat="false" ht="13.8" hidden="false" customHeight="false" outlineLevel="0" collapsed="false">
      <c r="A16" s="24" t="s">
        <v>23</v>
      </c>
      <c r="B16" s="94" t="n">
        <v>55</v>
      </c>
      <c r="C16" s="44" t="n">
        <v>22</v>
      </c>
      <c r="D16" s="45" t="n">
        <v>23</v>
      </c>
      <c r="E16" s="34" t="n">
        <v>9</v>
      </c>
      <c r="F16" s="44" t="n">
        <v>17</v>
      </c>
      <c r="G16" s="34" t="n">
        <v>43</v>
      </c>
      <c r="H16" s="44" t="n">
        <v>23</v>
      </c>
      <c r="I16" s="34" t="n">
        <v>38</v>
      </c>
      <c r="J16" s="95" t="n">
        <v>55</v>
      </c>
    </row>
    <row r="17" customFormat="false" ht="13.8" hidden="false" customHeight="false" outlineLevel="0" collapsed="false">
      <c r="A17" s="24" t="s">
        <v>24</v>
      </c>
      <c r="B17" s="94" t="n">
        <v>53</v>
      </c>
      <c r="C17" s="44" t="n">
        <v>13</v>
      </c>
      <c r="D17" s="45" t="n">
        <v>23</v>
      </c>
      <c r="E17" s="34" t="n">
        <v>17</v>
      </c>
      <c r="F17" s="44" t="n">
        <v>20</v>
      </c>
      <c r="G17" s="34" t="n">
        <v>31</v>
      </c>
      <c r="H17" s="44" t="n">
        <v>19</v>
      </c>
      <c r="I17" s="34" t="n">
        <v>34</v>
      </c>
      <c r="J17" s="95" t="n">
        <v>48</v>
      </c>
    </row>
    <row r="18" customFormat="false" ht="13.8" hidden="false" customHeight="false" outlineLevel="0" collapsed="false">
      <c r="A18" s="24" t="s">
        <v>25</v>
      </c>
      <c r="B18" s="94" t="n">
        <v>36</v>
      </c>
      <c r="C18" s="44" t="n">
        <v>14</v>
      </c>
      <c r="D18" s="45" t="n">
        <v>15</v>
      </c>
      <c r="E18" s="34" t="n">
        <v>8</v>
      </c>
      <c r="F18" s="44" t="n">
        <v>16</v>
      </c>
      <c r="G18" s="34" t="n">
        <v>22</v>
      </c>
      <c r="H18" s="44" t="n">
        <v>20</v>
      </c>
      <c r="I18" s="34" t="n">
        <v>18</v>
      </c>
      <c r="J18" s="95" t="n">
        <v>35</v>
      </c>
    </row>
    <row r="19" customFormat="false" ht="13.8" hidden="false" customHeight="false" outlineLevel="0" collapsed="false">
      <c r="A19" s="24" t="s">
        <v>26</v>
      </c>
      <c r="B19" s="94" t="n">
        <v>30</v>
      </c>
      <c r="C19" s="44" t="n">
        <v>7</v>
      </c>
      <c r="D19" s="45" t="n">
        <v>12</v>
      </c>
      <c r="E19" s="34" t="n">
        <v>8</v>
      </c>
      <c r="F19" s="44" t="n">
        <v>8</v>
      </c>
      <c r="G19" s="34" t="n">
        <v>18</v>
      </c>
      <c r="H19" s="44" t="n">
        <v>10</v>
      </c>
      <c r="I19" s="34" t="n">
        <v>16</v>
      </c>
      <c r="J19" s="95" t="n">
        <v>29</v>
      </c>
    </row>
    <row r="20" customFormat="false" ht="13.8" hidden="false" customHeight="false" outlineLevel="0" collapsed="false">
      <c r="A20" s="24" t="s">
        <v>27</v>
      </c>
      <c r="B20" s="94" t="n">
        <v>174</v>
      </c>
      <c r="C20" s="44" t="n">
        <v>46</v>
      </c>
      <c r="D20" s="45" t="n">
        <v>61</v>
      </c>
      <c r="E20" s="34" t="n">
        <v>27</v>
      </c>
      <c r="F20" s="44" t="n">
        <v>28</v>
      </c>
      <c r="G20" s="34" t="n">
        <v>118</v>
      </c>
      <c r="H20" s="44" t="n">
        <v>32</v>
      </c>
      <c r="I20" s="34" t="n">
        <v>119</v>
      </c>
      <c r="J20" s="95" t="n">
        <v>151</v>
      </c>
    </row>
    <row r="21" customFormat="false" ht="13.8" hidden="false" customHeight="false" outlineLevel="0" collapsed="false">
      <c r="A21" s="24" t="s">
        <v>28</v>
      </c>
      <c r="B21" s="94" t="n">
        <v>258</v>
      </c>
      <c r="C21" s="44" t="n">
        <v>63</v>
      </c>
      <c r="D21" s="45" t="n">
        <v>88</v>
      </c>
      <c r="E21" s="34" t="n">
        <v>63</v>
      </c>
      <c r="F21" s="44" t="n">
        <v>45</v>
      </c>
      <c r="G21" s="34" t="n">
        <v>182</v>
      </c>
      <c r="H21" s="44" t="n">
        <v>55</v>
      </c>
      <c r="I21" s="34" t="n">
        <v>173</v>
      </c>
      <c r="J21" s="95" t="n">
        <v>219</v>
      </c>
    </row>
    <row r="22" customFormat="false" ht="13.8" hidden="false" customHeight="false" outlineLevel="0" collapsed="false">
      <c r="A22" s="24" t="s">
        <v>29</v>
      </c>
      <c r="B22" s="94" t="n">
        <v>356</v>
      </c>
      <c r="C22" s="44" t="n">
        <v>85</v>
      </c>
      <c r="D22" s="45" t="n">
        <v>164</v>
      </c>
      <c r="E22" s="34" t="n">
        <v>61</v>
      </c>
      <c r="F22" s="44" t="n">
        <v>69</v>
      </c>
      <c r="G22" s="34" t="n">
        <v>254</v>
      </c>
      <c r="H22" s="44" t="n">
        <v>89</v>
      </c>
      <c r="I22" s="34" t="n">
        <v>236</v>
      </c>
      <c r="J22" s="95" t="n">
        <v>323</v>
      </c>
    </row>
    <row r="23" customFormat="false" ht="13.8" hidden="false" customHeight="false" outlineLevel="0" collapsed="false">
      <c r="A23" s="24" t="s">
        <v>30</v>
      </c>
      <c r="B23" s="96" t="n">
        <v>94</v>
      </c>
      <c r="C23" s="79" t="n">
        <v>27</v>
      </c>
      <c r="D23" s="97" t="n">
        <v>46</v>
      </c>
      <c r="E23" s="80" t="n">
        <v>18</v>
      </c>
      <c r="F23" s="79" t="n">
        <v>20</v>
      </c>
      <c r="G23" s="80" t="n">
        <v>72</v>
      </c>
      <c r="H23" s="79" t="n">
        <v>39</v>
      </c>
      <c r="I23" s="80" t="n">
        <v>57</v>
      </c>
      <c r="J23" s="98" t="n">
        <v>90</v>
      </c>
    </row>
    <row r="24" customFormat="false" ht="13.8" hidden="false" customHeight="false" outlineLevel="0" collapsed="false">
      <c r="A24" s="24" t="s">
        <v>31</v>
      </c>
      <c r="B24" s="96" t="n">
        <v>204</v>
      </c>
      <c r="C24" s="79" t="n">
        <v>56</v>
      </c>
      <c r="D24" s="97" t="n">
        <v>100</v>
      </c>
      <c r="E24" s="80" t="n">
        <v>42</v>
      </c>
      <c r="F24" s="79" t="n">
        <v>47</v>
      </c>
      <c r="G24" s="80" t="n">
        <v>159</v>
      </c>
      <c r="H24" s="79" t="n">
        <v>82</v>
      </c>
      <c r="I24" s="80" t="n">
        <v>123</v>
      </c>
      <c r="J24" s="98" t="n">
        <v>202</v>
      </c>
    </row>
    <row r="25" customFormat="false" ht="13.8" hidden="false" customHeight="false" outlineLevel="0" collapsed="false">
      <c r="A25" s="24" t="s">
        <v>32</v>
      </c>
      <c r="B25" s="96" t="n">
        <v>198</v>
      </c>
      <c r="C25" s="77" t="n">
        <v>57</v>
      </c>
      <c r="D25" s="99" t="n">
        <v>106</v>
      </c>
      <c r="E25" s="100" t="n">
        <v>48</v>
      </c>
      <c r="F25" s="77" t="n">
        <v>53</v>
      </c>
      <c r="G25" s="100" t="n">
        <v>159</v>
      </c>
      <c r="H25" s="77" t="n">
        <v>85</v>
      </c>
      <c r="I25" s="100" t="n">
        <v>125</v>
      </c>
      <c r="J25" s="98" t="n">
        <v>200</v>
      </c>
    </row>
    <row r="26" customFormat="false" ht="13.8" hidden="false" customHeight="false" outlineLevel="0" collapsed="false">
      <c r="A26" s="35" t="s">
        <v>33</v>
      </c>
      <c r="B26" s="36" t="n">
        <f aca="false">SUM(B7:B25)</f>
        <v>3573</v>
      </c>
      <c r="C26" s="36" t="n">
        <f aca="false">SUM(C7:C25)</f>
        <v>1041</v>
      </c>
      <c r="D26" s="36" t="n">
        <f aca="false">SUM(D7:D25)</f>
        <v>1638</v>
      </c>
      <c r="E26" s="36" t="n">
        <f aca="false">SUM(E7:E25)</f>
        <v>717</v>
      </c>
      <c r="F26" s="36" t="n">
        <f aca="false">SUM(F7:F25)</f>
        <v>919</v>
      </c>
      <c r="G26" s="36" t="n">
        <f aca="false">SUM(G7:G25)</f>
        <v>2597</v>
      </c>
      <c r="H26" s="36" t="n">
        <f aca="false">SUM(H7:H25)</f>
        <v>1238</v>
      </c>
      <c r="I26" s="36" t="n">
        <f aca="false">SUM(I7:I25)</f>
        <v>2315</v>
      </c>
      <c r="J26" s="36" t="n">
        <f aca="false">SUM(J7:J25)</f>
        <v>3424</v>
      </c>
    </row>
  </sheetData>
  <mergeCells count="8">
    <mergeCell ref="B1:J1"/>
    <mergeCell ref="B2:J2"/>
    <mergeCell ref="C3:E3"/>
    <mergeCell ref="F3:G3"/>
    <mergeCell ref="H3:I3"/>
    <mergeCell ref="C4:E4"/>
    <mergeCell ref="F4:G4"/>
    <mergeCell ref="H4:I4"/>
  </mergeCells>
  <printOptions headings="false" gridLines="false" gridLinesSet="true" horizontalCentered="true" verticalCentered="false"/>
  <pageMargins left="1" right="0.5" top="1" bottom="0.5" header="0.5" footer="0.511805555555555"/>
  <pageSetup paperSize="1" scale="100" firstPageNumber="0" fitToWidth="1" fitToHeight="1" pageOrder="overThenDown" orientation="landscape" blackAndWhite="false" draft="false" cellComments="none" useFirstPageNumber="false" horizontalDpi="300" verticalDpi="300" copies="1"/>
  <headerFooter differentFirst="false" differentOddEven="false">
    <oddHeader>&amp;C&amp;"Arial,Bold"MADISON COUNTY RESULTS
PRIMARY ELECTION    MAY 20, 2014</oddHeader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44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pane xSplit="0" ySplit="3" topLeftCell="A4" activePane="bottomLeft" state="frozen"/>
      <selection pane="topLeft" activeCell="B1" activeCellId="0" sqref="B1"/>
      <selection pane="bottomLeft" activeCell="D13" activeCellId="0" sqref="D13"/>
    </sheetView>
  </sheetViews>
  <sheetFormatPr defaultRowHeight="12.6" zeroHeight="false" outlineLevelRow="0" outlineLevelCol="0"/>
  <cols>
    <col collapsed="false" customWidth="true" hidden="false" outlineLevel="0" max="1" min="1" style="0" width="16.12"/>
    <col collapsed="false" customWidth="true" hidden="false" outlineLevel="0" max="2" min="2" style="0" width="11.42"/>
    <col collapsed="false" customWidth="true" hidden="false" outlineLevel="0" max="3" min="3" style="0" width="19.42"/>
    <col collapsed="false" customWidth="true" hidden="false" outlineLevel="0" max="4" min="4" style="0" width="16.75"/>
    <col collapsed="false" customWidth="true" hidden="false" outlineLevel="0" max="1025" min="5" style="0" width="10.34"/>
  </cols>
  <sheetData>
    <row r="1" customFormat="false" ht="13.8" hidden="false" customHeight="false" outlineLevel="0" collapsed="false">
      <c r="A1" s="71" t="s">
        <v>134</v>
      </c>
      <c r="B1" s="71"/>
      <c r="C1" s="71"/>
      <c r="D1" s="71"/>
    </row>
    <row r="2" customFormat="false" ht="14.4" hidden="false" customHeight="false" outlineLevel="0" collapsed="false">
      <c r="A2" s="101" t="s">
        <v>135</v>
      </c>
      <c r="B2" s="101" t="s">
        <v>136</v>
      </c>
      <c r="C2" s="102" t="s">
        <v>137</v>
      </c>
      <c r="D2" s="10" t="s">
        <v>138</v>
      </c>
    </row>
    <row r="3" customFormat="false" ht="14.4" hidden="false" customHeight="false" outlineLevel="0" collapsed="false">
      <c r="A3" s="19"/>
      <c r="B3" s="21"/>
      <c r="C3" s="21"/>
      <c r="D3" s="22"/>
    </row>
    <row r="4" customFormat="false" ht="13.8" hidden="false" customHeight="false" outlineLevel="0" collapsed="false">
      <c r="A4" s="103" t="s">
        <v>45</v>
      </c>
      <c r="B4" s="104" t="s">
        <v>139</v>
      </c>
      <c r="C4" s="105" t="s">
        <v>140</v>
      </c>
      <c r="D4" s="106" t="n">
        <v>129</v>
      </c>
    </row>
    <row r="5" customFormat="false" ht="13.8" hidden="false" customHeight="false" outlineLevel="0" collapsed="false">
      <c r="A5" s="103"/>
      <c r="B5" s="104"/>
      <c r="C5" s="107"/>
      <c r="D5" s="108"/>
    </row>
    <row r="6" customFormat="false" ht="13.8" hidden="false" customHeight="false" outlineLevel="0" collapsed="false">
      <c r="A6" s="109" t="s">
        <v>15</v>
      </c>
      <c r="B6" s="110" t="s">
        <v>139</v>
      </c>
      <c r="C6" s="107" t="s">
        <v>141</v>
      </c>
      <c r="D6" s="108" t="n">
        <v>102</v>
      </c>
    </row>
    <row r="7" customFormat="false" ht="13.8" hidden="false" customHeight="false" outlineLevel="0" collapsed="false">
      <c r="A7" s="109"/>
      <c r="B7" s="110" t="s">
        <v>139</v>
      </c>
      <c r="C7" s="107" t="s">
        <v>142</v>
      </c>
      <c r="D7" s="108" t="n">
        <v>227</v>
      </c>
    </row>
    <row r="8" customFormat="false" ht="13.8" hidden="false" customHeight="false" outlineLevel="0" collapsed="false">
      <c r="A8" s="109"/>
      <c r="B8" s="110"/>
      <c r="C8" s="107"/>
      <c r="D8" s="108"/>
    </row>
    <row r="9" customFormat="false" ht="13.8" hidden="false" customHeight="false" outlineLevel="0" collapsed="false">
      <c r="A9" s="111" t="s">
        <v>16</v>
      </c>
      <c r="B9" s="112" t="s">
        <v>139</v>
      </c>
      <c r="C9" s="107" t="s">
        <v>143</v>
      </c>
      <c r="D9" s="108" t="n">
        <v>381</v>
      </c>
    </row>
    <row r="10" customFormat="false" ht="13.8" hidden="false" customHeight="false" outlineLevel="0" collapsed="false">
      <c r="A10" s="111"/>
      <c r="B10" s="112"/>
      <c r="C10" s="107"/>
      <c r="D10" s="108"/>
    </row>
    <row r="11" customFormat="false" ht="13.8" hidden="false" customHeight="false" outlineLevel="0" collapsed="false">
      <c r="A11" s="111" t="s">
        <v>17</v>
      </c>
      <c r="B11" s="112" t="s">
        <v>139</v>
      </c>
      <c r="C11" s="107" t="s">
        <v>144</v>
      </c>
      <c r="D11" s="108" t="n">
        <v>163</v>
      </c>
    </row>
    <row r="12" customFormat="false" ht="13.8" hidden="false" customHeight="false" outlineLevel="0" collapsed="false">
      <c r="A12" s="111"/>
      <c r="B12" s="112"/>
      <c r="C12" s="107"/>
      <c r="D12" s="108"/>
    </row>
    <row r="13" customFormat="false" ht="13.8" hidden="false" customHeight="false" outlineLevel="0" collapsed="false">
      <c r="A13" s="111" t="s">
        <v>18</v>
      </c>
      <c r="B13" s="112" t="s">
        <v>139</v>
      </c>
      <c r="C13" s="107" t="s">
        <v>145</v>
      </c>
      <c r="D13" s="108" t="n">
        <v>221</v>
      </c>
    </row>
    <row r="14" customFormat="false" ht="13.8" hidden="false" customHeight="false" outlineLevel="0" collapsed="false">
      <c r="A14" s="111"/>
      <c r="B14" s="112"/>
      <c r="C14" s="107"/>
      <c r="D14" s="108"/>
    </row>
    <row r="15" customFormat="false" ht="13.8" hidden="false" customHeight="false" outlineLevel="0" collapsed="false">
      <c r="A15" s="111" t="s">
        <v>19</v>
      </c>
      <c r="B15" s="112" t="s">
        <v>139</v>
      </c>
      <c r="C15" s="107" t="s">
        <v>146</v>
      </c>
      <c r="D15" s="108" t="n">
        <v>305</v>
      </c>
    </row>
    <row r="16" customFormat="false" ht="13.8" hidden="false" customHeight="false" outlineLevel="0" collapsed="false">
      <c r="A16" s="111"/>
      <c r="B16" s="112"/>
      <c r="C16" s="107"/>
      <c r="D16" s="108"/>
    </row>
    <row r="17" customFormat="false" ht="13.8" hidden="false" customHeight="false" outlineLevel="0" collapsed="false">
      <c r="A17" s="111" t="s">
        <v>20</v>
      </c>
      <c r="B17" s="112" t="s">
        <v>139</v>
      </c>
      <c r="C17" s="107" t="s">
        <v>147</v>
      </c>
      <c r="D17" s="108" t="n">
        <v>279</v>
      </c>
    </row>
    <row r="18" customFormat="false" ht="13.8" hidden="false" customHeight="false" outlineLevel="0" collapsed="false">
      <c r="A18" s="111"/>
      <c r="B18" s="112"/>
      <c r="C18" s="107"/>
      <c r="D18" s="108"/>
    </row>
    <row r="19" customFormat="false" ht="13.8" hidden="false" customHeight="false" outlineLevel="0" collapsed="false">
      <c r="A19" s="111" t="s">
        <v>21</v>
      </c>
      <c r="B19" s="112" t="s">
        <v>139</v>
      </c>
      <c r="C19" s="107" t="s">
        <v>148</v>
      </c>
      <c r="D19" s="108" t="n">
        <v>58</v>
      </c>
    </row>
    <row r="20" customFormat="false" ht="13.8" hidden="false" customHeight="false" outlineLevel="0" collapsed="false">
      <c r="A20" s="111"/>
      <c r="B20" s="112" t="s">
        <v>139</v>
      </c>
      <c r="C20" s="107" t="s">
        <v>149</v>
      </c>
      <c r="D20" s="108" t="n">
        <v>76</v>
      </c>
    </row>
    <row r="21" customFormat="false" ht="13.8" hidden="false" customHeight="false" outlineLevel="0" collapsed="false">
      <c r="A21" s="111"/>
      <c r="B21" s="112"/>
      <c r="C21" s="113"/>
      <c r="D21" s="114"/>
    </row>
    <row r="22" customFormat="false" ht="13.8" hidden="false" customHeight="false" outlineLevel="0" collapsed="false">
      <c r="A22" s="111" t="s">
        <v>22</v>
      </c>
      <c r="B22" s="112" t="s">
        <v>139</v>
      </c>
      <c r="C22" s="113" t="s">
        <v>150</v>
      </c>
      <c r="D22" s="114" t="n">
        <v>201</v>
      </c>
    </row>
    <row r="23" customFormat="false" ht="13.8" hidden="false" customHeight="false" outlineLevel="0" collapsed="false">
      <c r="A23" s="111"/>
      <c r="B23" s="112"/>
      <c r="C23" s="113"/>
      <c r="D23" s="114"/>
    </row>
    <row r="24" customFormat="false" ht="13.8" hidden="false" customHeight="false" outlineLevel="0" collapsed="false">
      <c r="A24" s="111" t="s">
        <v>23</v>
      </c>
      <c r="B24" s="112" t="s">
        <v>139</v>
      </c>
      <c r="C24" s="113" t="s">
        <v>103</v>
      </c>
      <c r="D24" s="114" t="n">
        <v>51</v>
      </c>
    </row>
    <row r="25" customFormat="false" ht="13.8" hidden="false" customHeight="false" outlineLevel="0" collapsed="false">
      <c r="A25" s="111"/>
      <c r="B25" s="112"/>
      <c r="C25" s="113"/>
      <c r="D25" s="114"/>
    </row>
    <row r="26" customFormat="false" ht="13.8" hidden="false" customHeight="false" outlineLevel="0" collapsed="false">
      <c r="A26" s="111" t="s">
        <v>24</v>
      </c>
      <c r="B26" s="112" t="s">
        <v>139</v>
      </c>
      <c r="C26" s="113" t="s">
        <v>151</v>
      </c>
      <c r="D26" s="114" t="n">
        <v>49</v>
      </c>
    </row>
    <row r="27" customFormat="false" ht="13.8" hidden="false" customHeight="false" outlineLevel="0" collapsed="false">
      <c r="A27" s="111"/>
      <c r="B27" s="112"/>
      <c r="C27" s="113"/>
      <c r="D27" s="114"/>
    </row>
    <row r="28" customFormat="false" ht="13.8" hidden="false" customHeight="false" outlineLevel="0" collapsed="false">
      <c r="A28" s="111" t="s">
        <v>25</v>
      </c>
      <c r="B28" s="112" t="s">
        <v>139</v>
      </c>
      <c r="C28" s="113" t="s">
        <v>152</v>
      </c>
      <c r="D28" s="114" t="n">
        <v>22</v>
      </c>
    </row>
    <row r="29" customFormat="false" ht="13.8" hidden="false" customHeight="false" outlineLevel="0" collapsed="false">
      <c r="A29" s="111"/>
      <c r="B29" s="112" t="s">
        <v>139</v>
      </c>
      <c r="C29" s="113" t="s">
        <v>153</v>
      </c>
      <c r="D29" s="114" t="n">
        <v>12</v>
      </c>
    </row>
    <row r="30" customFormat="false" ht="13.8" hidden="false" customHeight="false" outlineLevel="0" collapsed="false">
      <c r="A30" s="111"/>
      <c r="B30" s="112"/>
      <c r="C30" s="113"/>
      <c r="D30" s="114"/>
    </row>
    <row r="31" customFormat="false" ht="13.8" hidden="false" customHeight="false" outlineLevel="0" collapsed="false">
      <c r="A31" s="109" t="s">
        <v>26</v>
      </c>
      <c r="B31" s="110" t="s">
        <v>139</v>
      </c>
      <c r="C31" s="115" t="s">
        <v>154</v>
      </c>
      <c r="D31" s="114" t="n">
        <v>29</v>
      </c>
    </row>
    <row r="32" customFormat="false" ht="13.8" hidden="false" customHeight="false" outlineLevel="0" collapsed="false">
      <c r="A32" s="116"/>
      <c r="B32" s="117"/>
      <c r="C32" s="14"/>
      <c r="D32" s="114"/>
    </row>
    <row r="33" customFormat="false" ht="13.8" hidden="false" customHeight="false" outlineLevel="0" collapsed="false">
      <c r="A33" s="111" t="s">
        <v>27</v>
      </c>
      <c r="B33" s="112" t="s">
        <v>139</v>
      </c>
      <c r="C33" s="113" t="s">
        <v>155</v>
      </c>
      <c r="D33" s="114" t="n">
        <v>162</v>
      </c>
    </row>
    <row r="34" customFormat="false" ht="13.8" hidden="false" customHeight="false" outlineLevel="0" collapsed="false">
      <c r="A34" s="111"/>
      <c r="B34" s="112"/>
      <c r="C34" s="113"/>
      <c r="D34" s="114"/>
    </row>
    <row r="35" customFormat="false" ht="13.8" hidden="false" customHeight="false" outlineLevel="0" collapsed="false">
      <c r="A35" s="111" t="s">
        <v>28</v>
      </c>
      <c r="B35" s="112" t="s">
        <v>139</v>
      </c>
      <c r="C35" s="113" t="s">
        <v>156</v>
      </c>
      <c r="D35" s="114" t="n">
        <v>234</v>
      </c>
    </row>
    <row r="36" customFormat="false" ht="13.8" hidden="false" customHeight="false" outlineLevel="0" collapsed="false">
      <c r="A36" s="109"/>
      <c r="B36" s="110"/>
      <c r="C36" s="107"/>
      <c r="D36" s="108"/>
    </row>
    <row r="37" customFormat="false" ht="13.8" hidden="false" customHeight="false" outlineLevel="0" collapsed="false">
      <c r="A37" s="111" t="s">
        <v>29</v>
      </c>
      <c r="B37" s="112" t="s">
        <v>139</v>
      </c>
      <c r="C37" s="113" t="s">
        <v>157</v>
      </c>
      <c r="D37" s="114" t="n">
        <v>194</v>
      </c>
    </row>
    <row r="38" customFormat="false" ht="13.8" hidden="false" customHeight="false" outlineLevel="0" collapsed="false">
      <c r="A38" s="109"/>
      <c r="B38" s="110" t="s">
        <v>139</v>
      </c>
      <c r="C38" s="107" t="s">
        <v>158</v>
      </c>
      <c r="D38" s="108" t="n">
        <v>114</v>
      </c>
    </row>
    <row r="39" customFormat="false" ht="13.8" hidden="false" customHeight="false" outlineLevel="0" collapsed="false">
      <c r="A39" s="116"/>
      <c r="B39" s="117"/>
      <c r="C39" s="14"/>
      <c r="D39" s="118"/>
    </row>
    <row r="40" customFormat="false" ht="13.8" hidden="false" customHeight="false" outlineLevel="0" collapsed="false">
      <c r="A40" s="111" t="s">
        <v>30</v>
      </c>
      <c r="B40" s="112" t="s">
        <v>139</v>
      </c>
      <c r="C40" s="113" t="s">
        <v>159</v>
      </c>
      <c r="D40" s="114" t="n">
        <v>91</v>
      </c>
    </row>
    <row r="41" customFormat="false" ht="13.8" hidden="false" customHeight="false" outlineLevel="0" collapsed="false">
      <c r="A41" s="111"/>
      <c r="B41" s="112"/>
      <c r="C41" s="113"/>
      <c r="D41" s="114"/>
    </row>
    <row r="42" customFormat="false" ht="13.8" hidden="false" customHeight="false" outlineLevel="0" collapsed="false">
      <c r="A42" s="111" t="s">
        <v>31</v>
      </c>
      <c r="B42" s="112" t="s">
        <v>139</v>
      </c>
      <c r="C42" s="113" t="s">
        <v>160</v>
      </c>
      <c r="D42" s="114" t="n">
        <v>210</v>
      </c>
    </row>
    <row r="43" customFormat="false" ht="13.8" hidden="false" customHeight="false" outlineLevel="0" collapsed="false">
      <c r="A43" s="111"/>
      <c r="B43" s="112"/>
      <c r="C43" s="113"/>
      <c r="D43" s="114"/>
    </row>
    <row r="44" customFormat="false" ht="13.8" hidden="false" customHeight="false" outlineLevel="0" collapsed="false">
      <c r="A44" s="119" t="s">
        <v>32</v>
      </c>
      <c r="B44" s="120" t="s">
        <v>139</v>
      </c>
      <c r="C44" s="121" t="s">
        <v>161</v>
      </c>
      <c r="D44" s="122" t="n">
        <v>222</v>
      </c>
    </row>
  </sheetData>
  <mergeCells count="1">
    <mergeCell ref="A1:D1"/>
  </mergeCells>
  <printOptions headings="false" gridLines="false" gridLinesSet="true" horizontalCentered="true" verticalCentered="false"/>
  <pageMargins left="1" right="0.5" top="1" bottom="0.5" header="0.5" footer="0.511805555555555"/>
  <pageSetup paperSize="1" scale="100" firstPageNumber="0" fitToWidth="1" fitToHeight="1" pageOrder="overThenDown" orientation="landscape" blackAndWhite="false" draft="false" cellComments="none" useFirstPageNumber="false" horizontalDpi="300" verticalDpi="300" copies="1"/>
  <headerFooter differentFirst="false" differentOddEven="false">
    <oddHeader>&amp;C&amp;"Arial,Bold"MADISON COUNTY RESULTS
PRIMARY ELECTION    MAY 20, 2014</oddHeader>
    <oddFooter/>
  </headerFooter>
  <rowBreaks count="1" manualBreakCount="1">
    <brk id="36" man="true" max="16383" min="0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LibreOffice/5.3.3.2$Linux_X86_64 LibreOffice_project/30m0$Build-2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1998-04-10T17:02:13Z</dcterms:created>
  <dc:creator>Patricia Herman</dc:creator>
  <dc:description/>
  <dc:language>en-GB</dc:language>
  <cp:lastModifiedBy>Betsie</cp:lastModifiedBy>
  <cp:lastPrinted>2014-05-21T19:16:41Z</cp:lastPrinted>
  <dcterms:modified xsi:type="dcterms:W3CDTF">2014-05-30T21:30:38Z</dcterms:modified>
  <cp:revision>0</cp:revision>
  <dc:subject/>
  <dc:title>94 primary by precinct</dc:title>
</cp:coreProperties>
</file>